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630208\Documents\Work\Main work\Web base\Data Upload\Additional Items\"/>
    </mc:Choice>
  </mc:AlternateContent>
  <xr:revisionPtr revIDLastSave="0" documentId="13_ncr:1_{E6F467CE-0C0A-427A-A46C-ADDAAA05F65B}" xr6:coauthVersionLast="46" xr6:coauthVersionMax="46" xr10:uidLastSave="{00000000-0000-0000-0000-000000000000}"/>
  <bookViews>
    <workbookView xWindow="-120" yWindow="-120" windowWidth="24240" windowHeight="13140" activeTab="4" xr2:uid="{390B0EB0-0421-48A2-8D72-CA88D96C50B0}"/>
  </bookViews>
  <sheets>
    <sheet name="Control" sheetId="3" r:id="rId1"/>
    <sheet name="M005" sheetId="4" r:id="rId2"/>
    <sheet name="M006" sheetId="5" r:id="rId3"/>
    <sheet name="M007" sheetId="2" r:id="rId4"/>
    <sheet name="M018" sheetId="1" r:id="rId5"/>
  </sheets>
  <externalReferences>
    <externalReference r:id="rId6"/>
    <externalReference r:id="rId7"/>
    <externalReference r:id="rId8"/>
  </externalReferences>
  <definedNames>
    <definedName name="_xlnm._FilterDatabase" localSheetId="1" hidden="1">'M005'!$A$3:$D$885</definedName>
    <definedName name="_xlnm._FilterDatabase" localSheetId="2" hidden="1">'M006'!$A$3:$H$623</definedName>
    <definedName name="_xlnm._FilterDatabase" localSheetId="3" hidden="1">'M007'!$A$3:$G$1747</definedName>
    <definedName name="_xlnm._FilterDatabase" localSheetId="4" hidden="1">'M018'!$B$3:$I$1248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4" l="1"/>
  <c r="A2" i="2"/>
  <c r="G1002" i="1"/>
  <c r="G1001" i="1"/>
  <c r="G1000" i="1"/>
  <c r="G996" i="1"/>
  <c r="G994" i="1"/>
  <c r="G993" i="1"/>
  <c r="G992" i="1"/>
  <c r="G985" i="1"/>
  <c r="G983" i="1"/>
  <c r="G981" i="1"/>
  <c r="G977" i="1"/>
  <c r="G975" i="1"/>
  <c r="G973" i="1"/>
  <c r="G972" i="1"/>
  <c r="G971" i="1"/>
  <c r="G970" i="1"/>
  <c r="G969" i="1"/>
  <c r="G968" i="1"/>
  <c r="G964" i="1"/>
  <c r="G953" i="1"/>
  <c r="G952" i="1"/>
  <c r="G951" i="1"/>
  <c r="G950" i="1"/>
  <c r="G949" i="1"/>
  <c r="G927" i="1"/>
  <c r="G926" i="1"/>
  <c r="G908" i="1"/>
  <c r="G907" i="1"/>
  <c r="G906" i="1"/>
  <c r="G905" i="1"/>
  <c r="G899" i="1"/>
  <c r="G898" i="1"/>
  <c r="G897" i="1"/>
  <c r="G896" i="1"/>
  <c r="G894" i="1"/>
  <c r="G892" i="1"/>
  <c r="G891" i="1"/>
  <c r="G890" i="1"/>
  <c r="G889" i="1"/>
  <c r="G888" i="1"/>
  <c r="G887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68" i="1"/>
  <c r="G866" i="1"/>
  <c r="G865" i="1"/>
  <c r="G860" i="1"/>
  <c r="G859" i="1"/>
  <c r="G858" i="1"/>
  <c r="G848" i="1"/>
  <c r="G847" i="1"/>
  <c r="G838" i="1"/>
  <c r="G837" i="1"/>
  <c r="G836" i="1"/>
  <c r="G825" i="1"/>
  <c r="G824" i="1"/>
  <c r="G823" i="1"/>
  <c r="G822" i="1"/>
  <c r="G821" i="1"/>
  <c r="G819" i="1"/>
  <c r="G818" i="1"/>
  <c r="G817" i="1"/>
  <c r="G816" i="1"/>
  <c r="G815" i="1"/>
  <c r="G814" i="1"/>
  <c r="G812" i="1"/>
  <c r="G807" i="1"/>
  <c r="G806" i="1"/>
  <c r="G804" i="1"/>
  <c r="G803" i="1"/>
  <c r="G802" i="1"/>
  <c r="G801" i="1"/>
  <c r="G800" i="1"/>
  <c r="G799" i="1"/>
  <c r="G796" i="1"/>
  <c r="G792" i="1"/>
  <c r="G790" i="1"/>
  <c r="G789" i="1"/>
  <c r="G788" i="1"/>
  <c r="G787" i="1"/>
  <c r="G786" i="1"/>
  <c r="G785" i="1"/>
  <c r="G783" i="1"/>
  <c r="G781" i="1"/>
  <c r="G778" i="1"/>
  <c r="G777" i="1"/>
  <c r="G733" i="1"/>
  <c r="G728" i="1"/>
  <c r="G715" i="1"/>
  <c r="G696" i="1"/>
  <c r="G693" i="1"/>
  <c r="G682" i="1"/>
  <c r="G681" i="1"/>
  <c r="G680" i="1"/>
  <c r="G651" i="1"/>
  <c r="G650" i="1"/>
  <c r="G646" i="1"/>
  <c r="G638" i="1"/>
  <c r="G635" i="1"/>
  <c r="G626" i="1"/>
  <c r="G625" i="1"/>
  <c r="G598" i="1"/>
  <c r="G597" i="1"/>
  <c r="G594" i="1"/>
  <c r="G592" i="1"/>
  <c r="G585" i="1"/>
  <c r="G582" i="1"/>
  <c r="G564" i="1"/>
  <c r="G563" i="1"/>
  <c r="G561" i="1"/>
  <c r="G558" i="1"/>
  <c r="G549" i="1"/>
  <c r="G545" i="1"/>
  <c r="G544" i="1"/>
  <c r="G528" i="1"/>
  <c r="G516" i="1"/>
  <c r="G515" i="1"/>
  <c r="G513" i="1"/>
  <c r="G493" i="1"/>
  <c r="G491" i="1"/>
  <c r="G490" i="1"/>
  <c r="G485" i="1"/>
  <c r="G483" i="1"/>
  <c r="G478" i="1"/>
  <c r="G475" i="1"/>
  <c r="G473" i="1"/>
  <c r="G472" i="1"/>
  <c r="G470" i="1"/>
  <c r="G469" i="1"/>
  <c r="G466" i="1"/>
  <c r="G464" i="1"/>
  <c r="G462" i="1"/>
  <c r="G459" i="1"/>
  <c r="G449" i="1"/>
  <c r="G446" i="1"/>
  <c r="G445" i="1"/>
  <c r="G444" i="1"/>
  <c r="G443" i="1"/>
  <c r="G441" i="1"/>
  <c r="G437" i="1"/>
  <c r="G420" i="1"/>
  <c r="G417" i="1"/>
  <c r="G371" i="1"/>
  <c r="G368" i="1"/>
  <c r="G357" i="1"/>
  <c r="G342" i="1"/>
  <c r="G341" i="1"/>
  <c r="G323" i="1"/>
  <c r="G316" i="1"/>
  <c r="G310" i="1"/>
  <c r="G296" i="1"/>
  <c r="G295" i="1"/>
  <c r="G294" i="1"/>
  <c r="G285" i="1"/>
  <c r="G274" i="1"/>
  <c r="G253" i="1"/>
  <c r="G251" i="1"/>
  <c r="G235" i="1"/>
  <c r="G228" i="1"/>
  <c r="G225" i="1"/>
  <c r="G224" i="1"/>
  <c r="G223" i="1"/>
  <c r="G222" i="1"/>
  <c r="G221" i="1"/>
  <c r="G220" i="1"/>
  <c r="G217" i="1"/>
  <c r="G216" i="1"/>
  <c r="G215" i="1"/>
  <c r="G214" i="1"/>
  <c r="G207" i="1"/>
  <c r="G205" i="1"/>
  <c r="G192" i="1"/>
  <c r="G174" i="1"/>
  <c r="G171" i="1"/>
  <c r="G158" i="1"/>
  <c r="G152" i="1"/>
  <c r="G138" i="1"/>
  <c r="G135" i="1"/>
  <c r="G125" i="1"/>
  <c r="G123" i="1"/>
  <c r="G122" i="1"/>
  <c r="G121" i="1"/>
  <c r="G120" i="1"/>
  <c r="G119" i="1"/>
  <c r="G118" i="1"/>
  <c r="G117" i="1"/>
  <c r="G116" i="1"/>
  <c r="G115" i="1"/>
  <c r="G114" i="1"/>
  <c r="G110" i="1"/>
  <c r="G107" i="1"/>
  <c r="G106" i="1"/>
  <c r="G105" i="1"/>
  <c r="G100" i="1"/>
  <c r="G96" i="1"/>
  <c r="G93" i="1"/>
  <c r="G92" i="1"/>
  <c r="G89" i="1"/>
  <c r="G87" i="1"/>
  <c r="G86" i="1"/>
  <c r="G85" i="1"/>
  <c r="G81" i="1"/>
  <c r="G80" i="1"/>
  <c r="G79" i="1"/>
  <c r="G78" i="1"/>
  <c r="G77" i="1"/>
  <c r="G76" i="1"/>
  <c r="G75" i="1"/>
  <c r="G73" i="1"/>
  <c r="G72" i="1"/>
  <c r="G68" i="1"/>
  <c r="G65" i="1"/>
  <c r="G64" i="1"/>
  <c r="G63" i="1"/>
  <c r="G59" i="1"/>
  <c r="G57" i="1"/>
  <c r="G56" i="1"/>
  <c r="G55" i="1"/>
  <c r="G52" i="1"/>
  <c r="G51" i="1"/>
  <c r="G50" i="1"/>
  <c r="G49" i="1"/>
  <c r="G46" i="1"/>
  <c r="G45" i="1"/>
  <c r="G43" i="1"/>
  <c r="G42" i="1"/>
  <c r="G41" i="1"/>
  <c r="G40" i="1"/>
  <c r="G38" i="1"/>
  <c r="G36" i="1"/>
  <c r="G35" i="1"/>
  <c r="G34" i="1"/>
  <c r="G33" i="1"/>
  <c r="G32" i="1"/>
  <c r="G31" i="1"/>
  <c r="G30" i="1"/>
  <c r="G22" i="1"/>
  <c r="G19" i="1"/>
  <c r="G18" i="1"/>
  <c r="G11" i="1"/>
  <c r="G10" i="1"/>
  <c r="G8" i="1"/>
  <c r="G6" i="1"/>
  <c r="G4" i="1"/>
</calcChain>
</file>

<file path=xl/sharedStrings.xml><?xml version="1.0" encoding="utf-8"?>
<sst xmlns="http://schemas.openxmlformats.org/spreadsheetml/2006/main" count="26726" uniqueCount="3654">
  <si>
    <t>Secondary Packaging cost</t>
  </si>
  <si>
    <t>Material Code</t>
  </si>
  <si>
    <t>Sold to</t>
  </si>
  <si>
    <t>Sold to name</t>
  </si>
  <si>
    <t>Ship to</t>
  </si>
  <si>
    <t>Ship to name</t>
  </si>
  <si>
    <t>Amount</t>
  </si>
  <si>
    <t>currency</t>
  </si>
  <si>
    <t>Unit  of measurement</t>
  </si>
  <si>
    <t>3AA2CBABFAGNNPFSRN</t>
  </si>
  <si>
    <t>CHAMPACA CO.,LTD.</t>
  </si>
  <si>
    <t>10000205</t>
  </si>
  <si>
    <t>CAMERICAN INTERNATIONAL INC.</t>
  </si>
  <si>
    <t>THB</t>
  </si>
  <si>
    <t>Case</t>
  </si>
  <si>
    <t>3AA2CBABJAMN54PER3</t>
  </si>
  <si>
    <t>SPINNEYS DUBAI LLC</t>
  </si>
  <si>
    <t>10005021</t>
  </si>
  <si>
    <t>3AAOCO2EXAP9SI2GRN</t>
  </si>
  <si>
    <t>S.D.R TAMIR MARKETING L.T.D</t>
  </si>
  <si>
    <t>3AA2CBABYPZNNPFSSD</t>
  </si>
  <si>
    <t>3AA2CN2CJAMN54PER3</t>
  </si>
  <si>
    <t>3AA2FBABBALNN4NNRV</t>
  </si>
  <si>
    <t>10000394</t>
  </si>
  <si>
    <t>FEDERATED CO-OPERATIVES LTD.</t>
  </si>
  <si>
    <t>3AA2FBABJAMN54PER3</t>
  </si>
  <si>
    <t>3AA5CBABJAEN5IUARU</t>
  </si>
  <si>
    <t>THAI UNION TRADING EUROPE B.V.</t>
  </si>
  <si>
    <t>10000577</t>
  </si>
  <si>
    <t>ISAM EHF/ORA</t>
  </si>
  <si>
    <t>3AA5CBABJAEN5IUARV</t>
  </si>
  <si>
    <t>3AA5CBABKAENNIUAS4</t>
  </si>
  <si>
    <t>10000022</t>
  </si>
  <si>
    <t>ADFONG</t>
  </si>
  <si>
    <t>3AA5CBABKALN5IUAS4</t>
  </si>
  <si>
    <t>T.G.A.CORPORATION CO.,LTD.</t>
  </si>
  <si>
    <t>10001105</t>
  </si>
  <si>
    <t>SEVAN AB</t>
  </si>
  <si>
    <t>3AA5CBABKALN5IUAS5</t>
  </si>
  <si>
    <t>10001310</t>
  </si>
  <si>
    <t>UNITED GROSS I SVERIGE AB</t>
  </si>
  <si>
    <t>3AA5CBABXEG9SIUARL</t>
  </si>
  <si>
    <t>JFC X-TRA CO.,LTD.</t>
  </si>
  <si>
    <t>10000460</t>
  </si>
  <si>
    <t>GIMA CATERING A/S</t>
  </si>
  <si>
    <t>3AA5CBABXEM9SIUARL</t>
  </si>
  <si>
    <t>3AA5CBABZA49NIUASD</t>
  </si>
  <si>
    <t>3AA5CN2NJAEN5IUARU</t>
  </si>
  <si>
    <t>3AA5CN2NJAEN5IUARV</t>
  </si>
  <si>
    <t>3AA5CN2NJAEN5IUAS4</t>
  </si>
  <si>
    <t>3AA5CN2NJAEN5IUAS5</t>
  </si>
  <si>
    <t>3AA5CN2NJAMN5ITKQ0</t>
  </si>
  <si>
    <t>10005809</t>
  </si>
  <si>
    <t>TOKMANNI OY</t>
  </si>
  <si>
    <t>3AA5CN2NJAMN5ITKQQ</t>
  </si>
  <si>
    <t>3AA5CN2NKAENNIUAS4</t>
  </si>
  <si>
    <t>3AA5CN2NKALN5IUAS4</t>
  </si>
  <si>
    <t>3AA5CN2NKALN5IUAS5</t>
  </si>
  <si>
    <t>3AA5CN2NXEG9SIUARL</t>
  </si>
  <si>
    <t>3AA5CN2NXEM9SIUARL</t>
  </si>
  <si>
    <t>3AA5CN2NZA49NIUASD</t>
  </si>
  <si>
    <t>10000455</t>
  </si>
  <si>
    <t>GG HANDEL I SKARA AB</t>
  </si>
  <si>
    <t>3AA7CBABBBPNTIUAZ0</t>
  </si>
  <si>
    <t>10000266</t>
  </si>
  <si>
    <t>COOP SVERIGE AB</t>
  </si>
  <si>
    <t>3AA7CBABBBPUTIC9QC</t>
  </si>
  <si>
    <t>10000263</t>
  </si>
  <si>
    <t>COOP DANMARK A/S(FDB KONCERN-INDKOB)</t>
  </si>
  <si>
    <t>3AA7CBABBBPUTICIQC</t>
  </si>
  <si>
    <t>10000557</t>
  </si>
  <si>
    <t>INEX PARTNERS OY</t>
  </si>
  <si>
    <t>3AA7CBABBBPUTICOQC</t>
  </si>
  <si>
    <t>3AA7CN2NBBPUTIC9QC</t>
  </si>
  <si>
    <t>3AA7CN2NBBPUTICIQC</t>
  </si>
  <si>
    <t>3AA7CN2NBBPUTICOQC</t>
  </si>
  <si>
    <t>3AA7LBABSAANTIOKUF</t>
  </si>
  <si>
    <t>10000910</t>
  </si>
  <si>
    <t>ORKLA FOODS SVERIGE AB</t>
  </si>
  <si>
    <t>3AA7LBABSACNTMUURU</t>
  </si>
  <si>
    <t>EUROGROUP FAR EAST LTD.</t>
  </si>
  <si>
    <t>10002086</t>
  </si>
  <si>
    <t>COOP</t>
  </si>
  <si>
    <t>3AA7LN2NSAANTIOKUF</t>
  </si>
  <si>
    <t>3AA8CBABJAJN5IUUQT</t>
  </si>
  <si>
    <t>J.M.B. INTERNATIONAL CO.,LTD.</t>
  </si>
  <si>
    <t>10000496</t>
  </si>
  <si>
    <t>GUSTAV GERIG AG</t>
  </si>
  <si>
    <t>3AA8CBABJAJN5IUURU</t>
  </si>
  <si>
    <t>3AA8CBABJAMN5ITKQ0</t>
  </si>
  <si>
    <t>3AA8CBADFAGNNPAD0Q</t>
  </si>
  <si>
    <t>3AA8CBBCYAENVIUURU</t>
  </si>
  <si>
    <t>3AA8CN2CJAJN5IUUQT</t>
  </si>
  <si>
    <t>3AA8CS2SBAZN5IUUQ1</t>
  </si>
  <si>
    <t>165</t>
  </si>
  <si>
    <t>LDH(LA DORIA) LTD</t>
  </si>
  <si>
    <t>3AA8FBABKALN52NNY7</t>
  </si>
  <si>
    <t>PIONEER FOODS WELLINGTON'S(PTY) LTD</t>
  </si>
  <si>
    <t>10017561</t>
  </si>
  <si>
    <t>3AA8FN2NKALN52NNY7</t>
  </si>
  <si>
    <t>3AA8IBABEA8U2MED3N</t>
  </si>
  <si>
    <t>EDEKA AKTIENGESELLSCHAFT</t>
  </si>
  <si>
    <t>10017442</t>
  </si>
  <si>
    <t>3AA8IBABJAMU2MED2C</t>
  </si>
  <si>
    <t>3AA8IM3CEA8U2MED3N</t>
  </si>
  <si>
    <t>3AA8LBABBACN5IUUSX</t>
  </si>
  <si>
    <t>10000102</t>
  </si>
  <si>
    <t>AMANDA SEAFOODS AS</t>
  </si>
  <si>
    <t>3AA8LBABBAZN5IUA1P</t>
  </si>
  <si>
    <t>10002377</t>
  </si>
  <si>
    <t>Lidl Stiftung and Co Kg</t>
  </si>
  <si>
    <t>3AA8LBABBAZN5IUU1P</t>
  </si>
  <si>
    <t>3AA8LBABBBDU56JWQ2</t>
  </si>
  <si>
    <t>JOHN WEST HOLLAND BV</t>
  </si>
  <si>
    <t>132</t>
  </si>
  <si>
    <t>3AA8LBABJAIN5IUARU</t>
  </si>
  <si>
    <t>10000135</t>
  </si>
  <si>
    <t>AXFOOD SVERIGE AB(DAGAB AB)</t>
  </si>
  <si>
    <t>3AA8LBABJAIUCIABSX</t>
  </si>
  <si>
    <t>10000909</t>
  </si>
  <si>
    <t>ORKLA FOODS FINLAND</t>
  </si>
  <si>
    <t>3AA8LBABJAJN55MG1Y</t>
  </si>
  <si>
    <t>MIGROS-GENOSSENSCHAFTS-BUND</t>
  </si>
  <si>
    <t>10000395</t>
  </si>
  <si>
    <t>3AA8LBABJAJN55MGRA</t>
  </si>
  <si>
    <t>3AA8LBABJAJN55MGRJ</t>
  </si>
  <si>
    <t>3AA8LBABJAJN55MGS8</t>
  </si>
  <si>
    <t>3AA8LBABJAJN55MGYU</t>
  </si>
  <si>
    <t>3AA8LBABJAJN55MGYZ</t>
  </si>
  <si>
    <t>3AA8LBABJAJN5MUUQ0</t>
  </si>
  <si>
    <t>10001187</t>
  </si>
  <si>
    <t>STUTZER+CO.AG</t>
  </si>
  <si>
    <t>3AA8LBABJAJN5MUUQR</t>
  </si>
  <si>
    <t>3AA8LBABJAJN5MUUQS</t>
  </si>
  <si>
    <t>3AA8LBABJAJN5MUUR4</t>
  </si>
  <si>
    <t>3AA8LBABJAJN5MUURU</t>
  </si>
  <si>
    <t>3AA8LBABSAANCIUAUF</t>
  </si>
  <si>
    <t>3AA8LBABSACN55MG1Y</t>
  </si>
  <si>
    <t>3AA8LBABSACN55MGS8</t>
  </si>
  <si>
    <t>3AA8LBABSACN5MUU25</t>
  </si>
  <si>
    <t>3AA8LBABSACN5MUUQR</t>
  </si>
  <si>
    <t>3AA8LBABSACN5MUUQS</t>
  </si>
  <si>
    <t>3AA8LBABSACN5MUURU</t>
  </si>
  <si>
    <t>3AA8LM3CBBDU56JWQ2</t>
  </si>
  <si>
    <t>3AA8LM3KJAJN5MCORU</t>
  </si>
  <si>
    <t>3AA8LM4DEA8N54OC2B</t>
  </si>
  <si>
    <t>OCEAN BRANDS GP</t>
  </si>
  <si>
    <t>10000877</t>
  </si>
  <si>
    <t>3AA8LN2CBACN5IUUSX</t>
  </si>
  <si>
    <t>3AA8LN2CJAJN5MUUQ0</t>
  </si>
  <si>
    <t>3AA8LN2CJAJN5MUUQR</t>
  </si>
  <si>
    <t>3AA8LN2CJAJN5MUUQS</t>
  </si>
  <si>
    <t>3AA8LN2CJAJN5MUUQY</t>
  </si>
  <si>
    <t>3AA8LN2CJAJN5MUUR4</t>
  </si>
  <si>
    <t>3AA8LN2CJAJN5MUURU</t>
  </si>
  <si>
    <t>3AA8LN2CSACN5MUU25</t>
  </si>
  <si>
    <t>3AA8LN2CSACN5MUUQR</t>
  </si>
  <si>
    <t>3AA8LN2CSACN5MUUQS</t>
  </si>
  <si>
    <t>3AA8LN2CSACN5MUURU</t>
  </si>
  <si>
    <t>3AA8LN2CYAENVMUURU</t>
  </si>
  <si>
    <t>3AA8LN2NBAZN5IUU1P</t>
  </si>
  <si>
    <t>3AA8LN2NJAIN5IUARU</t>
  </si>
  <si>
    <t>3AA8LN2NJAIUCIABSX</t>
  </si>
  <si>
    <t>3AA8LN2NSAANCIUAUF</t>
  </si>
  <si>
    <t>3AA8LO2EJAJN55MG1Y</t>
  </si>
  <si>
    <t>3AA8LO2EJAJN55MGRA</t>
  </si>
  <si>
    <t>3AA8LO2EJAJN55MGRJ</t>
  </si>
  <si>
    <t>3AA8LO2EJAJN55MGS8</t>
  </si>
  <si>
    <t>3AA8LO2EJAJN55MGYU</t>
  </si>
  <si>
    <t>3AA8LO2EJAJN55MGYZ</t>
  </si>
  <si>
    <t>3AA8LO2ESACN55MG1Y</t>
  </si>
  <si>
    <t>3AA8LO2ESACN55MGS8</t>
  </si>
  <si>
    <t>3AA8LO2EYAENV5MGRX</t>
  </si>
  <si>
    <t>3AA8LO2EYAENV5MGSY</t>
  </si>
  <si>
    <t>3AACCBABBALNN4NNRV</t>
  </si>
  <si>
    <t>3AACCBABBALSS4OCR2</t>
  </si>
  <si>
    <t>3AACCBABBALSS4OCRV</t>
  </si>
  <si>
    <t>3AACCBABBAZN5IJSS5</t>
  </si>
  <si>
    <t>JIANGSU CHUNER FOOD CO.,LTD.</t>
  </si>
  <si>
    <t>10001932</t>
  </si>
  <si>
    <t>3AACCBADFAGNNPADQL</t>
  </si>
  <si>
    <t>3AACCBBHSPAS54OCZL</t>
  </si>
  <si>
    <t>3AACCBBHXEG9S4OCQ3</t>
  </si>
  <si>
    <t>3AACCN2NBAHN5IJSS5</t>
  </si>
  <si>
    <t>3AACCN2NXFB9SIJSRL</t>
  </si>
  <si>
    <t>3AACFBABBALNN4NNRV</t>
  </si>
  <si>
    <t>3AACFBABBALSS4OCR2</t>
  </si>
  <si>
    <t>3AACFBABBALSS4OCRV</t>
  </si>
  <si>
    <t>3AACFBABBBGSS4OCRV</t>
  </si>
  <si>
    <t>3AACLM4DSPAS54OCZL</t>
  </si>
  <si>
    <t>3AACLN2NBBHSS4OCRV</t>
  </si>
  <si>
    <t>3AAJCBABBALSS4NNRV</t>
  </si>
  <si>
    <t>CALKINS AND BURKE LTD.</t>
  </si>
  <si>
    <t>10000201</t>
  </si>
  <si>
    <t>3AAJCBABBALSS4NNZT</t>
  </si>
  <si>
    <t>3AAJFBABBALSS4NNRV</t>
  </si>
  <si>
    <t>3AAJFBABBALSS4NNZT</t>
  </si>
  <si>
    <t>3AAJLM2MSADNN4NNS4</t>
  </si>
  <si>
    <t>PANTRY SHELF FOOD CORPORATION</t>
  </si>
  <si>
    <t>10000927</t>
  </si>
  <si>
    <t>3AAJLN2CSACN5MUUQ0</t>
  </si>
  <si>
    <t>3AAJLO2OJARNN4NNS4</t>
  </si>
  <si>
    <t>3AAO5O2E423NTIL7S4</t>
  </si>
  <si>
    <t>CORSUN S.A.C</t>
  </si>
  <si>
    <t>10002325</t>
  </si>
  <si>
    <t>ALICORP S.A.A.</t>
  </si>
  <si>
    <t>3AAO5O2E423NTIL7S5</t>
  </si>
  <si>
    <t>3AAO5O2E423NTMLAS4</t>
  </si>
  <si>
    <t>3AAO6O2E423NTMLAS4</t>
  </si>
  <si>
    <t>3AAO7O2E423NTMLAS4</t>
  </si>
  <si>
    <t>3AAOC8ALBAZN5ISKS4</t>
  </si>
  <si>
    <t>STARKIST FOOD D'OR LTD</t>
  </si>
  <si>
    <t>10001177</t>
  </si>
  <si>
    <t>3AAOC8ALBAZN5ISKVS</t>
  </si>
  <si>
    <t>3AAOC8ALFA9N5ISK3C</t>
  </si>
  <si>
    <t>3AAOCBABBALNN2NNRV</t>
  </si>
  <si>
    <t>M&amp;L DISTRIBUTORS (PTY) LTD</t>
  </si>
  <si>
    <t>10001740</t>
  </si>
  <si>
    <t>3AAOCBABBALNN2NNS4</t>
  </si>
  <si>
    <t>MONTEAGLE INTERNATIONAL (UK) LIMITED</t>
  </si>
  <si>
    <t>10002537</t>
  </si>
  <si>
    <t>MONTEAGLE INTERNATIONAL LIMITED(S.AF)</t>
  </si>
  <si>
    <t>3AAOCBABBALNN4NNR4</t>
  </si>
  <si>
    <t>JMB ASIA LTD.</t>
  </si>
  <si>
    <t>10001820</t>
  </si>
  <si>
    <t>ROBERT TRANSPORT</t>
  </si>
  <si>
    <t>3AAOCBABBALNN4NNRV</t>
  </si>
  <si>
    <t>3AAOCBABBALNN4NNS4</t>
  </si>
  <si>
    <t>LOBLAW COMPANIES LTD.</t>
  </si>
  <si>
    <t>10000681</t>
  </si>
  <si>
    <t>LOBLAWS INC.</t>
  </si>
  <si>
    <t>3AAOCBABBALNN7NNS4</t>
  </si>
  <si>
    <t>10001730</t>
  </si>
  <si>
    <t>SUPERMERCADOS XTRA S.A.</t>
  </si>
  <si>
    <t>3AAOCBABBALNNIUUS4</t>
  </si>
  <si>
    <t>E.M.C. DISTRIBUTION LIMITED</t>
  </si>
  <si>
    <t>10001938</t>
  </si>
  <si>
    <t>VINDEMIA LOGISTIQUE (SAPRIM)</t>
  </si>
  <si>
    <t>3AAOCBABBAUN5ENNQQ</t>
  </si>
  <si>
    <t>3M GROUP IMPORT AND EXPORT</t>
  </si>
  <si>
    <t>10000001</t>
  </si>
  <si>
    <t>3AAOCBABBAUN5ENNR0</t>
  </si>
  <si>
    <t>3AAOCBABBAUN5ENNS4</t>
  </si>
  <si>
    <t>3AAOCBABBAZN5INNS4</t>
  </si>
  <si>
    <t>METRO SOURCING INTERNATIONAL LTD</t>
  </si>
  <si>
    <t>10004547</t>
  </si>
  <si>
    <t>RABEN WAREHOUSE</t>
  </si>
  <si>
    <t>3AAOCBABBAZN5INNS5</t>
  </si>
  <si>
    <t>3AAOCBABBAZN5IUUS4</t>
  </si>
  <si>
    <t>SPYROS G.NIKOLAKOPOULOS</t>
  </si>
  <si>
    <t>10000356</t>
  </si>
  <si>
    <t>ELOMAS LTD, SUPERMARKET RETAILORGANIZATION</t>
  </si>
  <si>
    <t>3AAOCBABBAZN5IUUS5</t>
  </si>
  <si>
    <t>10000105</t>
  </si>
  <si>
    <t>ANEDIK-KRITIKOS S.A.SUPERMARKETCHAIN</t>
  </si>
  <si>
    <t>3AAOCBABBAZN5IUUUM</t>
  </si>
  <si>
    <t>3AAOCBABBBCN57NNS4</t>
  </si>
  <si>
    <t>PRIETO &amp; CO.,C.POR A.</t>
  </si>
  <si>
    <t>10000101</t>
  </si>
  <si>
    <t>AMADOR PIMENTEL AND CO.C.POR A.CALLE JUAN ERAZO</t>
  </si>
  <si>
    <t>3AAOCBABBBCN57NNS5</t>
  </si>
  <si>
    <t>B.TERFLOTH &amp; CO(U.S.A.)INC.</t>
  </si>
  <si>
    <t>10006648</t>
  </si>
  <si>
    <t>HANSCHELL INNISS LTD.</t>
  </si>
  <si>
    <t>3AAOCBABCA5NMIPHSD</t>
  </si>
  <si>
    <t>PARKNSHOP A DIVISION OF PARKNSHOP(HK) LTD.</t>
  </si>
  <si>
    <t>10000931</t>
  </si>
  <si>
    <t>3AAOCBABCA7NNIUURV</t>
  </si>
  <si>
    <t>AMI THAI CO.,LTD.</t>
  </si>
  <si>
    <t>10001072</t>
  </si>
  <si>
    <t>SARL FASCOM INTERNATIONAL</t>
  </si>
  <si>
    <t>3AAOCBABCA8NV2NNRQ</t>
  </si>
  <si>
    <t>AL AMEEN TRADING FZCO</t>
  </si>
  <si>
    <t>10001856</t>
  </si>
  <si>
    <t>RIYAD MAHMOUD HAMZA</t>
  </si>
  <si>
    <t>3AAOCBABCA8NV2NNRU</t>
  </si>
  <si>
    <t>10000958</t>
  </si>
  <si>
    <t>PICK'N PAY RETAILERS (PTY)LTD.</t>
  </si>
  <si>
    <t>3AAOCBABCAJNN6NNRV</t>
  </si>
  <si>
    <t>FTA Food Solutions</t>
  </si>
  <si>
    <t>10023921</t>
  </si>
  <si>
    <t>3AAOCBABEA8N5IUUUF</t>
  </si>
  <si>
    <t>3AAOCBABJADN5INNRQ</t>
  </si>
  <si>
    <t>MORE PLUS LTD.</t>
  </si>
  <si>
    <t>10015634</t>
  </si>
  <si>
    <t>LLC DISTRIBUTSIYA-CENTER</t>
  </si>
  <si>
    <t>3AAOCBABJADN5INNS4</t>
  </si>
  <si>
    <t>LLC ATB-MARKET</t>
  </si>
  <si>
    <t>10000679</t>
  </si>
  <si>
    <t>3AAOCBABJADN5INNS5</t>
  </si>
  <si>
    <t>3AAOCBABJAEN5IUUS5</t>
  </si>
  <si>
    <t>3AAOCBABJAMN5ENNS4</t>
  </si>
  <si>
    <t>ALMANSOUR CO.FOR TRADING AND-DISTRIBUTION S.A.E(MANSOUR DISTRIBU</t>
  </si>
  <si>
    <t>10000084</t>
  </si>
  <si>
    <t>3AAOCBABJAMN5ENNS5</t>
  </si>
  <si>
    <t>GALLERY FOODS &amp; BEVERAGES L.L.C.</t>
  </si>
  <si>
    <t>10000442</t>
  </si>
  <si>
    <t>3AAOCBABJAMN5ENNS6</t>
  </si>
  <si>
    <t>3AAOCBABJAMN5IMC2A</t>
  </si>
  <si>
    <t>MAJID AL FUTTAIM SOURCING LIMITED</t>
  </si>
  <si>
    <t>10000701</t>
  </si>
  <si>
    <t>M.A.R.DIRECT TARGET</t>
  </si>
  <si>
    <t>3AAOCBABJAMN5IMCQW</t>
  </si>
  <si>
    <t>3AAOCBABJAMN5IMCR3</t>
  </si>
  <si>
    <t>10000713</t>
  </si>
  <si>
    <t>MAJID AL FUTTAIM HYPERMARKET LLC (U</t>
  </si>
  <si>
    <t>3AAOCBABJAMN5IMCS5</t>
  </si>
  <si>
    <t>3AAOCBABJAMN5IMCS8</t>
  </si>
  <si>
    <t>3AAOCBABJAMN5INIS5</t>
  </si>
  <si>
    <t>BEST PRODUCTS &amp; SOLUTIONS</t>
  </si>
  <si>
    <t>10000162</t>
  </si>
  <si>
    <t>3AAOCBABJAMN5INNRU</t>
  </si>
  <si>
    <t>BALTIYSKAJA GILDIJA LTD.</t>
  </si>
  <si>
    <t>10000894</t>
  </si>
  <si>
    <t>OOO BRIGANTINA</t>
  </si>
  <si>
    <t>3AAOCBABJAMN5INNS4</t>
  </si>
  <si>
    <t>DIPLOMAT GEORGIA LLC.</t>
  </si>
  <si>
    <t>10000314</t>
  </si>
  <si>
    <t>3AAOCBABJAMN5INNS5</t>
  </si>
  <si>
    <t>3AAOCBABKAAN5INNRU</t>
  </si>
  <si>
    <t>S.A.S.WING CHONG</t>
  </si>
  <si>
    <t>10001352</t>
  </si>
  <si>
    <t>3AAOCBABKAENNINNS4</t>
  </si>
  <si>
    <t>LUEN FUNG ENTERPRISES</t>
  </si>
  <si>
    <t>10000693</t>
  </si>
  <si>
    <t>3AAOCBABKAENNIPHS4</t>
  </si>
  <si>
    <t>3AAOCBABKAENNIUUS4</t>
  </si>
  <si>
    <t>3AAOCBABKALL5IJWQW</t>
  </si>
  <si>
    <t>SEAFOOD INTERNATIONAL ONE FZCO</t>
  </si>
  <si>
    <t>10005141</t>
  </si>
  <si>
    <t>AL SAFI GROUP</t>
  </si>
  <si>
    <t>3AAOCBABKALL5IJWS5</t>
  </si>
  <si>
    <t>10001988</t>
  </si>
  <si>
    <t>AL SEER TRADING AGENCIES</t>
  </si>
  <si>
    <t>3AAOCBABKALN52NNS4</t>
  </si>
  <si>
    <t>3AAOCBABKALN52NNS5</t>
  </si>
  <si>
    <t>3AAOCBABKALN57NNS4</t>
  </si>
  <si>
    <t>10001783</t>
  </si>
  <si>
    <t>H.TZANETATOS INC.</t>
  </si>
  <si>
    <t>3AAOCBABKALN57NNS5</t>
  </si>
  <si>
    <t>3AAOCBABKALN5INNQW</t>
  </si>
  <si>
    <t>ABU DHABI COOPERATIVE SOCIETY</t>
  </si>
  <si>
    <t>10017920</t>
  </si>
  <si>
    <t>3AAOCBABKALN5INNS4</t>
  </si>
  <si>
    <t>3AAOCBABKALN5IUUR7</t>
  </si>
  <si>
    <t>10000832</t>
  </si>
  <si>
    <t>NAUTILUS FOOD S.A.</t>
  </si>
  <si>
    <t>3AAOCBABKB2S5IUUUM</t>
  </si>
  <si>
    <t>KAWASHO FOODS(THAILAND)CO.,LTD</t>
  </si>
  <si>
    <t>10001829</t>
  </si>
  <si>
    <t>CONSTANTINE HATZIATHANASSIOU LTD.</t>
  </si>
  <si>
    <t>3AAOCBABSAAN57NNS4</t>
  </si>
  <si>
    <t>3AAOCBABSAAN57NNS5</t>
  </si>
  <si>
    <t>3AAOCBABSAANN2NNQQ</t>
  </si>
  <si>
    <t>3AAOCBABSAON5INNS5</t>
  </si>
  <si>
    <t>NABIL HUSSEIN IMPORT CORP.</t>
  </si>
  <si>
    <t>10002426</t>
  </si>
  <si>
    <t>3AAOCBABSBRN54NNSR</t>
  </si>
  <si>
    <t>3AAOCBABSBTN5INNS5</t>
  </si>
  <si>
    <t>3AAOCBABXAX9SEBZWQ</t>
  </si>
  <si>
    <t>BINZAGR CO.,SAID M.O BINZAGR &amp; PARTNERS CO. LTD</t>
  </si>
  <si>
    <t>10004459</t>
  </si>
  <si>
    <t>BINZAGR CO.SAID MOHAMMED OBAID BINZAGR&amp;PARTNER CO.LTD</t>
  </si>
  <si>
    <t>3AAOCBABXE99SINNRL</t>
  </si>
  <si>
    <t>THL ENTERPRISES PTY.,LTD.</t>
  </si>
  <si>
    <t>10001296</t>
  </si>
  <si>
    <t>ULTRAMARINE AUSTRALIA PTY LTD.</t>
  </si>
  <si>
    <t>3AAOCBABXEC9S4NNRL</t>
  </si>
  <si>
    <t>CHOICE BRANDS INC.</t>
  </si>
  <si>
    <t>10021456</t>
  </si>
  <si>
    <t>3AAOCBABXEG9S4NNRL</t>
  </si>
  <si>
    <t>10000675</t>
  </si>
  <si>
    <t>LIMSON CANADA ,LTD.</t>
  </si>
  <si>
    <t>3AAOCBABXEG9SINNRL</t>
  </si>
  <si>
    <t>FRUITFUL YIELD CO.,LTD.</t>
  </si>
  <si>
    <t>10000432</t>
  </si>
  <si>
    <t>3AAOCBABXEG9SIUURL</t>
  </si>
  <si>
    <t>3AAOCBABXEK9S4NNRL</t>
  </si>
  <si>
    <t>EXPORT PACKERS CO.,LTD.</t>
  </si>
  <si>
    <t>10000375</t>
  </si>
  <si>
    <t>3AAOCBABXEM9SINNRL</t>
  </si>
  <si>
    <t>MITSUBISHI CORPORATION(THAILAND)</t>
  </si>
  <si>
    <t>10000833</t>
  </si>
  <si>
    <t>NBK CORPORATION</t>
  </si>
  <si>
    <t>3AAOCBABXF69SINNRL</t>
  </si>
  <si>
    <t>MARR RUSSIA LTD.</t>
  </si>
  <si>
    <t>10000748</t>
  </si>
  <si>
    <t>3AAOCBABZA49NIUUSD</t>
  </si>
  <si>
    <t>3AAOCBADBAZN5INNS5</t>
  </si>
  <si>
    <t>10018484</t>
  </si>
  <si>
    <t>ELKA SA SH. Α.</t>
  </si>
  <si>
    <t>3AAOCBADFAGNNPWNRY</t>
  </si>
  <si>
    <t>WALMART INC.</t>
  </si>
  <si>
    <t>10001756</t>
  </si>
  <si>
    <t>3AAOCBADFAGNNPWNWB</t>
  </si>
  <si>
    <t>3AAOCBADJAMN5INNRU</t>
  </si>
  <si>
    <t>3AAOCBADXEP9SPNNRL</t>
  </si>
  <si>
    <t>10000677</t>
  </si>
  <si>
    <t>LIMSON TRADING</t>
  </si>
  <si>
    <t>3AAOCBADXEP9SPNNRM</t>
  </si>
  <si>
    <t>MITSUI &amp; CO.(THAILAND) LTD.</t>
  </si>
  <si>
    <t>10000792</t>
  </si>
  <si>
    <t>MITSUI FOODS INC</t>
  </si>
  <si>
    <t>3AAOCBADXEP9SSSZRL</t>
  </si>
  <si>
    <t>REMA FOODS,INC.</t>
  </si>
  <si>
    <t>10001016</t>
  </si>
  <si>
    <t>3AAOCBB7FAGNNPFSR5</t>
  </si>
  <si>
    <t>3AAOCBB7FAGNNPFSS4</t>
  </si>
  <si>
    <t>3AAOCBB7FAGNNPNN0Z</t>
  </si>
  <si>
    <t>DARNETTA (THAILAND) CO.,LTD.</t>
  </si>
  <si>
    <t>10000020</t>
  </si>
  <si>
    <t>ACME FOOD SALES,INC.</t>
  </si>
  <si>
    <t>3AAOCBB7FAGNNPNNQT</t>
  </si>
  <si>
    <t>3AAOCBB7FAGNNPNNRB</t>
  </si>
  <si>
    <t>3AAOCBB7FAGNNPNNRV</t>
  </si>
  <si>
    <t>10017291</t>
  </si>
  <si>
    <t>KAWASHO FOODS USA Inc.</t>
  </si>
  <si>
    <t>3AAOCBB7FAGNNPNNRY</t>
  </si>
  <si>
    <t>3AAOCBB7FAGNNPNNS4</t>
  </si>
  <si>
    <t>3AAOCBB7FAGNNPNNWB</t>
  </si>
  <si>
    <t>3AAOCBB7SAPN5PNNR1</t>
  </si>
  <si>
    <t>3AAOCBB7SAPN5PNNRU</t>
  </si>
  <si>
    <t>3AAOCBB7SAPN5PNNRV</t>
  </si>
  <si>
    <t>3AAOCBB7SAPN5PNNUE</t>
  </si>
  <si>
    <t>3AAOCBB7YAPNNPNNQ1</t>
  </si>
  <si>
    <t>3AAOCBB7YAPNNPNNRN</t>
  </si>
  <si>
    <t>3AAOCBB7YAPNNPNNRV</t>
  </si>
  <si>
    <t>3AAOCBB7YPZNNPFSRV</t>
  </si>
  <si>
    <t>3AAOCM2MBAZL5IJWVU</t>
  </si>
  <si>
    <t>3AAOCM32BAZN5ENNS5</t>
  </si>
  <si>
    <t>GLOBAL COMMODITIESINTERNATIONAL GROUP LLC</t>
  </si>
  <si>
    <t>10018295</t>
  </si>
  <si>
    <t>KAHF ALJABEL FOR FOOD IMPORTS</t>
  </si>
  <si>
    <t>3AAOCM32KALN5ENNS4</t>
  </si>
  <si>
    <t>AL-KATTANCO RAFEA ABDUL SALAMABDUL WAHED AL QATAN</t>
  </si>
  <si>
    <t>10000080</t>
  </si>
  <si>
    <t>3AAOCM3BBAHN5INNS4</t>
  </si>
  <si>
    <t>3AAOCM3BBAHN5IUUS4</t>
  </si>
  <si>
    <t>3AAOCM3BBAHN5IUUS5</t>
  </si>
  <si>
    <t>3AAOCM3BBAHN5IUUUM</t>
  </si>
  <si>
    <t>3AAOCM3BSAAN5IAVRU</t>
  </si>
  <si>
    <t>ASHON VENTURES(NZ)LTD.</t>
  </si>
  <si>
    <t>10000120</t>
  </si>
  <si>
    <t>3AAOCM3CBAZL5IJWS5</t>
  </si>
  <si>
    <t>AL RIMAH FOOD DISTRIBUTION</t>
  </si>
  <si>
    <t>10015925</t>
  </si>
  <si>
    <t>Al Risha Al Dahabia</t>
  </si>
  <si>
    <t>3AAOCM3CBAZU5E2MS4</t>
  </si>
  <si>
    <t>ALZAIN INTERNATIONAL</t>
  </si>
  <si>
    <t>10017897</t>
  </si>
  <si>
    <t>3AAOCN2AXEB9SENNRL</t>
  </si>
  <si>
    <t>EGYPTIAN GULF COMPANY</t>
  </si>
  <si>
    <t>10000345</t>
  </si>
  <si>
    <t>3AAOCN2AXEY9SENNRL</t>
  </si>
  <si>
    <t>MANSH FOR IMPORT,EXPORT AND TRADING</t>
  </si>
  <si>
    <t>10002060</t>
  </si>
  <si>
    <t>3AAOCN2CBAHN5IUUS4</t>
  </si>
  <si>
    <t>3AAOCN2CBAHN5IUUS5</t>
  </si>
  <si>
    <t>3AAOCN2CBAHN5IUUUM</t>
  </si>
  <si>
    <t>3AAOCN2CBAUN5ENNS4</t>
  </si>
  <si>
    <t>ALZAITONA AL ASEELA</t>
  </si>
  <si>
    <t>10000099</t>
  </si>
  <si>
    <t>3AAOCN2CBAUN5ENNS5</t>
  </si>
  <si>
    <t>ALKALEEJ ALZAHER GROUP COMPANY</t>
  </si>
  <si>
    <t>10017895</t>
  </si>
  <si>
    <t>3AAOCN2CBAZN5ENNS4</t>
  </si>
  <si>
    <t>10005722</t>
  </si>
  <si>
    <t>AL HABARA CO, FOR FOOD STUFF</t>
  </si>
  <si>
    <t>3AAOCN2CEAAN5IUUUF</t>
  </si>
  <si>
    <t>3AAOCN2CJADN5INNS4</t>
  </si>
  <si>
    <t>3AAOCN2CJADN5INNS5</t>
  </si>
  <si>
    <t>3AAOCN2CSAAN5ENNS4</t>
  </si>
  <si>
    <t>DADIAH GENERAL TRADING</t>
  </si>
  <si>
    <t>10000286</t>
  </si>
  <si>
    <t>3AAOCN2CSAAN5ENNS5</t>
  </si>
  <si>
    <t>3AAOCN2CSAON5DNNRU</t>
  </si>
  <si>
    <t>BIN SADOON TRADING CO LLC</t>
  </si>
  <si>
    <t>10006407</t>
  </si>
  <si>
    <t>ZAIN ALABDAIN ALI MOHAMMED SADOON</t>
  </si>
  <si>
    <t>3AAOCN2CSAON5DNNS5</t>
  </si>
  <si>
    <t>3AAOCN2CSBEN5INNRU</t>
  </si>
  <si>
    <t>MAS CHOICES CORPORATION LTD.</t>
  </si>
  <si>
    <t>10000755</t>
  </si>
  <si>
    <t>3AAOCN2CSBEN5INNS4</t>
  </si>
  <si>
    <t>THE TOWER TRADING CORPORATION</t>
  </si>
  <si>
    <t>10001258</t>
  </si>
  <si>
    <t>3AAOCN2CSBEN5INNS5</t>
  </si>
  <si>
    <t>3AAOCN2CXEB9SINNRL</t>
  </si>
  <si>
    <t>10000171</t>
  </si>
  <si>
    <t>3AAOCN2CXF69SENNRL</t>
  </si>
  <si>
    <t>AL JAIED COMPANY FOR IMPORT&amp; EXPORT</t>
  </si>
  <si>
    <t>10006347</t>
  </si>
  <si>
    <t>AL JAIED COMPANY FORIMPORT FOODSTUFF L.L.C</t>
  </si>
  <si>
    <t>3AAOCN2CXF69SINNRL</t>
  </si>
  <si>
    <t>3AAOCN2CXG29SIUURL</t>
  </si>
  <si>
    <t>3AAOCN2CYAENVIUUQT</t>
  </si>
  <si>
    <t>3AAOCN2NBAHN5INNS4</t>
  </si>
  <si>
    <t>3AAOCN2NBAHN5INNS5</t>
  </si>
  <si>
    <t>3AAOCN2NBALN5IUUS5</t>
  </si>
  <si>
    <t>10000700</t>
  </si>
  <si>
    <t>M &amp; Z(MARKETING) LTD.(MICALLEF)</t>
  </si>
  <si>
    <t>3AAOCN2NBAZL5IJWS5</t>
  </si>
  <si>
    <t>3AAOCN2NBAZN5DNNS5</t>
  </si>
  <si>
    <t>REWAK ALANDULUS</t>
  </si>
  <si>
    <t>10006408</t>
  </si>
  <si>
    <t>3AAOCN2NBAZN5IUUR7</t>
  </si>
  <si>
    <t>3AAOCN2NBAZU5D2MS5</t>
  </si>
  <si>
    <t>3AAOCN2NCA7NVINNRU</t>
  </si>
  <si>
    <t>UNIGLOCAL INTERTRADE FZCO</t>
  </si>
  <si>
    <t>10018243</t>
  </si>
  <si>
    <t>BEIN ALNAHRIN CO. FOR IMPORT FOODSSTUFF</t>
  </si>
  <si>
    <t>3AAOCN2NCA8NV2NNRU</t>
  </si>
  <si>
    <t>3AAOCN2NCAJNN6NNRV</t>
  </si>
  <si>
    <t>3AAOCN2NE2KN5INNS5</t>
  </si>
  <si>
    <t>3AAOCN2NJAEN5INN2J</t>
  </si>
  <si>
    <t>3AAOCN2NJAEN5INNQW</t>
  </si>
  <si>
    <t>3AAOCN2NJAEN5INNSY</t>
  </si>
  <si>
    <t>3AAOCN2NJAEN5INNWY</t>
  </si>
  <si>
    <t>3AAOCN2NJAES5IUU22</t>
  </si>
  <si>
    <t>3AAOCN2NJAMN5EMC2A</t>
  </si>
  <si>
    <t>3AAOCN2NJAMN5EMCQW</t>
  </si>
  <si>
    <t>3AAOCN2NJAMN5EMCR3</t>
  </si>
  <si>
    <t>3AAOCN2NJAMN5EMCS5</t>
  </si>
  <si>
    <t>3AAOCN2NJAMN5EMCS8</t>
  </si>
  <si>
    <t>3AAOCN2NJAMN5IJWS4</t>
  </si>
  <si>
    <t>10001861</t>
  </si>
  <si>
    <t>3AAOCN2NJAMN5INNS4</t>
  </si>
  <si>
    <t>MUDUVAALI</t>
  </si>
  <si>
    <t>10000815</t>
  </si>
  <si>
    <t>3AAOCN2NJAMN5INNS5</t>
  </si>
  <si>
    <t>3AAOCN2NKAENNIUURV</t>
  </si>
  <si>
    <t>10000264</t>
  </si>
  <si>
    <t>CO-OP HUNGARY ZRT.</t>
  </si>
  <si>
    <t>3AAOCN2NKALL5IJWQW</t>
  </si>
  <si>
    <t>3AAOCN2NKALL5IJWS5</t>
  </si>
  <si>
    <t>3AAOCN2NKALN52NNS4</t>
  </si>
  <si>
    <t>3AAOCN2NKALN52NNS5</t>
  </si>
  <si>
    <t>3AAOCN2NKALN5IARS4</t>
  </si>
  <si>
    <t>MITSIAM INTERNATIONAL,LTD.</t>
  </si>
  <si>
    <t>10000787</t>
  </si>
  <si>
    <t>3AAOCN2NKALN5INNS4</t>
  </si>
  <si>
    <t>3AAOCN2NKALNN2NNS4</t>
  </si>
  <si>
    <t>3AAOCN2NKBOS5IUUUM</t>
  </si>
  <si>
    <t>3AAOCN2NSAAN5INNRU</t>
  </si>
  <si>
    <t>BEN ABDULSAMAD CORPORATIONFOR IMPORT &amp; EXPORT</t>
  </si>
  <si>
    <t>10024393</t>
  </si>
  <si>
    <t>3AAOCN2NSAAN5INNRX</t>
  </si>
  <si>
    <t>3AAOCN2NSAAN5INNSY</t>
  </si>
  <si>
    <t>3AAOCN2NSAAN5IUUS5</t>
  </si>
  <si>
    <t>3AAOCN2NSAANN2NNQQ</t>
  </si>
  <si>
    <t>3AAOCN2NSADN5INNS5</t>
  </si>
  <si>
    <t>OMER ALI BALSHARAF TRADING EST.SHEREEF ABDULLAH</t>
  </si>
  <si>
    <t>10000882</t>
  </si>
  <si>
    <t>3AAOCN2NXAX9EINNRN</t>
  </si>
  <si>
    <t>3AAOCN2NXEB9SDNNRL</t>
  </si>
  <si>
    <t>HANZO LTD.</t>
  </si>
  <si>
    <t>10024073</t>
  </si>
  <si>
    <t>ALJAWHARA ALMUTALIQAHFor Import of Food Stuff</t>
  </si>
  <si>
    <t>3AAOCN2NXEJ9SMUURL</t>
  </si>
  <si>
    <t>3AAOCN2NZAF9NIUUSD</t>
  </si>
  <si>
    <t>3AAOCN2TKALN5INNS4</t>
  </si>
  <si>
    <t>3AAOCN2TKALN5IUAS4</t>
  </si>
  <si>
    <t>3AAOCN2TSBEN5INNS4</t>
  </si>
  <si>
    <t>3AAOCN2TSBEN5INNS5</t>
  </si>
  <si>
    <t>3AAOCN3DFA9N5INNUF</t>
  </si>
  <si>
    <t>SHAREKAT ALMAWAREDALWATANIEH LEL-ISTETHMAR</t>
  </si>
  <si>
    <t>10017664</t>
  </si>
  <si>
    <t>3AAOCN3FBAUN5ENNS5</t>
  </si>
  <si>
    <t>3AAOCN3FBAZN5ENNRU</t>
  </si>
  <si>
    <t>3AAOCN3FBAZN5ENNS4</t>
  </si>
  <si>
    <t>ALI HASSAN</t>
  </si>
  <si>
    <t>10018294</t>
  </si>
  <si>
    <t>IMDAD AL AWWEL FORIMPORT FOOD STUFFS</t>
  </si>
  <si>
    <t>3AAOCN3FBAZN5ENNS5</t>
  </si>
  <si>
    <t>AL ATHEED GENERAL TRADING LLC</t>
  </si>
  <si>
    <t>10004627</t>
  </si>
  <si>
    <t>ADWAA ACACUS IMPORTING AND DISTIBUT</t>
  </si>
  <si>
    <t>3AAOCN3FBAZU5E2JS5</t>
  </si>
  <si>
    <t>ALHOLOL ALMOTLA FOR FOOD STUFF</t>
  </si>
  <si>
    <t>10018133</t>
  </si>
  <si>
    <t>3AAOCN3FCA7NVENNRU</t>
  </si>
  <si>
    <t>3AAOCN3FJAMN5EGFS4</t>
  </si>
  <si>
    <t>GULF FOOD INDUSTRIES S.A.CALIFORNIA GARDEN CO.,LTD.</t>
  </si>
  <si>
    <t>10006156</t>
  </si>
  <si>
    <t>INTERNATIONAL SISTERS COMPANY</t>
  </si>
  <si>
    <t>3AAOCN3FJAMN5ENNRU</t>
  </si>
  <si>
    <t>3AAOCN3FJAMN5ENNS4</t>
  </si>
  <si>
    <t>BAARMAH AGENCIES</t>
  </si>
  <si>
    <t>10000082</t>
  </si>
  <si>
    <t>AL-KHAIR TRADING OFFICE CO.,LTD.</t>
  </si>
  <si>
    <t>3AAOCN3FJAMN5ENNS5</t>
  </si>
  <si>
    <t>3AAOCN3FKALN5ENNQW</t>
  </si>
  <si>
    <t>3AAOCN3FKALN5ENNS4</t>
  </si>
  <si>
    <t>3AAOCN3FXAS9SENNRN</t>
  </si>
  <si>
    <t>3AAOCN3GBAZN5ENNSA</t>
  </si>
  <si>
    <t>LEGADOR INTERNATIONAL DMCC</t>
  </si>
  <si>
    <t>10023863</t>
  </si>
  <si>
    <t>Addar Arab Food Supplies</t>
  </si>
  <si>
    <t>3AAOCN3GBAZN5ENNST</t>
  </si>
  <si>
    <t>10000513</t>
  </si>
  <si>
    <t>HAYEL SAEED ANAM &amp; CO.(C.S.C.)</t>
  </si>
  <si>
    <t>3AAOCN3SBAUN5ENNS4</t>
  </si>
  <si>
    <t>10018252</t>
  </si>
  <si>
    <t>Amasy Company For Import &amp; ExportAnd Distribute Food Industry</t>
  </si>
  <si>
    <t>3AAOCN3SBAUN5ENNS5</t>
  </si>
  <si>
    <t>3AAOCN3SJAMN5ENNS4</t>
  </si>
  <si>
    <t>EMARA TRADING INSTITUTION</t>
  </si>
  <si>
    <t>10000359</t>
  </si>
  <si>
    <t>3AAOCO27CA7NNINNRV</t>
  </si>
  <si>
    <t>YOUSEF NADER &amp; SONS.CO</t>
  </si>
  <si>
    <t>10001366</t>
  </si>
  <si>
    <t>3AAOCO27SAAN5INNS5</t>
  </si>
  <si>
    <t>3AAOCO27XEB9SINNRL</t>
  </si>
  <si>
    <t>3AAOCO2E422N2IPUQL</t>
  </si>
  <si>
    <t>10001194</t>
  </si>
  <si>
    <t>SUPERMERCADOS PERUANOS</t>
  </si>
  <si>
    <t>3AAOCO2E422N2IPUS5</t>
  </si>
  <si>
    <t>3AAOCO2E423N2IPUQL</t>
  </si>
  <si>
    <t>3AAOCO2E423N2IPUR4</t>
  </si>
  <si>
    <t>3AAOCO2E423N2IPUS5</t>
  </si>
  <si>
    <t>3AAOCO2EBALNN2NNS4</t>
  </si>
  <si>
    <t>3AAOCO2EBAZN5INNS5</t>
  </si>
  <si>
    <t>10004594</t>
  </si>
  <si>
    <t>3AAOCO2EBAZN5INNVS</t>
  </si>
  <si>
    <t>3AAOCO2EBZBNTILAS4</t>
  </si>
  <si>
    <t>3AAOCO2EBZBNTILAS5</t>
  </si>
  <si>
    <t>3AAOCO2EBZBU2IIMS5</t>
  </si>
  <si>
    <t>10000269</t>
  </si>
  <si>
    <t>CORPORACION FRUTOS DEL MAR S.A.C.</t>
  </si>
  <si>
    <t>3AAOCO2EJADN5INNRQ</t>
  </si>
  <si>
    <t>3AAOCO2EJAMN5INNRV</t>
  </si>
  <si>
    <t>WEBCOR DMCC</t>
  </si>
  <si>
    <t>10025897</t>
  </si>
  <si>
    <t>ANGOALISSAR COMERCIOE INDUSTRIA LDA,</t>
  </si>
  <si>
    <t>3AAOCO2EJAMN5INNS4</t>
  </si>
  <si>
    <t>JUGOKOKTA DOO</t>
  </si>
  <si>
    <t>10000618</t>
  </si>
  <si>
    <t>3AAOCO2EJAMN5INNS5</t>
  </si>
  <si>
    <t>3AAOCO2ESAON5ENNS5</t>
  </si>
  <si>
    <t>3AAOCO2ESBTN5INNS5</t>
  </si>
  <si>
    <t>3AAOCO2EXAP9SINNRN</t>
  </si>
  <si>
    <t>3AAOCO2EXF69SINNRL</t>
  </si>
  <si>
    <t>3AAOCO2IZA49NINNSD</t>
  </si>
  <si>
    <t>10000338</t>
  </si>
  <si>
    <t>EDELSTEIN DOO SKOPJE (INTERKAM)</t>
  </si>
  <si>
    <t>3AAOCO2IZA49NINNXH</t>
  </si>
  <si>
    <t>10000622</t>
  </si>
  <si>
    <t>KAM DOO-SKOPJE(KAM D.O.O.E.L-SKOPJE)</t>
  </si>
  <si>
    <t>3AAOCO2OBACN5INNS4</t>
  </si>
  <si>
    <t>MEPAS D.O.O.</t>
  </si>
  <si>
    <t>10018169</t>
  </si>
  <si>
    <t>3AAOCO2OBALNN7NNR4</t>
  </si>
  <si>
    <t>RICHPORT INTERNATIONAL INC.</t>
  </si>
  <si>
    <t>10000690</t>
  </si>
  <si>
    <t>LPI FAR EAST,INC.</t>
  </si>
  <si>
    <t>3AAOCO2OBALNN7NNS4</t>
  </si>
  <si>
    <t>3AAOCO2OBBCN57NNS4</t>
  </si>
  <si>
    <t>3AAOCO2OBBCN57NNS5</t>
  </si>
  <si>
    <t>3AAOCO2OBBCN5INNS4</t>
  </si>
  <si>
    <t>3AAOCO2OCA5NMIPHSD</t>
  </si>
  <si>
    <t>3AAOCO2OCA7NVINNRU</t>
  </si>
  <si>
    <t>GOOD LIFE FOODS CO.,LTD.</t>
  </si>
  <si>
    <t>10024338</t>
  </si>
  <si>
    <t>Khayrat. alsmak. CoGeneral  Trading customs Clearance</t>
  </si>
  <si>
    <t>3AAOCO2OCA8NVDNNRQ</t>
  </si>
  <si>
    <t>3AAOCO2OCA8NVDNNRU</t>
  </si>
  <si>
    <t>3AAOCO2OCKC9EINNRV</t>
  </si>
  <si>
    <t>3AAOCO2OEA8N5INNS4</t>
  </si>
  <si>
    <t>3AAOCO2OJACN5IUUQQ</t>
  </si>
  <si>
    <t>CHEESE LINE LTD.</t>
  </si>
  <si>
    <t>10000229</t>
  </si>
  <si>
    <t>3AAOCO2OJAEN572BS5</t>
  </si>
  <si>
    <t>ANKER &amp; CO</t>
  </si>
  <si>
    <t>10000550</t>
  </si>
  <si>
    <t>IMPORTADORA MEMO IQUIQUE LTDA</t>
  </si>
  <si>
    <t>3AAOCO2OJAMN5INIS5</t>
  </si>
  <si>
    <t>3AAOCO2OJAMN5INNS4</t>
  </si>
  <si>
    <t>3AAOCO2OJAMN5INNS5</t>
  </si>
  <si>
    <t>3AAOCO2OKAAN5INNRU</t>
  </si>
  <si>
    <t>3AAOCO2OKAANNIUUS4</t>
  </si>
  <si>
    <t>3AAOCO2OKAEN5INNS5</t>
  </si>
  <si>
    <t>KYOWA SHOJI CO.,LTD.</t>
  </si>
  <si>
    <t>10004696</t>
  </si>
  <si>
    <t>YOSHIE ENTERPRISES</t>
  </si>
  <si>
    <t>3AAOCO2OKAENNINNRV</t>
  </si>
  <si>
    <t>3AAOCO2OKAENNINNS4</t>
  </si>
  <si>
    <t>3AAOCO2OKAENNIPHS4</t>
  </si>
  <si>
    <t>3AAOCO2OKALN57NNS4</t>
  </si>
  <si>
    <t>3AAOCO2OKALN57NNS5</t>
  </si>
  <si>
    <t>3AAOCO2OKALN5INNS4</t>
  </si>
  <si>
    <t>NOVIMPEX D.O.O.</t>
  </si>
  <si>
    <t>10000871</t>
  </si>
  <si>
    <t>3AAOCO2OKALN5IUUS5</t>
  </si>
  <si>
    <t>3AAOCO2OSAAN57NNS4</t>
  </si>
  <si>
    <t>3AAOCO2OSAAN57NNS5</t>
  </si>
  <si>
    <t>10005632</t>
  </si>
  <si>
    <t>PETER &amp; CO. LTD</t>
  </si>
  <si>
    <t>3AAOCO2OSAAN5IUUS5</t>
  </si>
  <si>
    <t>3AAOCO2OSAANN7NNS4</t>
  </si>
  <si>
    <t>3AAOCO2OSAON5INNS4</t>
  </si>
  <si>
    <t>PAL MIDAN FOR TRADE AND INVESTMENTCO.,LTD (SHAREKT ABO ALLAN)</t>
  </si>
  <si>
    <t>10001917</t>
  </si>
  <si>
    <t>3AAOCO2OSAON5INNS5</t>
  </si>
  <si>
    <t>3AAOCO2OSBHN56NNS4</t>
  </si>
  <si>
    <t>DISTRIBUIDORA LUCEMA S.A.</t>
  </si>
  <si>
    <t>10000769</t>
  </si>
  <si>
    <t>3AAOCO2OSBHN56NNS5</t>
  </si>
  <si>
    <t>3AAOCO2OXAS9SINNRN</t>
  </si>
  <si>
    <t>3AAOCO2OXE99SINNRL</t>
  </si>
  <si>
    <t>3AAOCO2OXEG9S7NNRL</t>
  </si>
  <si>
    <t>3AAOCO2OXEG9SINNRL</t>
  </si>
  <si>
    <t>3AAOCO2OXEG9SIUURL</t>
  </si>
  <si>
    <t>3AAOCO2VFA8N2INNS4</t>
  </si>
  <si>
    <t>3AAOCO2VFA8N2INNS5</t>
  </si>
  <si>
    <t>3AAOCO2VJBCN56CRS5</t>
  </si>
  <si>
    <t>CENTURY INTERNATIONAL(CHINA)CO.,LTD</t>
  </si>
  <si>
    <t>10000218</t>
  </si>
  <si>
    <t>3AAOCO2WJAMN57NNS4</t>
  </si>
  <si>
    <t>EUROPEAN FOOD SUPPLIERS LIMITED</t>
  </si>
  <si>
    <t>10025215</t>
  </si>
  <si>
    <t>MAFCOM (ANGOLA)COMERCIO GERAL LDA</t>
  </si>
  <si>
    <t>3AAOCO2ZBAZN5INNS4</t>
  </si>
  <si>
    <t>3AAOCO2ZBAZN5INNVS</t>
  </si>
  <si>
    <t>3AAOCO2ZCA8NVISKRU</t>
  </si>
  <si>
    <t>3AAOCO2ZFA9N5ISK0X</t>
  </si>
  <si>
    <t>3AAOCO2ZFA9N5ISK3C</t>
  </si>
  <si>
    <t>3AAOCO2ZFA9N5ISKS4</t>
  </si>
  <si>
    <t>3AAOCO2ZFA9N5ISKUF</t>
  </si>
  <si>
    <t>3AAOCO2ZXAX9SISKRN</t>
  </si>
  <si>
    <t>3AAOCO32BAZN5ENNS4</t>
  </si>
  <si>
    <t>3AAOCO32BAZN5ENNS5</t>
  </si>
  <si>
    <t>3AAOCO32KALN5ENNS5</t>
  </si>
  <si>
    <t>3AAOCO34JAMN5ENNS4</t>
  </si>
  <si>
    <t>3AAOCO34SAAN5INNS5</t>
  </si>
  <si>
    <t>3AAOCO36BACN5ENNS4</t>
  </si>
  <si>
    <t>3AAOCO36BAUN5ENNQQ</t>
  </si>
  <si>
    <t>3AAOCO36BAUN5ENNR0</t>
  </si>
  <si>
    <t>3AAOCO36BAUN5ENNS4</t>
  </si>
  <si>
    <t>3AAOCO36BAUN5ENNS5</t>
  </si>
  <si>
    <t>AM GROUP MISR FOR IMPORT,EXPORT AND COMMERICAL AGENCIES</t>
  </si>
  <si>
    <t>10005554</t>
  </si>
  <si>
    <t>3AAOCO36JAMN5EGFQW</t>
  </si>
  <si>
    <t>3AAOCO36JAMN5EGFS4</t>
  </si>
  <si>
    <t>3AAOCO36JAMN5ENNS4</t>
  </si>
  <si>
    <t>3AAOCO37KALN5ENNS4</t>
  </si>
  <si>
    <t>3AAOCO3FJAMN5ENNRU</t>
  </si>
  <si>
    <t>3AAOCO3RCA8NVDNNRU</t>
  </si>
  <si>
    <t>3AAOCO3RKALN5INNS4</t>
  </si>
  <si>
    <t>ARNAB SENGUPTA</t>
  </si>
  <si>
    <t>10000561</t>
  </si>
  <si>
    <t>INTERBRANDS COMPANY</t>
  </si>
  <si>
    <t>3AAOCO3YBAUN5ENNRU</t>
  </si>
  <si>
    <t>TAWFIQ SAIF ALI AL-KIRSHI(ABU TALAL)</t>
  </si>
  <si>
    <t>10001229</t>
  </si>
  <si>
    <t>3AAOCO3YBAUN5ENNS4</t>
  </si>
  <si>
    <t>3AAOCO3YBAZN5ENNS4</t>
  </si>
  <si>
    <t>3AAOCO3YBAZN5ENNS5</t>
  </si>
  <si>
    <t>3AAOCO3YBAZN5ENNS6</t>
  </si>
  <si>
    <t>3AAOCO3YJAMN5ENNS4</t>
  </si>
  <si>
    <t>EDEN FOR IMPORT AND EXPORT</t>
  </si>
  <si>
    <t>10006042</t>
  </si>
  <si>
    <t>3AAOCO3YJAMN5ENNS5</t>
  </si>
  <si>
    <t>BOHSALI FOODS S.A.L.</t>
  </si>
  <si>
    <t>10000179</t>
  </si>
  <si>
    <t>3AAOCO3YJAMN5ENNS6</t>
  </si>
  <si>
    <t>3AAOCO3YKALN5ENNS4</t>
  </si>
  <si>
    <t>3AAOCO3YKALN5ENNS5</t>
  </si>
  <si>
    <t>3AAOCO3ZBAZN5ENNS5</t>
  </si>
  <si>
    <t>3AAOCO3ZBAZN5ENNS6</t>
  </si>
  <si>
    <t>3AAOCO3ZCA7NVENNRU</t>
  </si>
  <si>
    <t>3AAOCO3ZKALN5ENNS4</t>
  </si>
  <si>
    <t>3AAOCO42SAON5DNNS4</t>
  </si>
  <si>
    <t>3AAOCO42SAON5DNNS5</t>
  </si>
  <si>
    <t>3AAOCO4XJAEN572BS5</t>
  </si>
  <si>
    <t>3AAOCS25BALSU4CXQ0</t>
  </si>
  <si>
    <t>CONNORS BROS.CLOVER LEAF SEAFOODSCOMPANY</t>
  </si>
  <si>
    <t>10000257</t>
  </si>
  <si>
    <t>3AAOCS2SCKC9EINNRV</t>
  </si>
  <si>
    <t>3AAOCS2SJAEN5INN2J</t>
  </si>
  <si>
    <t>3AAOCS2SJAEN5INNQW</t>
  </si>
  <si>
    <t>3AAOCS2SJAEN5INNSY</t>
  </si>
  <si>
    <t>3AAOCS2SJAEN5INNWY</t>
  </si>
  <si>
    <t>3AAOCS2SKAENNINNRV</t>
  </si>
  <si>
    <t>3AAOCS2SSAAN5INNRU</t>
  </si>
  <si>
    <t>3AAOCS2SSAAN5INNRX</t>
  </si>
  <si>
    <t>3AAOCS2SSAAN5INNSY</t>
  </si>
  <si>
    <t>3AAOCW29JAMN5INIS5</t>
  </si>
  <si>
    <t>3AAOCW2GJAEN5I2BS5</t>
  </si>
  <si>
    <t>3AAOCW2WBALNN4NNRV</t>
  </si>
  <si>
    <t>3AAOCW2WBAZN5ISKVS</t>
  </si>
  <si>
    <t>3AAOCW2WFA9N5ISK0X</t>
  </si>
  <si>
    <t>3AAODBABXF69SINNRL</t>
  </si>
  <si>
    <t>«TH «GLOBAL FOODS» LLC</t>
  </si>
  <si>
    <t>10017314</t>
  </si>
  <si>
    <t>3AAODBADXEP9SPNNRL</t>
  </si>
  <si>
    <t>3AAODN2AXAX9SINNRN</t>
  </si>
  <si>
    <t>3AAODN2NXEY9SIARRL</t>
  </si>
  <si>
    <t>3AAODO2IXEN9S6CRRL</t>
  </si>
  <si>
    <t>THAI UNION CHINA CO.,LTD.</t>
  </si>
  <si>
    <t>217</t>
  </si>
  <si>
    <t>3AAODS2DXEN9S6CRRL</t>
  </si>
  <si>
    <t>3AAOFBABBALNN2NNQQ</t>
  </si>
  <si>
    <t>3AAOFBABBALNN2NNRV</t>
  </si>
  <si>
    <t>3AAOFBABBALNN2NNS4</t>
  </si>
  <si>
    <t>3AAOFBABBALNN4NNR4</t>
  </si>
  <si>
    <t>3AAOFBABBALNN4NNRV</t>
  </si>
  <si>
    <t>3AAOFBABBALNN4NNS4</t>
  </si>
  <si>
    <t>3AAOFBABCA8NN2NNRN</t>
  </si>
  <si>
    <t>3AAOFBABJAMN5INIS5</t>
  </si>
  <si>
    <t>3AAOFBABJAMN5INNRU</t>
  </si>
  <si>
    <t>3AAOFBABJAMN5INNS4</t>
  </si>
  <si>
    <t>3AAOFBABJAMN5INNS5</t>
  </si>
  <si>
    <t>3AAOFBABJAMNTIYURU</t>
  </si>
  <si>
    <t>JSC YUZHMORRYBFLOT</t>
  </si>
  <si>
    <t>10000615</t>
  </si>
  <si>
    <t>3AAOFBABKALNN2NNRB</t>
  </si>
  <si>
    <t>3AAOFBABKALNN2NNS4</t>
  </si>
  <si>
    <t>3AAOFBABSBRN54NNSR</t>
  </si>
  <si>
    <t>3AAOFBADJAMN57NNRU</t>
  </si>
  <si>
    <t>3AAOFN2NBALNN2NNS4</t>
  </si>
  <si>
    <t>3AAOFN2NJAMN5INNRU</t>
  </si>
  <si>
    <t>3AAOFN2NJAMN5INNS4</t>
  </si>
  <si>
    <t>LULU EXPRESS FRESH MARKET LLC</t>
  </si>
  <si>
    <t>10000697</t>
  </si>
  <si>
    <t>3AAOFN2NJAMN5INNS5</t>
  </si>
  <si>
    <t>3AAOFN2NKALNN2NNRB</t>
  </si>
  <si>
    <t>3AAOFN2NKALNN2NNS4</t>
  </si>
  <si>
    <t>3AAOFN3FJAMN5ENNS4</t>
  </si>
  <si>
    <t>10018245</t>
  </si>
  <si>
    <t>AL-MOIED COMPANY BRANCHAL-MAROOJ, ABHA</t>
  </si>
  <si>
    <t>3AAOFN3FJAMN5ENNS5</t>
  </si>
  <si>
    <t>AL-MOIED COMPANY LIMITEDBRANCH AL-MAROOJ, ABHA</t>
  </si>
  <si>
    <t>3AAOFN3SBAZN5ENNS5</t>
  </si>
  <si>
    <t>ORIENTAL UNIQUE CO.,LTD.</t>
  </si>
  <si>
    <t>10000818</t>
  </si>
  <si>
    <t>MYANMAR MAKRO INDUSTRY CO., LTD.</t>
  </si>
  <si>
    <t>3AAOFN3SKB2N5IMRRV</t>
  </si>
  <si>
    <t>3AAOFO2EBALNN2NNS4</t>
  </si>
  <si>
    <t>3AAOFO2EJAMNTIYURU</t>
  </si>
  <si>
    <t>3AAOFO2OBBCN5INNS4</t>
  </si>
  <si>
    <t>ALIMENTOS Y BEBIDAS REGIONALES S.A.</t>
  </si>
  <si>
    <t>10001271</t>
  </si>
  <si>
    <t>3AAOFO2OJAMN5INIS5</t>
  </si>
  <si>
    <t>3AAOFO2OJAMN5INNS4</t>
  </si>
  <si>
    <t>3AAOFO2OJAMN5INNS5</t>
  </si>
  <si>
    <t>3AAOFO4IJAMN5INNRU</t>
  </si>
  <si>
    <t>3AAOFS25BALSU4CXQ0</t>
  </si>
  <si>
    <t>3AAOFW29JAMN5INIS5</t>
  </si>
  <si>
    <t>3AAOIN2CBAYU5IYMRV</t>
  </si>
  <si>
    <t>Yemen Agro For Trade</t>
  </si>
  <si>
    <t>10024239</t>
  </si>
  <si>
    <t>3AAOIN2CSAHU5IYMS4</t>
  </si>
  <si>
    <t>3AAOIN2HJAMN5ET5S4</t>
  </si>
  <si>
    <t>TANONT CO.,LTD.</t>
  </si>
  <si>
    <t>10000875</t>
  </si>
  <si>
    <t>OASES TRADING EST.</t>
  </si>
  <si>
    <t>3AAOIO2EBZBNTILAS5</t>
  </si>
  <si>
    <t>3AAOIO3BBAHN2IP4S4</t>
  </si>
  <si>
    <t>PESQUERA TRANS ANTARTIC,LTDA.</t>
  </si>
  <si>
    <t>10000943</t>
  </si>
  <si>
    <t>3AAOIW22BAHN2IP4S4</t>
  </si>
  <si>
    <t>3AAOLBAB423N2IPUQL</t>
  </si>
  <si>
    <t>3AAOLBAB423N2IPUR4</t>
  </si>
  <si>
    <t>3AAOLBAB423N2IPUS5</t>
  </si>
  <si>
    <t>3AAOLBABBAZN5INNS5</t>
  </si>
  <si>
    <t>LENTA LLC</t>
  </si>
  <si>
    <t>10005651</t>
  </si>
  <si>
    <t>3AAOLBABBBCN57NNS4</t>
  </si>
  <si>
    <t>3AAOLBABBBCN57NNS5</t>
  </si>
  <si>
    <t>3AAOLBABJAIN5INNQQ</t>
  </si>
  <si>
    <t>3AAOLBABJAJN5MUUQQ</t>
  </si>
  <si>
    <t>10000479</t>
  </si>
  <si>
    <t>GOTTFR.HIRTZ AG</t>
  </si>
  <si>
    <t>3AAOLBABJAMN5ENNQQ</t>
  </si>
  <si>
    <t>3AAOLBABJAMN5ENNR0</t>
  </si>
  <si>
    <t>3AAOLBABJAMN5ENNS4</t>
  </si>
  <si>
    <t>3AAOLBABJAMN5ENNS5</t>
  </si>
  <si>
    <t>M/S AL MAJID JAWAD MARKETING &amp;DISTRIBUTION</t>
  </si>
  <si>
    <t>10000703</t>
  </si>
  <si>
    <t>3AAOLBABJAMN5INNS4</t>
  </si>
  <si>
    <t>3AAOLBABJAMN5INNS5</t>
  </si>
  <si>
    <t>3AAOLBABJAMNTIYURU</t>
  </si>
  <si>
    <t>3AAOLBABJARN5INNR7</t>
  </si>
  <si>
    <t>FOODCO HOLDING PJSC</t>
  </si>
  <si>
    <t>10002429</t>
  </si>
  <si>
    <t>3AAOLBABJARN5INNRU</t>
  </si>
  <si>
    <t>3AAOLBABJARN5INNRV</t>
  </si>
  <si>
    <t>3AAOLBABJARN5INNS4</t>
  </si>
  <si>
    <t>3AAOLBABJARN5INNS5</t>
  </si>
  <si>
    <t>3AAOLBABKALL46AZ37</t>
  </si>
  <si>
    <t>AL QIMMA AL-MASSEYEH GENERALTRADING COMPANY LTD</t>
  </si>
  <si>
    <t>10002619</t>
  </si>
  <si>
    <t>3AAOLBABKALL46AZS5</t>
  </si>
  <si>
    <t>3AAOLBABKALL5IJWQW</t>
  </si>
  <si>
    <t>3AAOLBABKALL5IJWS5</t>
  </si>
  <si>
    <t>3AAOLBABKALL5IJWUF</t>
  </si>
  <si>
    <t>3AAOLBABKALN52NNS4</t>
  </si>
  <si>
    <t>3AAOLBABKALN52NNS5</t>
  </si>
  <si>
    <t>3AAOLBABKALN5INNS4</t>
  </si>
  <si>
    <t>3AAOLBABKALNN2NNS4</t>
  </si>
  <si>
    <t>3AAOLBABYAENVMUUSD</t>
  </si>
  <si>
    <t>3AAOLM2MBAZU5EWESK</t>
  </si>
  <si>
    <t>MR.SANUSSI MOHAMED S.ZAWAWI</t>
  </si>
  <si>
    <t>10017899</t>
  </si>
  <si>
    <t>FLORA FOR FOOD IMPORT</t>
  </si>
  <si>
    <t>3AAOLM2MJBJN54NNS4</t>
  </si>
  <si>
    <t>ARA TRADING LTD.</t>
  </si>
  <si>
    <t>10000113</t>
  </si>
  <si>
    <t>3AAOLM32BAZN5ENNS4</t>
  </si>
  <si>
    <t>3AAOLM32BAZN5ENNS5</t>
  </si>
  <si>
    <t>3AAOLM34JAMN5ENNS4</t>
  </si>
  <si>
    <t>10024291</t>
  </si>
  <si>
    <t>ALJAIED FOR IMPORT FOODSTUFF</t>
  </si>
  <si>
    <t>3AAOLM3BJAMN5ENNS4</t>
  </si>
  <si>
    <t>3AAOLM3CKALN5ENNS4</t>
  </si>
  <si>
    <t>3AAOLM3CSADNN4CDS4</t>
  </si>
  <si>
    <t>DISTRIBUTION EPICERIE C.T.S INC</t>
  </si>
  <si>
    <t>10004633</t>
  </si>
  <si>
    <t>3AAOLN2CBAZU5EWASK</t>
  </si>
  <si>
    <t>3AAOLN2CBAZU5EWDSK</t>
  </si>
  <si>
    <t>3AAOLN2CBAZU5EWTSK</t>
  </si>
  <si>
    <t>3AAOLN2CFA9N5INNS5</t>
  </si>
  <si>
    <t>3AAOLN2CJAML56KTSB</t>
  </si>
  <si>
    <t>10001940</t>
  </si>
  <si>
    <t>ABDEL HADI ABDULLAH AL-QAHTANI ANDSONS CO.</t>
  </si>
  <si>
    <t>3AAOLN2CJAML56KVSB</t>
  </si>
  <si>
    <t>3AAOLN2CJARN5INNR7</t>
  </si>
  <si>
    <t>3AAOLN2CJARN5INNRU</t>
  </si>
  <si>
    <t>3AAOLN2CJARN5INNRV</t>
  </si>
  <si>
    <t>3AAOLN2CJARN5INNS4</t>
  </si>
  <si>
    <t>3AAOLN2CJARN5INNS5</t>
  </si>
  <si>
    <t>3AAOLN2CJARU5IM5S4</t>
  </si>
  <si>
    <t>MARINE INTERFOODS CO.,LTD.</t>
  </si>
  <si>
    <t>10000905</t>
  </si>
  <si>
    <t>ORIENT PROVISION &amp; TRADINGCO.,LTD.</t>
  </si>
  <si>
    <t>3AAOLN2CSAAN5ENNRU</t>
  </si>
  <si>
    <t>10000636</t>
  </si>
  <si>
    <t>KHAIR SWEED FOR TRADING</t>
  </si>
  <si>
    <t>3AAOLN2CSAAN5ENNS5</t>
  </si>
  <si>
    <t>3AAOLN2CSBEL56KTSL</t>
  </si>
  <si>
    <t>3AAOLN2CSBEL56KVSL</t>
  </si>
  <si>
    <t>3AAOLN2NJACN5IBZR7</t>
  </si>
  <si>
    <t>3AAOLN2NJACN5IBZS4</t>
  </si>
  <si>
    <t>3AAOLN2NJACU5RBZR7</t>
  </si>
  <si>
    <t>10004601</t>
  </si>
  <si>
    <t>SAID M.O.BINZAGR AND PARTNERS CO BINZAGR CO L.L.C DUBAI BRANCH</t>
  </si>
  <si>
    <t>3AAOLN2NJACU5RBZS4</t>
  </si>
  <si>
    <t>3AAOLN2NJAEN2IUUQQ</t>
  </si>
  <si>
    <t>AFAK TRADING LTD.</t>
  </si>
  <si>
    <t>10000026</t>
  </si>
  <si>
    <t>3AAOLN2NJAEN2IUURU</t>
  </si>
  <si>
    <t>TRANSCO UK FOODS LTD.</t>
  </si>
  <si>
    <t>10001276</t>
  </si>
  <si>
    <t>3AAOLN2NJAEU5RBZR7</t>
  </si>
  <si>
    <t>3AAOLN2NJAEU5RBZS4</t>
  </si>
  <si>
    <t>3AAOLN2NJAJN5MUUQ0</t>
  </si>
  <si>
    <t>3AAOLN2NJAJN5MUUQQ</t>
  </si>
  <si>
    <t>3AAOLN2NJAJN5MUUQT</t>
  </si>
  <si>
    <t>3AAOLN2NJAJN5MUURU</t>
  </si>
  <si>
    <t>3AAOLN2NJAML4RARS4</t>
  </si>
  <si>
    <t>3AAOLN2NJAMN5ENNS4</t>
  </si>
  <si>
    <t>AL-NAFEA FOODS CO.</t>
  </si>
  <si>
    <t>10000054</t>
  </si>
  <si>
    <t>3AAOLN2NJAMN5ENNS5</t>
  </si>
  <si>
    <t>3AAOLN2NJAMN5INNS4</t>
  </si>
  <si>
    <t>10017352</t>
  </si>
  <si>
    <t>MAEDAT ALRAHMAN COMPANYFOR FOOD IMPORT</t>
  </si>
  <si>
    <t>3AAOLN2NJAMN5INNS5</t>
  </si>
  <si>
    <t>3AAOLN2NJAMU5E2KS4</t>
  </si>
  <si>
    <t>The Saudi Ice CreamFactory Company</t>
  </si>
  <si>
    <t>10018342</t>
  </si>
  <si>
    <t>3AAOLN2NJAMU5E2NS4</t>
  </si>
  <si>
    <t>10020442</t>
  </si>
  <si>
    <t>3AAOLN2NJAMU5ET2S5</t>
  </si>
  <si>
    <t>TAICHI COMPANY LTD.</t>
  </si>
  <si>
    <t>10000233</t>
  </si>
  <si>
    <t>CIGALAH TRADING EST.,</t>
  </si>
  <si>
    <t>3AAOLN2NJBJN54NNS4</t>
  </si>
  <si>
    <t>3AAOLN2NKALL5IJWQW</t>
  </si>
  <si>
    <t>3AAOLN2NKALL5IJWS5</t>
  </si>
  <si>
    <t>3AAOLN2NKALL5IJWUF</t>
  </si>
  <si>
    <t>3AAOLN2NKALN52NNS4</t>
  </si>
  <si>
    <t>3AAOLN2NKALN52NNS5</t>
  </si>
  <si>
    <t>3AAOLN2NKALN5IUUR7</t>
  </si>
  <si>
    <t>3AAOLN2NKALN5IUUS4</t>
  </si>
  <si>
    <t>3AAOLN2NSAGN5INNS5</t>
  </si>
  <si>
    <t>3AAOLN2NSAGN5MUURT</t>
  </si>
  <si>
    <t>3AAOLN2NSAGU5ET2S5</t>
  </si>
  <si>
    <t>3AAOLN2NSAGU5RBZS5</t>
  </si>
  <si>
    <t>3AAOLN2NSAON5DNNRU</t>
  </si>
  <si>
    <t>AL QANAA GENERAL TRADING EST</t>
  </si>
  <si>
    <t>10004621</t>
  </si>
  <si>
    <t>3AAOLN2NSAON5DNNS5</t>
  </si>
  <si>
    <t>10017885</t>
  </si>
  <si>
    <t>ABDULHAKEEM SALEH AL-LABANI</t>
  </si>
  <si>
    <t>3AAOLN2NSBEL4RARY7</t>
  </si>
  <si>
    <t>3AAOLN2NSBEN5RARS4</t>
  </si>
  <si>
    <t>3AAOLN2NXEJ9SMUURL</t>
  </si>
  <si>
    <t>3AAOLN2NYAENVMUUQ0</t>
  </si>
  <si>
    <t>3AAOLN2NYAENVMUUQT</t>
  </si>
  <si>
    <t>3AAOLN2NYAENVMUUSD</t>
  </si>
  <si>
    <t>3AAOLN2NZA49NIUUSD</t>
  </si>
  <si>
    <t>3AAOLN3FBAUN5ENNRV</t>
  </si>
  <si>
    <t>AL SHABI FOR GENERAL TRADING</t>
  </si>
  <si>
    <t>10001925</t>
  </si>
  <si>
    <t>3AAOLN3FBAUN5ENNS4</t>
  </si>
  <si>
    <t>3AAOLN3FBAUN5ENNS5</t>
  </si>
  <si>
    <t>3AAOLN3FBAZN5ENNRU</t>
  </si>
  <si>
    <t>3AAOLN3FBAZN5ENNRV</t>
  </si>
  <si>
    <t>3AAOLN3FBAZN5ENNS4</t>
  </si>
  <si>
    <t>3AAOLN3FBAZN5ENNS5</t>
  </si>
  <si>
    <t>3AAOLN3FBAZU5EEGS5</t>
  </si>
  <si>
    <t>EL GAHMI FZC</t>
  </si>
  <si>
    <t>10020392</t>
  </si>
  <si>
    <t>ABIDALLA A. ALBARUNI</t>
  </si>
  <si>
    <t>3AAOLN3FE2KN5ENNS5</t>
  </si>
  <si>
    <t>3AAOLN3FJAMN5ENNS4</t>
  </si>
  <si>
    <t>3AAOLN3FJAMN5ENNS5</t>
  </si>
  <si>
    <t>3AAOLN3FJARN5ENNS5</t>
  </si>
  <si>
    <t>LIBYA ALATA COMPANY</t>
  </si>
  <si>
    <t>10005324</t>
  </si>
  <si>
    <t>3AAOLN3FKALN5ENNQW</t>
  </si>
  <si>
    <t>3AAOLN3FKALN5ENNS4</t>
  </si>
  <si>
    <t>3AAOLN3FSAAN5ENNS5</t>
  </si>
  <si>
    <t>10023843</t>
  </si>
  <si>
    <t>ALI AL ZURAIKI StoresFor Trading</t>
  </si>
  <si>
    <t>3AAOLN3FSAGN5ENNS5</t>
  </si>
  <si>
    <t>ALHARBI INTERNATIONAL TRADING CO,SAS WORLDWIDE GENERAL TRADING LLC</t>
  </si>
  <si>
    <t>10006341</t>
  </si>
  <si>
    <t>3AAOLN3FSAON5ENNS4</t>
  </si>
  <si>
    <t>3AAOLN3FSBHN5ENNS4</t>
  </si>
  <si>
    <t>3AAOLN3GBAZN5ENNS5</t>
  </si>
  <si>
    <t>3AAOLN3GJAEN5ENNSA</t>
  </si>
  <si>
    <t>3AAOLN3GJAMN5ENNS5</t>
  </si>
  <si>
    <t>3AAOLN3GJAMN5ENNSA</t>
  </si>
  <si>
    <t>SAFA INTERNATIONAL  GEN. TRDL.LC.</t>
  </si>
  <si>
    <t>10000011</t>
  </si>
  <si>
    <t>3AAOLN3GJAMU5EAMS5</t>
  </si>
  <si>
    <t>3AAOLN3GKALN5ENNS4</t>
  </si>
  <si>
    <t>3AAOLN3GKALN5ENNS5</t>
  </si>
  <si>
    <t>3AAOLN3GSAAU5DAMS5</t>
  </si>
  <si>
    <t>3AAOLN3GSAGN5DLRSA</t>
  </si>
  <si>
    <t>3AAOLN3GSAGN5DNNS5</t>
  </si>
  <si>
    <t>3AAOLN3GSAGN5DNNSA</t>
  </si>
  <si>
    <t>3AAOLN3SJARN5ENNS4</t>
  </si>
  <si>
    <t>3AAOLN3SKALN5ENNS5</t>
  </si>
  <si>
    <t>3AAOLO24JC6U5PET38</t>
  </si>
  <si>
    <t>ETS DJAMA OMAR SAID</t>
  </si>
  <si>
    <t>10017552</t>
  </si>
  <si>
    <t>SAHAL WHOLESALES</t>
  </si>
  <si>
    <t>3AAOLO24JC6U5PETRU</t>
  </si>
  <si>
    <t>3AAOLO2E422N2IPUQL</t>
  </si>
  <si>
    <t>3AAOLO2E422N2IPUS5</t>
  </si>
  <si>
    <t>3AAOLO2E423N2IPUQL</t>
  </si>
  <si>
    <t>3AAOLO2E423N2IPUR4</t>
  </si>
  <si>
    <t>3AAOLO2E423N2IPUS5</t>
  </si>
  <si>
    <t>3AAOLO2E423NTIL7S4</t>
  </si>
  <si>
    <t>3AAOLO2E423NTIL7S5</t>
  </si>
  <si>
    <t>3AAOLO2E423NTMLAS4</t>
  </si>
  <si>
    <t>3AAOLO2EBAUN5ENNRV</t>
  </si>
  <si>
    <t>3AAOLO2EBZBU2IIMS5</t>
  </si>
  <si>
    <t>3AAOLO2EJAMN5INNS5</t>
  </si>
  <si>
    <t>3AAOLO2EJAMNTIYURU</t>
  </si>
  <si>
    <t>3AAOLO2ESAONTMLAUF</t>
  </si>
  <si>
    <t>3AAOLO2OBAZN5INNS4</t>
  </si>
  <si>
    <t>3AAOLO2OBAZN5INNS5</t>
  </si>
  <si>
    <t>3AAOLO2OBBCN57NNS4</t>
  </si>
  <si>
    <t>3AAOLO2OBBCN57NNS5</t>
  </si>
  <si>
    <t>3AAOLO2OCA8NGINNRU</t>
  </si>
  <si>
    <t>3AAOLO2OEA7S5INNS5</t>
  </si>
  <si>
    <t>3AAOLO2OJAEN5IUU38</t>
  </si>
  <si>
    <t>10023808</t>
  </si>
  <si>
    <t>KennedYeast</t>
  </si>
  <si>
    <t>3AAOLO2OJAEN5IUUS5</t>
  </si>
  <si>
    <t>3AAOLO2OJAEN5IUUVQ</t>
  </si>
  <si>
    <t>IMPORTAGENTUR GEHL</t>
  </si>
  <si>
    <t>10000393</t>
  </si>
  <si>
    <t>FASTAFOOD LTD.(MESSRS. PERALTA)</t>
  </si>
  <si>
    <t>3AAOLO2OJAINNINNS4</t>
  </si>
  <si>
    <t>3AAOLO2OJAMU5IET38</t>
  </si>
  <si>
    <t>10001792</t>
  </si>
  <si>
    <t>OMAAR GLOBAL LTD.</t>
  </si>
  <si>
    <t>3AAOLO2OJAMU5IETRU</t>
  </si>
  <si>
    <t>3AAOLO2OJARNN4NNS4</t>
  </si>
  <si>
    <t>3AAOLO2OSAAN5INNQW</t>
  </si>
  <si>
    <t>10005061</t>
  </si>
  <si>
    <t>ALPEX SAIPAN INC.</t>
  </si>
  <si>
    <t>3AAOLO2OSAAN5INNS4</t>
  </si>
  <si>
    <t>10005617</t>
  </si>
  <si>
    <t>WESTERN CAROLINE TRADING CO.</t>
  </si>
  <si>
    <t>3AAOLO2OSAAN5INNS5</t>
  </si>
  <si>
    <t>3AAOLO2OSADNN4NNS4</t>
  </si>
  <si>
    <t>3AAOLO2OSAGN57NNS4</t>
  </si>
  <si>
    <t>3AAOLO2OSAGN57NNS5</t>
  </si>
  <si>
    <t>3AAOLO2VJAIN5PNNS5</t>
  </si>
  <si>
    <t>10005616</t>
  </si>
  <si>
    <t>SARAU DISTRIBUTORS</t>
  </si>
  <si>
    <t>3AAOLO34JAMN5ENNQQ</t>
  </si>
  <si>
    <t>3AAOLO34JAMN5ENNR0</t>
  </si>
  <si>
    <t>3AAOLO34JAMN5ENNS4</t>
  </si>
  <si>
    <t>3AAOLO36JAMN5ENNQQ</t>
  </si>
  <si>
    <t>3AAOLO36JAMN5ENNR0</t>
  </si>
  <si>
    <t>3AAOLO36JAMN5ENNS4</t>
  </si>
  <si>
    <t>3AAOLO36JARN5ENNS4</t>
  </si>
  <si>
    <t>3AAOLO3VBAZU5DETSA</t>
  </si>
  <si>
    <t>10000888</t>
  </si>
  <si>
    <t>OMINCO TRADING L.L.C</t>
  </si>
  <si>
    <t>3AAOLO3VBAZU5DETZ1</t>
  </si>
  <si>
    <t>10000883</t>
  </si>
  <si>
    <t>OMAR INTERNATIONAL CO.</t>
  </si>
  <si>
    <t>3AAOLO3VJAIN27NNS4</t>
  </si>
  <si>
    <t>TOWER HILL MERCHANTS LTD.</t>
  </si>
  <si>
    <t>10001726</t>
  </si>
  <si>
    <t>MASSY STORES (SLU) LTD.</t>
  </si>
  <si>
    <t>3AAOLO3VJAMU5DETSA</t>
  </si>
  <si>
    <t>10000887</t>
  </si>
  <si>
    <t>OMINCO GROUP LTD.</t>
  </si>
  <si>
    <t>3AAOLO3VJAMU5DETZ1</t>
  </si>
  <si>
    <t>3AAOLO3VSABN27NNS4</t>
  </si>
  <si>
    <t>3AAOLO3VSAGU5DA6SA</t>
  </si>
  <si>
    <t>3AAOLO3VSAGU5DETSA</t>
  </si>
  <si>
    <t>3AAOLO3VSAGU5DETZ1</t>
  </si>
  <si>
    <t>3AAOLO3YBAZN5ENNS4</t>
  </si>
  <si>
    <t>3AAOLO3YBAZN5ENNSK</t>
  </si>
  <si>
    <t>ALMORED OASIS GENERAL TRADING LLC</t>
  </si>
  <si>
    <t>10006406</t>
  </si>
  <si>
    <t>3AAOLO3YJARN5ENNQW</t>
  </si>
  <si>
    <t>3AAOLO3YJARN5ENNS4</t>
  </si>
  <si>
    <t>3AAOLW22JAJN5MUUQ0</t>
  </si>
  <si>
    <t>3AAOLW22JAJN5MUUQ1</t>
  </si>
  <si>
    <t>3AAOLW22JAJN5MUUQT</t>
  </si>
  <si>
    <t>3AAOLW22XEJ9SMUURL</t>
  </si>
  <si>
    <t>3AAOLW22YAENVMUUQ0</t>
  </si>
  <si>
    <t>3AAOLW22YAENVMUUQT</t>
  </si>
  <si>
    <t>3AAOSBABBAUN5INNS4</t>
  </si>
  <si>
    <t>3AAOSBABBBCN57NNQW</t>
  </si>
  <si>
    <t>3AAOSBABBBCN57NNS4</t>
  </si>
  <si>
    <t>3AAOSBABBBCN57NNS5</t>
  </si>
  <si>
    <t>3AAOSBABBZBNN7NNS4</t>
  </si>
  <si>
    <t>3AAOSBABBZBNNINNS4</t>
  </si>
  <si>
    <t>3AAOSBABBZBNNIUUS4</t>
  </si>
  <si>
    <t>3AAOSBABJAMN5INNRU</t>
  </si>
  <si>
    <t>3AAOSBABJAMN5INNS5</t>
  </si>
  <si>
    <t>BERING</t>
  </si>
  <si>
    <t>10006214</t>
  </si>
  <si>
    <t>OOO JEMIS</t>
  </si>
  <si>
    <t>3AAOSBABJAMN5INNS6</t>
  </si>
  <si>
    <t>3AAOSBABKAANNINNRV</t>
  </si>
  <si>
    <t>TROPFIN(THAILAND) CO.,LTD.</t>
  </si>
  <si>
    <t>10017480</t>
  </si>
  <si>
    <t>FALCON TRADING GROUP LLC”</t>
  </si>
  <si>
    <t>3AAOSBABKAANNINNS4</t>
  </si>
  <si>
    <t>3AAOSBABKALN57NNS4</t>
  </si>
  <si>
    <t>3AAOSBABKALN57NNS5</t>
  </si>
  <si>
    <t>3AAOSBABKALN5IUUS4</t>
  </si>
  <si>
    <t>JOHN GRIFFITHS (THAILAND) CO., LTD.</t>
  </si>
  <si>
    <t>10025055</t>
  </si>
  <si>
    <t>JMC DOO NOVI SAD</t>
  </si>
  <si>
    <t>3AAOSBABSBTN5INNS5</t>
  </si>
  <si>
    <t>3AAOSBABXEN9SIUURL</t>
  </si>
  <si>
    <t>GASTON S.R.O.</t>
  </si>
  <si>
    <t>10001037</t>
  </si>
  <si>
    <t>GAROM FOOD S.R.L.</t>
  </si>
  <si>
    <t>3AAOSBABXF69SINNRL</t>
  </si>
  <si>
    <t>3AAOSBABXF99S7NNRL</t>
  </si>
  <si>
    <t>10000152</t>
  </si>
  <si>
    <t>BAVOSI S.A.</t>
  </si>
  <si>
    <t>3AAOSN2CSAAN5ENNS4</t>
  </si>
  <si>
    <t>AL-SAQI TRADING L.L.C.</t>
  </si>
  <si>
    <t>10000813</t>
  </si>
  <si>
    <t>MR.NAGI ALI AHMED SALEH</t>
  </si>
  <si>
    <t>3AAOSN2CSAAN5ENNS5</t>
  </si>
  <si>
    <t>3AAOSN2CSAANNENNS4</t>
  </si>
  <si>
    <t>3AAOSN2CXG49SINNRL</t>
  </si>
  <si>
    <t>3AAOSN2NBZBNNIUUS4</t>
  </si>
  <si>
    <t>3AAOSN2NJAEN5IUUS5</t>
  </si>
  <si>
    <t>VOLI TRADE D.O.O.</t>
  </si>
  <si>
    <t>10006598</t>
  </si>
  <si>
    <t>3AAOSN2NKAANNINNS4</t>
  </si>
  <si>
    <t>3AAOSN2NKALN5INNS5</t>
  </si>
  <si>
    <t>3AAOSN2NXFB9SIUURL</t>
  </si>
  <si>
    <t>10000443</t>
  </si>
  <si>
    <t>3AAOSN34BAUN5ENNS4</t>
  </si>
  <si>
    <t>AL NOUR IMPORT &amp; EXPORT CO., LTD</t>
  </si>
  <si>
    <t>10025061</t>
  </si>
  <si>
    <t>3AAOSN3SBAUN5ENNRV</t>
  </si>
  <si>
    <t>3AAOSO27BACN5ENNS4</t>
  </si>
  <si>
    <t>3AAOSO27BAUN5ENNS4</t>
  </si>
  <si>
    <t>3AAOSO27BAUN5ENNS5</t>
  </si>
  <si>
    <t>THA IMPORT GROUP</t>
  </si>
  <si>
    <t>10004797</t>
  </si>
  <si>
    <t>ELAKHLAS IMPORT &amp; EXPORT CO.</t>
  </si>
  <si>
    <t>3AAOSO27JAMN5ENNQQ</t>
  </si>
  <si>
    <t>3AAOSO27JAMN5ENNS4</t>
  </si>
  <si>
    <t>3AAOSO27KALN5ENNQQ</t>
  </si>
  <si>
    <t>3AAOSO27KALN5ENNS4</t>
  </si>
  <si>
    <t>3AAOSO2EBACN5INNS4</t>
  </si>
  <si>
    <t>3AAOSO2EBAZN5ENNS4</t>
  </si>
  <si>
    <t>3AAOSO2EBAZN5ENNS5</t>
  </si>
  <si>
    <t>C-FOOD INTERNATIONAL SAL (OFFSHORE)</t>
  </si>
  <si>
    <t>10001941</t>
  </si>
  <si>
    <t>QATAR NATIONALIMPORT &amp; EXPORT COMPANY</t>
  </si>
  <si>
    <t>3AAOSO2EBZBNN7NNS4</t>
  </si>
  <si>
    <t>G.KAMINSKY AND CO.,LTD.</t>
  </si>
  <si>
    <t>10000132</t>
  </si>
  <si>
    <t>AUTOSERVICIO MAYORISTA DIARCO S.A</t>
  </si>
  <si>
    <t>3AAOSO2EBZBNNINNS4</t>
  </si>
  <si>
    <t>3AAOSO2EJAMN5INNRU</t>
  </si>
  <si>
    <t>3AAOSO2EJAMN5INNS4</t>
  </si>
  <si>
    <t>3AAOSO2EJAMN5INNS5</t>
  </si>
  <si>
    <t>3AAOSO2EJAMN5INNS6</t>
  </si>
  <si>
    <t>3AAOSO2EJAMN5IUUS4</t>
  </si>
  <si>
    <t>10000689</t>
  </si>
  <si>
    <t>LOVOPROMET D.O.O.</t>
  </si>
  <si>
    <t>3AAOSO2EKAANNINNRV</t>
  </si>
  <si>
    <t>3AAOSO2EKAANNINNS4</t>
  </si>
  <si>
    <t>3AAOSO2EKALN27PUQL</t>
  </si>
  <si>
    <t>3AAOSO2EKALN27PUR4</t>
  </si>
  <si>
    <t>3AAOSO2EKALN27PUS4</t>
  </si>
  <si>
    <t>3AAOSO2EKALN57NNS5</t>
  </si>
  <si>
    <t>10001004</t>
  </si>
  <si>
    <t>RAPENOR S.A.</t>
  </si>
  <si>
    <t>3AAOSO2EKALN5INNS4</t>
  </si>
  <si>
    <t>3AAOSO2EKALN5IUUS5</t>
  </si>
  <si>
    <t>3AAOSO2EKALNTIL7S4</t>
  </si>
  <si>
    <t>3AAOSO2ESBTN5INNS5</t>
  </si>
  <si>
    <t>3AAOSO2EXF99S7NNRL</t>
  </si>
  <si>
    <t>3AAOSO2OBBCN57NNS4</t>
  </si>
  <si>
    <t>3AAOSO2OBBCN57NNS5</t>
  </si>
  <si>
    <t>3AAOSO2OBZBNN7NNS4</t>
  </si>
  <si>
    <t>3AAOSO2OCA7NVINNRU</t>
  </si>
  <si>
    <t>3AAOSO2OCA8NVINNRQ</t>
  </si>
  <si>
    <t>3AAOSO2OFA9N5INNVS</t>
  </si>
  <si>
    <t>3AAOSO2OJAMN5INNS4</t>
  </si>
  <si>
    <t>3AAOSO2OJAMN5INNS5</t>
  </si>
  <si>
    <t>10002044</t>
  </si>
  <si>
    <t>SLAVENA-LUX SRL.</t>
  </si>
  <si>
    <t>3AAOSO2OJAMN5INNVQ</t>
  </si>
  <si>
    <t>3AAOSO2OKAENNIUUS4</t>
  </si>
  <si>
    <t>3AAOSO2OKALN572BS5</t>
  </si>
  <si>
    <t>3AAOSO2OSAAN5INNS4</t>
  </si>
  <si>
    <t>3AAOSO2OSAAN5INNS5</t>
  </si>
  <si>
    <t>3AAOSO2OSAAN5IUUS5</t>
  </si>
  <si>
    <t>3AAOSO2OXEG9SINNRL</t>
  </si>
  <si>
    <t>3AAOSO2ZKALN5IUUS4</t>
  </si>
  <si>
    <t>MS LION CONSULTING D.O.O.</t>
  </si>
  <si>
    <t>10001747</t>
  </si>
  <si>
    <t>3AAOSO34BAUN5ENNS4</t>
  </si>
  <si>
    <t>GENERAL TRADE &amp; SUPPLIES CO.</t>
  </si>
  <si>
    <t>10000450</t>
  </si>
  <si>
    <t>3AAOSO34BAUN5ENNS5</t>
  </si>
  <si>
    <t>3AAOSO34JAMN5ENNQQ</t>
  </si>
  <si>
    <t>3AAOSO34JAMN5ENNS4</t>
  </si>
  <si>
    <t>3AAOSO36JAMN5ENNS4</t>
  </si>
  <si>
    <t>3AAOSO37JAMN5ENNS4</t>
  </si>
  <si>
    <t>3AAOSO37KALN5ENNQQ</t>
  </si>
  <si>
    <t>3AAOSO37KALN5ENNS4</t>
  </si>
  <si>
    <t>3AAOSO3RBAZN5ENNS4</t>
  </si>
  <si>
    <t>3AAOSO3RBAZN5ENNS5</t>
  </si>
  <si>
    <t>3AAOSO3RCA8NVINNRU</t>
  </si>
  <si>
    <t>3AAOSO3YCA8NVINNRU</t>
  </si>
  <si>
    <t>3AAOSO42CA8NVINNRU</t>
  </si>
  <si>
    <t>3AAOSO4RBZBNN72DS4</t>
  </si>
  <si>
    <t>CHAIYUTH NILPLENGSAENG</t>
  </si>
  <si>
    <t>10000097</t>
  </si>
  <si>
    <t>ALVI SUPERMERCADOS MAYORISTAS S.A.</t>
  </si>
  <si>
    <t>3AAOSS2SBZBNNINNS4</t>
  </si>
  <si>
    <t>3AGOCN3SBAZN5ENNS5</t>
  </si>
  <si>
    <t>10018157</t>
  </si>
  <si>
    <t>TAREEK AL-MUTAWASIT CO.FOR FOODSTUFF IMPORT</t>
  </si>
  <si>
    <t>3AGOCO36BAUN5ENNS5</t>
  </si>
  <si>
    <t>3AL2CBABFAGNNPFSRN</t>
  </si>
  <si>
    <t>3AL2CBABYPZNNPFSSD</t>
  </si>
  <si>
    <t>3AL2LM3BJAMN54PER3</t>
  </si>
  <si>
    <t>3AL2LS2SJAMN54PER3</t>
  </si>
  <si>
    <t>3AL5FBBHKABSS4OCQZ</t>
  </si>
  <si>
    <t>3AL5LBADFAGNNPFSR5</t>
  </si>
  <si>
    <t>3AL5LBADFAGNNPFSRV</t>
  </si>
  <si>
    <t>3AL5LBADYPZNNPFSRV</t>
  </si>
  <si>
    <t>3AL5LBBHKABSS4OCQZ</t>
  </si>
  <si>
    <t>3AL8LBABJAJN5MCORU</t>
  </si>
  <si>
    <t>3AL8LN2CJAJN5MUUQ0</t>
  </si>
  <si>
    <t>3AL8LN2CJAJN5MUUQ1</t>
  </si>
  <si>
    <t>3AL8LN2CJAJN5MUURU</t>
  </si>
  <si>
    <t>3AL8LN2NSACN5MUUQ0</t>
  </si>
  <si>
    <t>3AL8LN2NSACN5MUUQS</t>
  </si>
  <si>
    <t>3AL8LN2NSACN5MUURU</t>
  </si>
  <si>
    <t>3AL8LN2NSACN5MUUS4</t>
  </si>
  <si>
    <t>3AL8LO2EJAJN55MG1Y</t>
  </si>
  <si>
    <t>3AL8LO2ESACN55MG1Y</t>
  </si>
  <si>
    <t>3AL9CN2CJAJN5IUURU</t>
  </si>
  <si>
    <t>3AL9CN2NKALN5IUAS4</t>
  </si>
  <si>
    <t>3AL9FBABXEG9SIUURL</t>
  </si>
  <si>
    <t>3AL9LM3BJAJN5MUUQT</t>
  </si>
  <si>
    <t>3AL9LM3BJAJN5MUURU</t>
  </si>
  <si>
    <t>3AL9LM3BJAJN5MUURV</t>
  </si>
  <si>
    <t>3AL9LM3BSACN5MUUQT</t>
  </si>
  <si>
    <t>3AL9LM3BSACN5MUURU</t>
  </si>
  <si>
    <t>3AL9LN2CJAJN5MUUQ1</t>
  </si>
  <si>
    <t>3AL9LN2CJAJN5MUUQQ</t>
  </si>
  <si>
    <t>3AL9LN2CJAJN5MUUQT</t>
  </si>
  <si>
    <t>3AL9LN2CJAJN5MUURU</t>
  </si>
  <si>
    <t>3AL9LN2CJAJN5MUUS4</t>
  </si>
  <si>
    <t>3AL9LN2CSAGN5MUUQQ</t>
  </si>
  <si>
    <t>3AL9LN2CXEJ9SMUURL</t>
  </si>
  <si>
    <t>3AL9LN2CYAENVMUUQ0</t>
  </si>
  <si>
    <t>3AL9LN2CYAENVMUUQ1</t>
  </si>
  <si>
    <t>3AL9LN2CYAENVMUUQT</t>
  </si>
  <si>
    <t>3ALEFS25BALSS4CXQ0</t>
  </si>
  <si>
    <t>3ALEFS25BALSU4CXQ0</t>
  </si>
  <si>
    <t>3ALELS25BALSS4CXQ0</t>
  </si>
  <si>
    <t>3ALELS25BALSU4CXQ0</t>
  </si>
  <si>
    <t>3ALJFBBHBALSS4OCR2</t>
  </si>
  <si>
    <t>3ALJFBBHBALSS4OCRV</t>
  </si>
  <si>
    <t>3ALJLBABXEK9S4NNRL</t>
  </si>
  <si>
    <t>SHAFER HAGGART LTD.(CANADA)</t>
  </si>
  <si>
    <t>10001110</t>
  </si>
  <si>
    <t>3ALJLBBHBALSS4OCR2</t>
  </si>
  <si>
    <t>3ALJLBBHBALSS4OCRV</t>
  </si>
  <si>
    <t>3ALJLW2IBALSS4NNRV</t>
  </si>
  <si>
    <t>3ALOFBABBALNN4NNRV</t>
  </si>
  <si>
    <t>3ALOLBABBALNN4NNRV</t>
  </si>
  <si>
    <t>3ALOLBABJAEN56NN2A</t>
  </si>
  <si>
    <t>3ALOLBABJAEN56NNQW</t>
  </si>
  <si>
    <t>3ALOLBABJAEN56NNS5</t>
  </si>
  <si>
    <t>3ALOLBABJAEN56NNS8</t>
  </si>
  <si>
    <t>3ALOLBABJAIS5INNS4</t>
  </si>
  <si>
    <t>10000439</t>
  </si>
  <si>
    <t>G.VINCENTI AND SONS SAL</t>
  </si>
  <si>
    <t>3ALOLBABJAMN5INNS4</t>
  </si>
  <si>
    <t>10017722</t>
  </si>
  <si>
    <t>TRANSMED S.A.L.</t>
  </si>
  <si>
    <t>3ALOLBABSADS5INNS4</t>
  </si>
  <si>
    <t>3ALOLBABSADS5INNS5</t>
  </si>
  <si>
    <t>3ALOLBABXEK9S4NNRL</t>
  </si>
  <si>
    <t>3ALOLBABXFU9S4NNRL</t>
  </si>
  <si>
    <t>3ALOLBADFAGNNPKGRV</t>
  </si>
  <si>
    <t>3ALOLBADFAGNNPWNQ0</t>
  </si>
  <si>
    <t>3ALOLBADYPXNNPKGRN</t>
  </si>
  <si>
    <t>3ALOLN2CJAMN5INNS4</t>
  </si>
  <si>
    <t>3ALOLN2NJAEN56NN2A</t>
  </si>
  <si>
    <t>3ALOLN2NJAEN56NNQW</t>
  </si>
  <si>
    <t>3ALOLN2NJAEN56NNS5</t>
  </si>
  <si>
    <t>3ALOLN2NJAEN56NNS8</t>
  </si>
  <si>
    <t>3ALOLN2NJAIS5INNS4</t>
  </si>
  <si>
    <t>3ALOLN2NSADS5INNS4</t>
  </si>
  <si>
    <t>3ALOLN2NSADS5INNS5</t>
  </si>
  <si>
    <t>3ATALBABBACN5IUASJ</t>
  </si>
  <si>
    <t>3ATALN2NBACN5IUASJ</t>
  </si>
  <si>
    <t>3ATOCBABXFU9S4NNRL</t>
  </si>
  <si>
    <t>3ATOCN3FCA7NVENNRU</t>
  </si>
  <si>
    <t>3ATOLBABJAES5INNS4</t>
  </si>
  <si>
    <t>3ATOLBABJAMN5ENNS5</t>
  </si>
  <si>
    <t>SUPER MARKET RAMMAL ALASLY</t>
  </si>
  <si>
    <t>10001924</t>
  </si>
  <si>
    <t>3ATOLBABJARN5INNS4</t>
  </si>
  <si>
    <t>3ATOLBABJARN5INNS5</t>
  </si>
  <si>
    <t>3ATOLBABKALL5IJWS5</t>
  </si>
  <si>
    <t>3ATOLM3BJAIS5INNS4</t>
  </si>
  <si>
    <t>3ATOLN2CJAMN5ENNS5</t>
  </si>
  <si>
    <t>3ATOLN2NJAJN5MUUQ0</t>
  </si>
  <si>
    <t>3ATOLN2NJAJN5MUUQ1</t>
  </si>
  <si>
    <t>3ATOLN2NJAJN5MUUQT</t>
  </si>
  <si>
    <t>3ATOLN2NJARN5INNS4</t>
  </si>
  <si>
    <t>3ATOLN2NJARN5INNS5</t>
  </si>
  <si>
    <t>3ATOLN2NKALL5IJWS5</t>
  </si>
  <si>
    <t>3ATOLN2NSABL4INNSA</t>
  </si>
  <si>
    <t>AL-TAGHZIAH ZAL</t>
  </si>
  <si>
    <t>10000096</t>
  </si>
  <si>
    <t>3ATOLN2NSACN5MUUQ0</t>
  </si>
  <si>
    <t>3ATOLN2NSACN5MUURV</t>
  </si>
  <si>
    <t>3ATOLN2NSBEL4RARS4</t>
  </si>
  <si>
    <t>3ATOLN2NYAENVMUUQ1</t>
  </si>
  <si>
    <t>3ATOLN3JJAMN5ENNS5</t>
  </si>
  <si>
    <t>3ATOLO2OJAES5INNS4</t>
  </si>
  <si>
    <t>3ATOLO2OJAIN5IUUQQ</t>
  </si>
  <si>
    <t>3ATOLO2OSAGN5IUUQQ</t>
  </si>
  <si>
    <t>3AY2LM2CJATUT8SIQC</t>
  </si>
  <si>
    <t>ICONIC FOOD DISTRIBUTION PTY LTD.</t>
  </si>
  <si>
    <t>10000543</t>
  </si>
  <si>
    <t>3AY2LM2CSAAUT8SIQC</t>
  </si>
  <si>
    <t>3AY2LM2NJATUT8SIQD</t>
  </si>
  <si>
    <t>3AY2LM2NSAAUT8SIQD</t>
  </si>
  <si>
    <t>3AYCCN2NCA8NU8CGQ1</t>
  </si>
  <si>
    <t>CONGA FOODS PTY LTD.</t>
  </si>
  <si>
    <t>10000253</t>
  </si>
  <si>
    <t>3AYCCS2SCA8NU8CGQ1</t>
  </si>
  <si>
    <t>3AYCLM26SBPL58CGQ2</t>
  </si>
  <si>
    <t>3AYCLM3CSBPL58CGQA</t>
  </si>
  <si>
    <t>3AYCLM48JC4L58CGQA</t>
  </si>
  <si>
    <t>3AYCLM49JC4L58CGQ2</t>
  </si>
  <si>
    <t>3AYCLS2SJC4L58CGQ2</t>
  </si>
  <si>
    <t>3AYCLS2SSBPL58CGQ2</t>
  </si>
  <si>
    <t>3AYOCBABJAEN5IPHRU</t>
  </si>
  <si>
    <t>3AYOCBABSAAN5IPHS5</t>
  </si>
  <si>
    <t>3AYOCBB9YAPNNPNNRN</t>
  </si>
  <si>
    <t>3AYOCM2MJAEN5IPHRU</t>
  </si>
  <si>
    <t>3AYOCM2MSAAN5IPHRU</t>
  </si>
  <si>
    <t>3AYOCN2NJADN58NN36</t>
  </si>
  <si>
    <t>BYFAR PTE LTD.</t>
  </si>
  <si>
    <t>10004989</t>
  </si>
  <si>
    <t>ALFA DISTRIBUTIONS INTL PTY LTD</t>
  </si>
  <si>
    <t>3AYOCN2NJADN58NNR8</t>
  </si>
  <si>
    <t>3AYOCN2NJADN58NNWH</t>
  </si>
  <si>
    <t>3AYOCN3FJAMN5KNNS4</t>
  </si>
  <si>
    <t>3AYOCO2OJAEN5IPHRU</t>
  </si>
  <si>
    <t>3AYOCO2OSAAN5IPHS5</t>
  </si>
  <si>
    <t>3AYOFN2NJADN58NN36</t>
  </si>
  <si>
    <t>3AYOFN2NJADN58NNR8</t>
  </si>
  <si>
    <t>3AYOFN2NJADN58NNWH</t>
  </si>
  <si>
    <t>3AYOLBABJAEN5LNNRU</t>
  </si>
  <si>
    <t>3AYOLBABJAEN5LNNS5</t>
  </si>
  <si>
    <t>10001010</t>
  </si>
  <si>
    <t>RAWANCO SARL</t>
  </si>
  <si>
    <t>3AYOLBABJAML4LNNS4</t>
  </si>
  <si>
    <t>3AYOLBABKAAN53FDQW</t>
  </si>
  <si>
    <t>MARKETING SERVICES M.E.</t>
  </si>
  <si>
    <t>10000746</t>
  </si>
  <si>
    <t>3AYOLBABKAAN53FDS4</t>
  </si>
  <si>
    <t>3AYOLBABKALN5LNNS5</t>
  </si>
  <si>
    <t>3AYOLBABSAGN5LNNRU</t>
  </si>
  <si>
    <t>3AYOLM2CSAAL58SIQC</t>
  </si>
  <si>
    <t>10004462</t>
  </si>
  <si>
    <t>MODERN BAKERY LLC</t>
  </si>
  <si>
    <t>3AYOLM2MBAZL5KJWVU</t>
  </si>
  <si>
    <t>3AYOLM2NSAAL58SIQD</t>
  </si>
  <si>
    <t>3AYOLN2AKALN5LNNS5</t>
  </si>
  <si>
    <t>3AYOLN2CJAML4LNNS4</t>
  </si>
  <si>
    <t>3AYOLN2CJAMN5LNNS4</t>
  </si>
  <si>
    <t>3AYOLN2CJAMN5LNNS5</t>
  </si>
  <si>
    <t>ROUKOZ EL HAJJ SAL FOOD STUFF</t>
  </si>
  <si>
    <t>10002061</t>
  </si>
  <si>
    <t>3AYOLN2CJARN5KNNS4</t>
  </si>
  <si>
    <t>CAP FOOD</t>
  </si>
  <si>
    <t>10026110</t>
  </si>
  <si>
    <t>ABDULLAH AL OTHAIM MARKETS COMPANY</t>
  </si>
  <si>
    <t>3AYOLN2CXEG9S3FDRL</t>
  </si>
  <si>
    <t>3AYOLN2NJAEN5INNS5</t>
  </si>
  <si>
    <t>ABSOLUTE FOOD SOLUTIONS(THAILAND)CO.,LTD</t>
  </si>
  <si>
    <t>10000093</t>
  </si>
  <si>
    <t>AL-SAD FOODSTUFF STORE</t>
  </si>
  <si>
    <t>3AYOLN2NJAMN53FDQW</t>
  </si>
  <si>
    <t>3AYOLN2NJAMN53FDS4</t>
  </si>
  <si>
    <t>3AYOLN2NKAAN53FDQW</t>
  </si>
  <si>
    <t>3AYOLN2NKAAN53FDS4</t>
  </si>
  <si>
    <t>3AYOLN2TJAEN5LNNS4</t>
  </si>
  <si>
    <t>3AYOLN2TJAML4LNNS4</t>
  </si>
  <si>
    <t>3AYOLO2OJAEN5LNNS4</t>
  </si>
  <si>
    <t>3AYOLO2OJAEN5LNNS5</t>
  </si>
  <si>
    <t>3AYOLO2OSAGN5LNNS5</t>
  </si>
  <si>
    <t>3AYOLO2OXEJ9SLNNRL</t>
  </si>
  <si>
    <t>3AYOLO3TJAEN5LNNRV</t>
  </si>
  <si>
    <t>3AYOLS2SJATL58SIQC</t>
  </si>
  <si>
    <t>3BA4FN2XT3KPPMUUJC</t>
  </si>
  <si>
    <t>3BA5FBA4T3ZPPIUAJC</t>
  </si>
  <si>
    <t>3BA5FBA4T3ZPPIUAK6</t>
  </si>
  <si>
    <t>3BA7FBABT3LPPIOKKP</t>
  </si>
  <si>
    <t>3BA8CBABT42PPIC4JC</t>
  </si>
  <si>
    <t>CATERERS CHOICE LTD.</t>
  </si>
  <si>
    <t>10000213</t>
  </si>
  <si>
    <t>3BA8CN2CT3GPPMUUJC</t>
  </si>
  <si>
    <t>MIGROS (HONG KONG) LTD.</t>
  </si>
  <si>
    <t>10000172</t>
  </si>
  <si>
    <t>BISCHOFSZELL</t>
  </si>
  <si>
    <t>3BA8CN2CT3GPPMUUJE</t>
  </si>
  <si>
    <t>3BA8CN2NT3EPPMUUJC</t>
  </si>
  <si>
    <t>3BA8FBABT3APPIUUJC</t>
  </si>
  <si>
    <t>3BA8FBADS2TPPIUUK4</t>
  </si>
  <si>
    <t>3BA8FN2CT3GPPMUUJC</t>
  </si>
  <si>
    <t>3BA8FN2NS3IPPIUUK4</t>
  </si>
  <si>
    <t>10000519</t>
  </si>
  <si>
    <t>HELSINKI FOODSTOCK OY</t>
  </si>
  <si>
    <t>3BA8FN2NT3APPIUUJC</t>
  </si>
  <si>
    <t>3BA8FN2NT45PPIUUJS</t>
  </si>
  <si>
    <t>3BAOCBABT3GPP6NNJC</t>
  </si>
  <si>
    <t>3BAOCBADS3KPP6NNL2</t>
  </si>
  <si>
    <t>3BAOFBA3S2TPP6NNJJ</t>
  </si>
  <si>
    <t>FALCO FOODS LTD.</t>
  </si>
  <si>
    <t>10001172</t>
  </si>
  <si>
    <t>ST PIERRES IMPORT-EXPORTINTERNATION LTD.</t>
  </si>
  <si>
    <t>3BAOFBA3S2TPPPUSJJ</t>
  </si>
  <si>
    <t>3BAOFBABS2WPP4NNK4</t>
  </si>
  <si>
    <t>3BAOFBABS2WPPPSWK4</t>
  </si>
  <si>
    <t>3BAOFBABS2WPRPSWK4</t>
  </si>
  <si>
    <t>3BAOFBADO29PRPWNJ1</t>
  </si>
  <si>
    <t>3BAOFBADO2BPRPKGJD</t>
  </si>
  <si>
    <t>3BAOFBADO2BPRPKGJH</t>
  </si>
  <si>
    <t>3BAOFBADO2PPRPFSK2</t>
  </si>
  <si>
    <t>3BAOFBADO2RPRPC6J1</t>
  </si>
  <si>
    <t>3BAOFBADP3BPRPKGJD</t>
  </si>
  <si>
    <t>3BAOFBADP3CPRPWNJD</t>
  </si>
  <si>
    <t>3BAOFBADP3NPRPC6JD</t>
  </si>
  <si>
    <t>3BAOFBADS2QPPSSZJ4</t>
  </si>
  <si>
    <t>3BAOFBADS2TPPPUSK4</t>
  </si>
  <si>
    <t>3BAOFBADS2XPPPUSK4</t>
  </si>
  <si>
    <t>3BAOFBADT3TPPPNNJE</t>
  </si>
  <si>
    <t>SEVEN KINGDOM TRADING COMPANY</t>
  </si>
  <si>
    <t>10000127</t>
  </si>
  <si>
    <t>ATLANTIC BEVERAGE COMPANY</t>
  </si>
  <si>
    <t>3BAOFBADT49PPPNNJC</t>
  </si>
  <si>
    <t>ATALANTA CORPORATION</t>
  </si>
  <si>
    <t>10000126</t>
  </si>
  <si>
    <t>3BAOFO24S2TPP6NNJJ</t>
  </si>
  <si>
    <t>3BAOFO3AT3APPINNJC</t>
  </si>
  <si>
    <t>BTG-SHINMEI VENTURE PTE LTD</t>
  </si>
  <si>
    <t>10020398</t>
  </si>
  <si>
    <t>3BL5FBADO2PPRPFSK2</t>
  </si>
  <si>
    <t>3BYOFBABT49PPPUSJC</t>
  </si>
  <si>
    <t>3BYOFBADT4LPPPUSJC</t>
  </si>
  <si>
    <t>3BYOFN2NT3APPIUUJC</t>
  </si>
  <si>
    <t>3AACCBABBALSS4OCRN</t>
  </si>
  <si>
    <t>3AACCBABJAMU26AD00</t>
  </si>
  <si>
    <t>20003937</t>
  </si>
  <si>
    <t>ALDI STORES AUSTRALIA</t>
  </si>
  <si>
    <t>3AACCN2NJAMU26AD00</t>
  </si>
  <si>
    <t>3AACCS2SJAMU26AD00</t>
  </si>
  <si>
    <t>3AACFBABBALSS4OC0Y</t>
  </si>
  <si>
    <t>3AACFBABBALSS4OCRN</t>
  </si>
  <si>
    <t>3AAOC8ALFA9N5INNVS</t>
  </si>
  <si>
    <t>10024914</t>
  </si>
  <si>
    <t>Tomer import &amp; marketing foodproducts 1983 ltd</t>
  </si>
  <si>
    <t>3AAOCBABJADN5INNRV</t>
  </si>
  <si>
    <t>PE "PEREMOGA MAR KET"</t>
  </si>
  <si>
    <t>10018495</t>
  </si>
  <si>
    <t>3AAOCBABJAEN5IUUS4</t>
  </si>
  <si>
    <t>3AAOCBABJAMN5INN00</t>
  </si>
  <si>
    <t>VIVA ENTERPRISE HOLDINGS LTD</t>
  </si>
  <si>
    <t>10017581</t>
  </si>
  <si>
    <t>3AAOCBADBAZN5INNS4</t>
  </si>
  <si>
    <t>3AAOCM2WFA9N5INNVS</t>
  </si>
  <si>
    <t>3AAOCN2NBAZN5IUUS4</t>
  </si>
  <si>
    <t>10001369</t>
  </si>
  <si>
    <t>ZACHARY LTD.(ALF.MIZZI)</t>
  </si>
  <si>
    <t>3AAOCN2NJAMN5INN00</t>
  </si>
  <si>
    <t>3AAOCN2NKALN5INNQW</t>
  </si>
  <si>
    <t>SEAFOOD INTERNATIONAL TWO FZCO</t>
  </si>
  <si>
    <t>10025782</t>
  </si>
  <si>
    <t>LULU HYPERMARKET LLC</t>
  </si>
  <si>
    <t>3AAOCN3FBAZN5ENNRV</t>
  </si>
  <si>
    <t>PRIME FOODS LTD.</t>
  </si>
  <si>
    <t>10000973</t>
  </si>
  <si>
    <t>3AAOCO2OKAEN5INNS4</t>
  </si>
  <si>
    <t>3AAOCO2VJBCN56CRRV</t>
  </si>
  <si>
    <t>3AAOCO2ZE7AN5INNS4</t>
  </si>
  <si>
    <t>3AAOCO2ZE7AN5ISKUF</t>
  </si>
  <si>
    <t>3AAOCO2ZFA9N5INNS4</t>
  </si>
  <si>
    <t>3AAOCO2ZFA9N5INNVS</t>
  </si>
  <si>
    <t>3AAOCO3ZBAZN5ENNS4</t>
  </si>
  <si>
    <t>3AAOCW2WFA9N5INNVS</t>
  </si>
  <si>
    <t>3AAOFBABJAMN5INN00</t>
  </si>
  <si>
    <t>3AAOFN2NJAMN5INN00</t>
  </si>
  <si>
    <t>3AAOLBABJAMN5ENN00</t>
  </si>
  <si>
    <t>3AAOLN2CFA9N5INNUF</t>
  </si>
  <si>
    <t>3AAOLN2NJAMN5INN00</t>
  </si>
  <si>
    <t>3AAOLO2VJAIN5PNNS4</t>
  </si>
  <si>
    <t>10004709</t>
  </si>
  <si>
    <t>MICRONESIA IMPORTS</t>
  </si>
  <si>
    <t>3AAOSN2NJAEN5IUUS4</t>
  </si>
  <si>
    <t>3AAOSO2EKALN57NNS4</t>
  </si>
  <si>
    <t>10000040</t>
  </si>
  <si>
    <t>AJ SA CALIDAD ANTE TODO</t>
  </si>
  <si>
    <t>3ALJFBBHBALSS4OCRN</t>
  </si>
  <si>
    <t>3ALJLBBHBALSS4OCRN</t>
  </si>
  <si>
    <t>3AYOLBABJAEN5LNNRV</t>
  </si>
  <si>
    <t>3AAOSBABBZBN5INNQW</t>
  </si>
  <si>
    <t>3AAOCBABXEZ9S2NNRL</t>
  </si>
  <si>
    <t>10026423</t>
  </si>
  <si>
    <t>Alliance Food Service PTY Ltd</t>
  </si>
  <si>
    <t>3AAOFBABXEZ9S2NNRL</t>
  </si>
  <si>
    <t>3AAOSBABKALN5INNS5</t>
  </si>
  <si>
    <t>10001733</t>
  </si>
  <si>
    <t>NETRADE MARKETING</t>
  </si>
  <si>
    <t>3AAOSO2OKALN5INNS5</t>
  </si>
  <si>
    <t>3BAOFN2NO33PPIMLJD</t>
  </si>
  <si>
    <t>3BAOFW27O33PPIMLJD</t>
  </si>
  <si>
    <t>3AYOCN2NEA8N5HNNQ0</t>
  </si>
  <si>
    <t>10000005</t>
  </si>
  <si>
    <t>AB IMPORTS</t>
  </si>
  <si>
    <t>3AYOCN2NSAAN58NNRB</t>
  </si>
  <si>
    <t>10000190</t>
  </si>
  <si>
    <t>3AYOFN2NSAAN58NNRB</t>
  </si>
  <si>
    <t>3AYOLO2OJAEU5HBTQ0</t>
  </si>
  <si>
    <t>3BAOFBA3S2TPP6NNK4</t>
  </si>
  <si>
    <t>10000384</t>
  </si>
  <si>
    <t>3AACCW2WBALSS4OCRV</t>
  </si>
  <si>
    <t>3AACFBBHSPAS54OCZL</t>
  </si>
  <si>
    <t>3AAOCBA3BALNN4NNRV</t>
  </si>
  <si>
    <t>10001278</t>
  </si>
  <si>
    <t>TREE OF LIFE CANADA ULC.</t>
  </si>
  <si>
    <t>3AAOCBABKALN54NNS5</t>
  </si>
  <si>
    <t>10001112</t>
  </si>
  <si>
    <t>SHAH TRADING CO.,LTD.</t>
  </si>
  <si>
    <t>SHAH TRADING (QUEBEC)</t>
  </si>
  <si>
    <t>3AAOCBABKALN54NNS8</t>
  </si>
  <si>
    <t>10000597</t>
  </si>
  <si>
    <t>JASMINE (WHOLESALE) HALAL MEATS &amp;MEDITERRANEAN PRODUCE INC.</t>
  </si>
  <si>
    <t>3AAOCBABXF49S4NNRL</t>
  </si>
  <si>
    <t>10000078</t>
  </si>
  <si>
    <t>ALIMENTS TOUSAIN INC.</t>
  </si>
  <si>
    <t>3AAOCBADC9ANV4NNRX</t>
  </si>
  <si>
    <t>3AAOCBADKALN54NNS8</t>
  </si>
  <si>
    <t>3AAOCBAFXG39S4LLRL</t>
  </si>
  <si>
    <t>10001807</t>
  </si>
  <si>
    <t>3AAOCM34KALN54NNS8</t>
  </si>
  <si>
    <t>3AAOCO2OKALN54NNS5</t>
  </si>
  <si>
    <t>3AAOFBA3BALNN4NNRV</t>
  </si>
  <si>
    <t>3AAOFBABKALN54NNS5</t>
  </si>
  <si>
    <t>3ALEFS25BALSU4CXRV</t>
  </si>
  <si>
    <t>Clover Leaf Seafoods Corp.</t>
  </si>
  <si>
    <t>3BAOFM2RO2DPR6BNJ1</t>
  </si>
  <si>
    <t>10000180</t>
  </si>
  <si>
    <t>BOLTON FOOD S.P.A.</t>
  </si>
  <si>
    <t>SOFINA FOODS INC</t>
  </si>
  <si>
    <t>3BLOFBADS3HPP4S5K4</t>
  </si>
  <si>
    <t>3AA7CBABJAENTIUUS4</t>
  </si>
  <si>
    <t>10001736</t>
  </si>
  <si>
    <t>VOG Aktiengesellschaft</t>
  </si>
  <si>
    <t>3AA7CBABJAMNTITKQ0</t>
  </si>
  <si>
    <t>240</t>
  </si>
  <si>
    <t>3AA7CN2CJACNTIUUS4</t>
  </si>
  <si>
    <t>3AA7LBABBACNTIUUSJ</t>
  </si>
  <si>
    <t>3AA7LBABBACNTIUUSX</t>
  </si>
  <si>
    <t>3AA7LBABJAIUTIOKSX</t>
  </si>
  <si>
    <t>3AA7LBABKAAUTIUUYQ</t>
  </si>
  <si>
    <t>200</t>
  </si>
  <si>
    <t>RUGEN FISCH AG</t>
  </si>
  <si>
    <t>HAWESTA-FEINKOST HANS WESTPHAL GMBH &amp; CO.KG</t>
  </si>
  <si>
    <t>3AA7LM3CKAAUTIUUYQ</t>
  </si>
  <si>
    <t>3AA7LN2CBACNTIUUSJ</t>
  </si>
  <si>
    <t>3AA7LN2CBACNTIUUSX</t>
  </si>
  <si>
    <t>3AA7LN2NJAIUTIOKSX</t>
  </si>
  <si>
    <t>3AA8IM3CJAMU2MED2C</t>
  </si>
  <si>
    <t>3AA8IN2NJAMU2MED2C</t>
  </si>
  <si>
    <t>3AA8LM3CSAGN55UU35</t>
  </si>
  <si>
    <t>10000239</t>
  </si>
  <si>
    <t>COLIMPO LTD.</t>
  </si>
  <si>
    <t>3AAOCBABJACN5IUUQQ</t>
  </si>
  <si>
    <t>3AAOCBABSAAN5IUUQQ</t>
  </si>
  <si>
    <t>3AAOCN2CEA8N5IUUS4</t>
  </si>
  <si>
    <t>3AAOCN2CJACN5IUUS4</t>
  </si>
  <si>
    <t>3AAOCN2CXF69SIUURL</t>
  </si>
  <si>
    <t>10001169</t>
  </si>
  <si>
    <t>3AAOCN2NKALN5IUUR7</t>
  </si>
  <si>
    <t>10000274</t>
  </si>
  <si>
    <t>CPK-MIKE ELLIOTT MARKETING</t>
  </si>
  <si>
    <t>3AAOCN2NZA49NIUUSD</t>
  </si>
  <si>
    <t>3AAOCO2EBAZN5IUUS4</t>
  </si>
  <si>
    <t>10002435</t>
  </si>
  <si>
    <t>PACIFIC INTERTRADE LIMITED</t>
  </si>
  <si>
    <t>UNIPRIX EOOD</t>
  </si>
  <si>
    <t>3AAOCO2OSAAN5IUUQQ</t>
  </si>
  <si>
    <t>3AAOLN2NJAMU5IUU3R</t>
  </si>
  <si>
    <t>10025073</t>
  </si>
  <si>
    <t>MGT Traders</t>
  </si>
  <si>
    <t>3AAOLN35BAZN5IUURU</t>
  </si>
  <si>
    <t>10025753</t>
  </si>
  <si>
    <t>TALIA FOODS</t>
  </si>
  <si>
    <t>DAMASGATE WHOLESALE UNIT 7</t>
  </si>
  <si>
    <t>3AAOSN2NKAENNIUURV</t>
  </si>
  <si>
    <t>3AAPCBABBBDN5IJWQ1</t>
  </si>
  <si>
    <t>3AAPCBABBBDN5IJWQQ</t>
  </si>
  <si>
    <t>130</t>
  </si>
  <si>
    <t>JOHN WEST FOODS LTD.</t>
  </si>
  <si>
    <t>3AAPCN2NBBZN5IJWQQ</t>
  </si>
  <si>
    <t>3AAPCS2KBBDN5IJWQQ</t>
  </si>
  <si>
    <t>3ATOLM3CBAZN5IUURU</t>
  </si>
  <si>
    <t>3ATOLN2NBAZN5IUURU</t>
  </si>
  <si>
    <t>3BA7FN2NS3IPPIHFK4</t>
  </si>
  <si>
    <t>3BA7FN2NT45PPIHFJS</t>
  </si>
  <si>
    <t>3AAOCBABKALN5INNS5</t>
  </si>
  <si>
    <t>10001254</t>
  </si>
  <si>
    <t>THE BROTHER COMPANY</t>
  </si>
  <si>
    <t>3AAOCM3BBAZN5ENNS4</t>
  </si>
  <si>
    <t>198</t>
  </si>
  <si>
    <t>ALI RASHID AL AMIN CO. BSC. CO.</t>
  </si>
  <si>
    <t>3AAOCN2CBACN5ENNRV</t>
  </si>
  <si>
    <t>3AAOCN2CXEY9SENNRL</t>
  </si>
  <si>
    <t>10017576</t>
  </si>
  <si>
    <t>AL ZWETINA GENERAL TRADING L.L.C.</t>
  </si>
  <si>
    <t>3AAOCN2NBAZN5INNS4</t>
  </si>
  <si>
    <t>10004642</t>
  </si>
  <si>
    <t>3AAOCN2NKALNAIARS4</t>
  </si>
  <si>
    <t>3AAOCN3FBAUN5ENNS4</t>
  </si>
  <si>
    <t>10001301</t>
  </si>
  <si>
    <t>3AAOCN3FJAMN5ENNRV</t>
  </si>
  <si>
    <t>3AAOCN3FSAON5ENNS4</t>
  </si>
  <si>
    <t>3AAOCN3SBAZN5ENNS4</t>
  </si>
  <si>
    <t>10025426</t>
  </si>
  <si>
    <t>SUPER B TRADINGAND MARKETING COMPANY LIMITED</t>
  </si>
  <si>
    <t>AL WAHA ALFASIHACO. FOR FOOD IMPORTS</t>
  </si>
  <si>
    <t>3AAOCO27BACNTEA8S4</t>
  </si>
  <si>
    <t>3AAOCO2ECA7NVENNRU</t>
  </si>
  <si>
    <t>ARWIGA ALIBDAA GENERAL TRADINGCUSTOMS CLEARANCE CO.</t>
  </si>
  <si>
    <t>3AAOCO2ZBAZN5ISKVS</t>
  </si>
  <si>
    <t>3AAOCO2ZKBMN5ISKVS</t>
  </si>
  <si>
    <t>3AAOCO3YBACN5ENNS4</t>
  </si>
  <si>
    <t>10025906</t>
  </si>
  <si>
    <t>SHAKEEB KHIRFAN GROUP FOR TRADINGAND INDUSTRY INVESTMENT</t>
  </si>
  <si>
    <t>3AAOFBABBACN5INNS4</t>
  </si>
  <si>
    <t>10001053</t>
  </si>
  <si>
    <t>SALAITA TRADING COMPANY</t>
  </si>
  <si>
    <t>MOROUG AL WAHA FOR GENERAL TRADINGLTD.</t>
  </si>
  <si>
    <t>3AAOIN2CJAEU5I2TRV</t>
  </si>
  <si>
    <t>10004623</t>
  </si>
  <si>
    <t>BINAWADH ALNAQEEB GENERALTRADING COPR.</t>
  </si>
  <si>
    <t>3AAOIN2CSACU5I2TS4</t>
  </si>
  <si>
    <t>3AAOLM3CBAZN52HCS4</t>
  </si>
  <si>
    <t>10017350</t>
  </si>
  <si>
    <t>3AAOLN2CBAUU5EYBS4</t>
  </si>
  <si>
    <t>10025299</t>
  </si>
  <si>
    <t>Yanabie Yanbu Trading EST.</t>
  </si>
  <si>
    <t>3AAOLN2CCA7NVENNRU</t>
  </si>
  <si>
    <t>10004994</t>
  </si>
  <si>
    <t>MAKAMEN ATLAS COMPANYFOR IMPORT FOOD</t>
  </si>
  <si>
    <t>3AAOLN2CE2KN5INNS4</t>
  </si>
  <si>
    <t>3AAOLN2CEAEN5INNRU</t>
  </si>
  <si>
    <t>3AAOLN2CJAMLA6KTSB</t>
  </si>
  <si>
    <t>10001739</t>
  </si>
  <si>
    <t>3AAOLN2CJAMLA6KVSB</t>
  </si>
  <si>
    <t>3AAOLN2CJAMN5ENNS4</t>
  </si>
  <si>
    <t>10000494</t>
  </si>
  <si>
    <t>GULF FOOD INDUSTRIES COMPANY(CALIFORNIA GARDEN) FZE</t>
  </si>
  <si>
    <t>AYMAN AFANDEY CO.</t>
  </si>
  <si>
    <t>3AAOLN2CJAMU5E2KS4</t>
  </si>
  <si>
    <t>3AAOLN2CJAMU5E2RY7</t>
  </si>
  <si>
    <t>ALNAFEA FOODS CO.,</t>
  </si>
  <si>
    <t>3AAOLN2CKALL46AZS4</t>
  </si>
  <si>
    <t>3AAOLN2CSAAU5E2KS4</t>
  </si>
  <si>
    <t>3AAOLN2CSADN5INNS4</t>
  </si>
  <si>
    <t>10025912</t>
  </si>
  <si>
    <t>3AAOLN2CSBELA6KTSL</t>
  </si>
  <si>
    <t>3AAOLN2CSBELA6KVSL</t>
  </si>
  <si>
    <t>3AAOLN2NBAZN52HCS4</t>
  </si>
  <si>
    <t>3AAOLN2NJAML3RARS4</t>
  </si>
  <si>
    <t>3AAOLN2NJAMNARARS4</t>
  </si>
  <si>
    <t>3AAOLN2NJAMU5IM7Y7</t>
  </si>
  <si>
    <t>Baaqash General trading</t>
  </si>
  <si>
    <t>3AAOLN2NSBEL3RARS4</t>
  </si>
  <si>
    <t>3AAOLN2NSBENARARS4</t>
  </si>
  <si>
    <t>3AAOLN3FJAMN5ENNRU</t>
  </si>
  <si>
    <t>3AAOLN3FSAAN5ENNS4</t>
  </si>
  <si>
    <t>3AAOLN3GJAMU5DA6SA</t>
  </si>
  <si>
    <t>3AAOLN3GSAGU5DA6SA</t>
  </si>
  <si>
    <t>SAFA GROUP KENYA LTD.</t>
  </si>
  <si>
    <t>3AAOLN3GSAGU5E2RS4</t>
  </si>
  <si>
    <t>3AAOLN3SKALN5ENNS4</t>
  </si>
  <si>
    <t>ZADHAM COMPANYFOR IMPORT AND EXPORT FOOD STUFFS</t>
  </si>
  <si>
    <t>3AAOLN3SSAON5ENNS4</t>
  </si>
  <si>
    <t>3AAOLO27BAZN5ENNS4</t>
  </si>
  <si>
    <t>3AAOLO2EBAUN5ENNS4</t>
  </si>
  <si>
    <t>10025060</t>
  </si>
  <si>
    <t>KHALAF STORES</t>
  </si>
  <si>
    <t>3AAOLO2OBACN5INNQQ</t>
  </si>
  <si>
    <t>10025038</t>
  </si>
  <si>
    <t>Sharikat Blue Sky Lilmawad</t>
  </si>
  <si>
    <t>3AAOLO2OBACN5INNS4</t>
  </si>
  <si>
    <t>3AAOLO3VJAMU5DA6SA</t>
  </si>
  <si>
    <t>3AAOLO3VJAMU5DESZ1</t>
  </si>
  <si>
    <t>10000368</t>
  </si>
  <si>
    <t>3AAOLO3YJAMNNENNS4</t>
  </si>
  <si>
    <t>3AAOLO3YXF49SENNRL</t>
  </si>
  <si>
    <t>3AAOPN2NXEY9SIARRL</t>
  </si>
  <si>
    <t>3AAOSN3SSAON5ENNS4</t>
  </si>
  <si>
    <t>3AAOSO27JARNTEA8QQ</t>
  </si>
  <si>
    <t>3AAOSO27JARNTEA8S4</t>
  </si>
  <si>
    <t>3AAOSO27KALNTEA8S4</t>
  </si>
  <si>
    <t>3AAOSO2EBAZN5INNS5</t>
  </si>
  <si>
    <t>10000223</t>
  </si>
  <si>
    <t>GROUP DISTRIBUTION</t>
  </si>
  <si>
    <t>3AAOSO2ECA7NVENNRU</t>
  </si>
  <si>
    <t>3AAOSO2EJAMN5ENNS4</t>
  </si>
  <si>
    <t>PACIFIC INTERTRADE – F.Z.C.</t>
  </si>
  <si>
    <t>3AAOSO3RCA7NVENNRU</t>
  </si>
  <si>
    <t>3ALOLN2CKALN5INNQ0</t>
  </si>
  <si>
    <t>3ALOLS2SKALN5INNQ0</t>
  </si>
  <si>
    <t>3ATOLBADJAISA7KWQW</t>
  </si>
  <si>
    <t>AL ZAHEM &amp; MALHOTRA GEN TRDG ANDCONTRG.CO.WLL</t>
  </si>
  <si>
    <t>3ATOLBADJAISA7KWSB</t>
  </si>
  <si>
    <t>3ATOLBADSABSA7KWSL</t>
  </si>
  <si>
    <t>3ATOLN2NJAML3RARS4</t>
  </si>
  <si>
    <t>3ATOLN2NSBEL3RARS4</t>
  </si>
  <si>
    <t>3ATOLN3FJAISA7KWQW</t>
  </si>
  <si>
    <t>3ATOLN3FJAISA7KWSB</t>
  </si>
  <si>
    <t>3ATOLN3FSABSA7KWSL</t>
  </si>
  <si>
    <t>3ATOLN3FSBHN5ENNS4</t>
  </si>
  <si>
    <t>3ATOLO3YCA8NVENNRU</t>
  </si>
  <si>
    <t>3AYOCN2NKALN5INNS4</t>
  </si>
  <si>
    <t>3AYOCN3FCA7NVLNNRU</t>
  </si>
  <si>
    <t>3AYOCN3SKALN5KNNS4</t>
  </si>
  <si>
    <t>3AYOCO27KALN5KNNS4</t>
  </si>
  <si>
    <t>3AYOLBABJARN5KNNS4</t>
  </si>
  <si>
    <t>10000637</t>
  </si>
  <si>
    <t>KHALED KHOSHALA &amp; PARTNERS</t>
  </si>
  <si>
    <t>3AYOLBABSBEN5KNNS4</t>
  </si>
  <si>
    <t>Halwany Consumer Products(HCP)s.a.l.</t>
  </si>
  <si>
    <t>3AYOLN2CBAZN5KNNRV</t>
  </si>
  <si>
    <t>10000657</t>
  </si>
  <si>
    <t>ALAMAN COOP</t>
  </si>
  <si>
    <t>3AYOLN2CSAAN5LNNS4</t>
  </si>
  <si>
    <t>3AYOLN2CSADN5LNNS4</t>
  </si>
  <si>
    <t>3AYOLN2NSABL4LNNSA</t>
  </si>
  <si>
    <t>AL TAGHZIAH S.A.L.</t>
  </si>
  <si>
    <t>3AYOLN2NSBHN5KNNS5</t>
  </si>
  <si>
    <t>3AYOLN3SJARN5KNNS4</t>
  </si>
  <si>
    <t>3AYOLO27JAMN5KNNS4</t>
  </si>
  <si>
    <t>3AYOLO2ESBEN5KNNS4</t>
  </si>
  <si>
    <t>3AA8CN2CJAJN5IUURU</t>
  </si>
  <si>
    <t>10000586</t>
  </si>
  <si>
    <t>3AAOCBABBAHN5INNRV</t>
  </si>
  <si>
    <t>3AAOCM34BAHN5INNRV</t>
  </si>
  <si>
    <t>3AAOCM34JADN5INNRV</t>
  </si>
  <si>
    <t>PE PEREMOGA MARKET</t>
  </si>
  <si>
    <t>3AAOCM42JADN5INNRV</t>
  </si>
  <si>
    <t>3AAOCN2CJADN5INNRV</t>
  </si>
  <si>
    <t>3AAOCO27BAHN5INNRV</t>
  </si>
  <si>
    <t>3AAOCO2OSAAN5INNS4</t>
  </si>
  <si>
    <t>3AAOCO2ZKALN5INNS4</t>
  </si>
  <si>
    <t>10025058</t>
  </si>
  <si>
    <t>JMC DOO</t>
  </si>
  <si>
    <t>3AAOCO36KALN5ENNS4</t>
  </si>
  <si>
    <t>10001914</t>
  </si>
  <si>
    <t>ADRIJUS DOO</t>
  </si>
  <si>
    <t>3AAOCO4NBAZN5INNS4</t>
  </si>
  <si>
    <t>3AAOCS2SJADN5INNRV</t>
  </si>
  <si>
    <t>3AAOFBABSAON5INN00</t>
  </si>
  <si>
    <t>3AAOLO2OJAEN5INNS4</t>
  </si>
  <si>
    <t>EDELSTEIN DOO SKOPJE</t>
  </si>
  <si>
    <t>3AAOSBABBAHN5INNRV</t>
  </si>
  <si>
    <t>3AAOSBABKALN5INNS4</t>
  </si>
  <si>
    <t>JMC DOO KAC</t>
  </si>
  <si>
    <t>3AAOSO27BAHN5INNRV</t>
  </si>
  <si>
    <t>3AAOSO27JADN5INNRV</t>
  </si>
  <si>
    <t>3AAOSO2EBAZN5INNS4</t>
  </si>
  <si>
    <t>10026817</t>
  </si>
  <si>
    <t>LUKAS TP NAKIC DOO</t>
  </si>
  <si>
    <t>3AAOSO2EKB9N5INNS4</t>
  </si>
  <si>
    <t>3AAOSO2OKALN5INNS4</t>
  </si>
  <si>
    <t>3AAOSO2OKALNNINNS4</t>
  </si>
  <si>
    <t>3AAOSO2OSAON5INN4R</t>
  </si>
  <si>
    <t>3AAOSO2OSAON5INNUF</t>
  </si>
  <si>
    <t>3AAOSO2ZKALN5INNS4</t>
  </si>
  <si>
    <t>3AAOSO2ZKALNNINNS4</t>
  </si>
  <si>
    <t>3AAOSO2ZSA2N5IUUS4</t>
  </si>
  <si>
    <t>3AL8LN2NXEJ9SMUURL</t>
  </si>
  <si>
    <t>3AL9FBABXEG9SIUUZU</t>
  </si>
  <si>
    <t>3ALPLO2EJAJN55MG1Y</t>
  </si>
  <si>
    <t>3ALPLO2ESACN55MG1Y</t>
  </si>
  <si>
    <t>3ATALN2NSACN5MUUR6</t>
  </si>
  <si>
    <t>3AY4LM2ZSBHS56KSWC</t>
  </si>
  <si>
    <t>136</t>
  </si>
  <si>
    <t>KING OSCAR AS</t>
  </si>
  <si>
    <t>FREJA TRANSPORT &amp; LOGISTICS AS</t>
  </si>
  <si>
    <t>3AY4LM2ZSBHSP6KSWC</t>
  </si>
  <si>
    <t>3AYOLN2NXEJ9SMUURL</t>
  </si>
  <si>
    <t>3BA7CN2NT3EPPNUUJC</t>
  </si>
  <si>
    <t>3BA7FBABT3APPMUUJC</t>
  </si>
  <si>
    <t>3BA8FN2XT3KPPMUUJC</t>
  </si>
  <si>
    <t>3BAOCN2NS2CPP6NNL2</t>
  </si>
  <si>
    <t>METRO CASH &amp; CARRY UKRAINE</t>
  </si>
  <si>
    <t>3BAOFBABT3APP6UUJC</t>
  </si>
  <si>
    <t>10001720</t>
  </si>
  <si>
    <t>3AACCBABXEN9SIJSRL</t>
  </si>
  <si>
    <t>3AAOBS2CJBCN56CRRU</t>
  </si>
  <si>
    <t>3AAOCM3CJAMN5INIS4</t>
  </si>
  <si>
    <t>3AAOCO2IXEN9S6TJRL</t>
  </si>
  <si>
    <t>3AAOCO2OJAMN5INIS4</t>
  </si>
  <si>
    <t>3AAOCS2EJBCNA6TJRV</t>
  </si>
  <si>
    <t>3AAOCW29JAMN5INIS4</t>
  </si>
  <si>
    <t>3AAOFO2OJAMN5INIS4</t>
  </si>
  <si>
    <t>3AAOFW29JAMN5INIS4</t>
  </si>
  <si>
    <t>3AAOLO2OJAIN5INNS4</t>
  </si>
  <si>
    <t>3AAOLO2OJAINAIKAS4</t>
  </si>
  <si>
    <t>3AAOLO2OSAANAIKAQW</t>
  </si>
  <si>
    <t>3AAOLO2OSAANAIKAS4</t>
  </si>
  <si>
    <t>3AYOCBABJAENAIPHRV</t>
  </si>
  <si>
    <t>3AYOCBABSAANAIPHS4</t>
  </si>
  <si>
    <t>3AYOCM2MJAENAIPHRV</t>
  </si>
  <si>
    <t>3AYOCM2MSAANAIPHRV</t>
  </si>
  <si>
    <t>3AYOCO2OSAANAIPHS4</t>
  </si>
  <si>
    <t>3AAOCBABJAEN5I2BS5</t>
  </si>
  <si>
    <t>10001722</t>
  </si>
  <si>
    <t>3AAOCBABJAEN5INNS5</t>
  </si>
  <si>
    <t>3AAOLBBGJAIN27NNS4</t>
  </si>
  <si>
    <t>10001273</t>
  </si>
  <si>
    <t>3AAOLM3BBBCN27NNS4</t>
  </si>
  <si>
    <t>10000972</t>
  </si>
  <si>
    <t>3AAOLO3BJAMN5I2DS4</t>
  </si>
  <si>
    <t>10026671</t>
  </si>
  <si>
    <t>COMERCIAL NAHUELKO LTDA</t>
  </si>
  <si>
    <t>10026681</t>
  </si>
  <si>
    <t>COMERCIAL E INDUSTRIAL CARNESSUDAMERICANA SA</t>
  </si>
  <si>
    <t>3AAOLW22JAMN5I2DS4</t>
  </si>
  <si>
    <t>3AAOSBAB423NN7NNS4</t>
  </si>
  <si>
    <t>10000438</t>
  </si>
  <si>
    <t>REGIONAL TRADE S.A</t>
  </si>
  <si>
    <t>3AAOSBABFA9N27NNS5</t>
  </si>
  <si>
    <t>APOLO IMPORT SA</t>
  </si>
  <si>
    <t>3AAOSBABFA9NN7NNS4</t>
  </si>
  <si>
    <t>3AAOSBADBZBNN7CYS4</t>
  </si>
  <si>
    <t>10002082</t>
  </si>
  <si>
    <t>THE FOOD MASTERS LTD.</t>
  </si>
  <si>
    <t>CV TRADING S.A.</t>
  </si>
  <si>
    <t>3AAOSO2E423NN7NNS4</t>
  </si>
  <si>
    <t>3AAOSO2EFA9N27NNS5</t>
  </si>
  <si>
    <t>3AAOSO2EFA9NN7NNS4</t>
  </si>
  <si>
    <t>3AAOSO2EKALNTIO2R0</t>
  </si>
  <si>
    <t>10000270</t>
  </si>
  <si>
    <t>OCEANO SEAFOOD S.A.</t>
  </si>
  <si>
    <t>3AAOSO2O423NN7NNS4</t>
  </si>
  <si>
    <t>10001750</t>
  </si>
  <si>
    <t>3AAOSO2OBZBNNINNS4</t>
  </si>
  <si>
    <t>IL MONDO S.A.</t>
  </si>
  <si>
    <t>3AAOSO2OKALN57NNS4</t>
  </si>
  <si>
    <t>10000224</t>
  </si>
  <si>
    <t>3AAOSO2OKALN57NNS5</t>
  </si>
  <si>
    <t>3AAOSO4OBZBNN7CYS4</t>
  </si>
  <si>
    <t>3AAOSW22BAHNN72DS4</t>
  </si>
  <si>
    <t>10002083</t>
  </si>
  <si>
    <t>10002439</t>
  </si>
  <si>
    <t>CENCOSUD RETAIL S.A.</t>
  </si>
  <si>
    <t>3AA6CBADFAGNNPWNRY</t>
  </si>
  <si>
    <t>3AA6CBADFAGNNPWNWB</t>
  </si>
  <si>
    <t>3AL9LBADFAGNNPWNQ0</t>
  </si>
  <si>
    <t>3ATODBADXEP9SPNNRL</t>
  </si>
  <si>
    <t>3AYOCBABXEP9STNNRL</t>
  </si>
  <si>
    <t>3AYOCBADXEP9SPNNRL</t>
  </si>
  <si>
    <t>3BA6FBADO29PRPWNJ1</t>
  </si>
  <si>
    <t>3BA6FBADP3CPRPWNJD</t>
  </si>
  <si>
    <t>3BA6FS2EO35PRPHEJD</t>
  </si>
  <si>
    <t>10025651</t>
  </si>
  <si>
    <t>H-E-B, LP</t>
  </si>
  <si>
    <t>3BA6FS2EP2OPRPHEJD</t>
  </si>
  <si>
    <t>3BA6FW2HO36PRPHEJD</t>
  </si>
  <si>
    <t>3BAOFBADO29PRPDLJD</t>
  </si>
  <si>
    <t>3BL9FS2EO35PRPHEJD</t>
  </si>
  <si>
    <t>3BL9FW2HO36PRPHEJD</t>
  </si>
  <si>
    <t>3AAOCW28XED9S4NNRL</t>
  </si>
  <si>
    <t>3AAOFW2TXEC9S4NNRL</t>
  </si>
  <si>
    <t>SAP CODE 16 Digits</t>
  </si>
  <si>
    <t>Mat Description</t>
  </si>
  <si>
    <t>Group</t>
  </si>
  <si>
    <t>Group Description</t>
  </si>
  <si>
    <t>Code</t>
  </si>
  <si>
    <t>Description</t>
  </si>
  <si>
    <t>CAN SIZE</t>
  </si>
  <si>
    <t>3AAOCO2EXAP9SINN00</t>
  </si>
  <si>
    <t>603X212 3P 672D900N SJ CH N SBO</t>
  </si>
  <si>
    <t>PKG</t>
  </si>
  <si>
    <t>CAN</t>
  </si>
  <si>
    <t>5169L000BF01</t>
  </si>
  <si>
    <t>Can 603X212</t>
  </si>
  <si>
    <t>603X212</t>
  </si>
  <si>
    <t>3AAOCO2EXAP9SI2G00</t>
  </si>
  <si>
    <t>3AA2CBABFAGNNPFS00</t>
  </si>
  <si>
    <t>307X105.5 2P PW142N SJ CH N BR</t>
  </si>
  <si>
    <t>5150N000NN01</t>
  </si>
  <si>
    <t>Can 307X105.5</t>
  </si>
  <si>
    <t>307X105.5</t>
  </si>
  <si>
    <t>3AA2CBABJAMN54PE00</t>
  </si>
  <si>
    <t>307X113 2P 130D185N SJ CH N BR</t>
  </si>
  <si>
    <t>5155N000NN01</t>
  </si>
  <si>
    <t>Can 307X113</t>
  </si>
  <si>
    <t>307X113</t>
  </si>
  <si>
    <t>3AA2CBABYPZNNPFS00</t>
  </si>
  <si>
    <t>401X201 2P PW340N SJ CH N BR</t>
  </si>
  <si>
    <t>5160N000BF01</t>
  </si>
  <si>
    <t>Can 401X201</t>
  </si>
  <si>
    <t>401X201</t>
  </si>
  <si>
    <t>3AA2CN2CJAMN54PE00</t>
  </si>
  <si>
    <t>307X113 2P 130D185N SJ CH N SFO</t>
  </si>
  <si>
    <t>3AA2FBABBALNN4NN00</t>
  </si>
  <si>
    <t>307X108 2P 120D170N POLE&amp;LINE SJ FL N BR</t>
  </si>
  <si>
    <t>5151N000NN01</t>
  </si>
  <si>
    <t>Can 307X108</t>
  </si>
  <si>
    <t>307X108</t>
  </si>
  <si>
    <t>3AA2FBABJAMN54PE00</t>
  </si>
  <si>
    <t>307X113 2P 140D185N SJ FL N BR</t>
  </si>
  <si>
    <t>3AA5CBABJAEN5IUA00</t>
  </si>
  <si>
    <t>307X113 2P 140D185N SJ CH N BR</t>
  </si>
  <si>
    <t>3AA5CBABKAENNIUA00</t>
  </si>
  <si>
    <t>307x111 2P D140N185 SJ CH N BR</t>
  </si>
  <si>
    <t>5153N000NN01</t>
  </si>
  <si>
    <t>Can 307X111</t>
  </si>
  <si>
    <t>307X111</t>
  </si>
  <si>
    <t>3AA5CBABKALN5IUA00</t>
  </si>
  <si>
    <t>307X111 2P 120D170N SJ CH N BR</t>
  </si>
  <si>
    <t>3AA5CBABXEG9SIUA00</t>
  </si>
  <si>
    <t>603X408 3P 1350D1885N SJ CH N BR</t>
  </si>
  <si>
    <t>5171S400BF01</t>
  </si>
  <si>
    <t>Can 603X408</t>
  </si>
  <si>
    <t>603X408</t>
  </si>
  <si>
    <t>3AA5CBABXEM9SIUA00</t>
  </si>
  <si>
    <t>603X408 3P 1260D1715N SJ CH N BR</t>
  </si>
  <si>
    <t>3AA5CBABZA49NIUA00</t>
  </si>
  <si>
    <t>401X411 3P 560D800N SJ CH N BR</t>
  </si>
  <si>
    <t>5167L000NN01</t>
  </si>
  <si>
    <t>Can 401X411</t>
  </si>
  <si>
    <t>401X411</t>
  </si>
  <si>
    <t>3AA5CN2NJAEN5IUA00</t>
  </si>
  <si>
    <t>307X113 2P 140D185N SJ CH N SFO</t>
  </si>
  <si>
    <t>3AA5CN2NJAMN5ITK00</t>
  </si>
  <si>
    <t>3AA5CN2NKAENNIUA00</t>
  </si>
  <si>
    <t>307X111 2P 140D185N SJ CH N SFO</t>
  </si>
  <si>
    <t>3AA5CN2NKALN5IUA00</t>
  </si>
  <si>
    <t>307X111 2P 120D170N SJ CH N SFO</t>
  </si>
  <si>
    <t>3AA5CN2NXEG9SIUA00</t>
  </si>
  <si>
    <t>603X408 3P 1350D1885N SJ CH N SFO</t>
  </si>
  <si>
    <t>3AA5CN2NXEM9SIUA00</t>
  </si>
  <si>
    <t>603X408 3P 1260D1715N SJ CH N SFO</t>
  </si>
  <si>
    <t>3AA5CN2NZA49NIUA00</t>
  </si>
  <si>
    <t>401X411 3P 560D800N SJ CH N SFO</t>
  </si>
  <si>
    <t>3AA7CBABBBPNTIUA00</t>
  </si>
  <si>
    <t>307x108 2P 116D160N SJ CH N BR</t>
  </si>
  <si>
    <t>3AA7CBABBBPUTIC900</t>
  </si>
  <si>
    <t>3AA7CBABBBPUTICI00</t>
  </si>
  <si>
    <t>3AA7CBABBBPUTICO00</t>
  </si>
  <si>
    <t>3AA7CN2NBBPUTIC900</t>
  </si>
  <si>
    <t>307X108 2P 116D160N SJ CH N SFO</t>
  </si>
  <si>
    <t>3AA7CN2NBBPUTICI00</t>
  </si>
  <si>
    <t>3AA7CN2NBBPUTICO00</t>
  </si>
  <si>
    <t>3AA7LBABSAANTIOK00</t>
  </si>
  <si>
    <t>211X109 2P 70D95N SJ MSC SL N BR</t>
  </si>
  <si>
    <t>5134N000NN01</t>
  </si>
  <si>
    <t>Can 211X109</t>
  </si>
  <si>
    <t>211X109</t>
  </si>
  <si>
    <t>3AA7LBABSACNTMUU00</t>
  </si>
  <si>
    <t>211X109 2P 80D100N SJ SL N BR</t>
  </si>
  <si>
    <t>3AA7LN2NSAANTIOK00</t>
  </si>
  <si>
    <t>211X109 2P 70D95N SJ MSC SL N SFO</t>
  </si>
  <si>
    <t>3AA8CBABJAJN5IUU00</t>
  </si>
  <si>
    <t>307X113 2P 155D200N MSC SJ CH NW</t>
  </si>
  <si>
    <t>3AA8CBABJAMN5ITK00</t>
  </si>
  <si>
    <t>307X113 130D185N SKJ (MSC) CH N BR</t>
  </si>
  <si>
    <t>3AA8CBADFAGNNPAD00</t>
  </si>
  <si>
    <t>307X105.5 2P 142N SJ P&amp;L CHK NB W/VB</t>
  </si>
  <si>
    <t>3AA8CBBCYAENVIUU00</t>
  </si>
  <si>
    <t>401X203 2P 295D370N SJ MSC BR VB</t>
  </si>
  <si>
    <t>5161N000BF01</t>
  </si>
  <si>
    <t>Can 401X203</t>
  </si>
  <si>
    <t>401X203</t>
  </si>
  <si>
    <t>3AA8CN2CJAJN5IUU00</t>
  </si>
  <si>
    <t>307X113 2P 155D200N MSC SJ CH N SFO</t>
  </si>
  <si>
    <t>3AA8CS2SBAZN5IUU00</t>
  </si>
  <si>
    <t>307X108 2P 112D160N MSC SJ CH N SPW</t>
  </si>
  <si>
    <t>3AA8FBABKALN52NN00</t>
  </si>
  <si>
    <t>307X111 2P 120D170N SJ POLELINE FL NB</t>
  </si>
  <si>
    <t>3AA8FN2NKALN52NN00</t>
  </si>
  <si>
    <t>307X111 2P 120D170N SJ PO&amp;LI FL NSFO</t>
  </si>
  <si>
    <t>3AA8IBABEA8U2MED00</t>
  </si>
  <si>
    <t>211X106 2P 56D80N MSC SJ FILLET N BR</t>
  </si>
  <si>
    <t>5133N000NN01</t>
  </si>
  <si>
    <t>Can 211X106</t>
  </si>
  <si>
    <t>211X106</t>
  </si>
  <si>
    <t>3AA8IBABJAMU2MED00</t>
  </si>
  <si>
    <t>307X113 2P 130D185N MSC SJ SL N BR</t>
  </si>
  <si>
    <t>3AA8IM3CEA8U2MED00</t>
  </si>
  <si>
    <t>211X106 2P 56D80N SJ FILLET N OL</t>
  </si>
  <si>
    <t>3AA8LBABBACN5IUU00</t>
  </si>
  <si>
    <t>307X108 105D150N MSC SKJ SL N BR</t>
  </si>
  <si>
    <t>3AA8LBABBAZN5IUA00</t>
  </si>
  <si>
    <t>307X108 2P 112D160N MSC SKJ SL N BR</t>
  </si>
  <si>
    <t>3AA8LBABBAZN5IUU00</t>
  </si>
  <si>
    <t>3AA8LBABBBDU56JW00</t>
  </si>
  <si>
    <t>307X108 2P 102D145N SJ SL N BR</t>
  </si>
  <si>
    <t>3AA8LBABJAIN5IUA00</t>
  </si>
  <si>
    <t>307x113 2P 150D200N MSC SJ SOLID N BR</t>
  </si>
  <si>
    <t>3AA8LBABJAIUCIAB00</t>
  </si>
  <si>
    <t>307X113 2P 150D200N SJ SL N BR</t>
  </si>
  <si>
    <t>3AA8LBABJAJN55MG00</t>
  </si>
  <si>
    <t>307x113 2P 155D200N SJ SL BRINE</t>
  </si>
  <si>
    <t>3AA8LBABJAJN5MUU00</t>
  </si>
  <si>
    <t>307X113 2P 155D200N SJ SL N BR</t>
  </si>
  <si>
    <t>3AA8LBABSAANCIUA00</t>
  </si>
  <si>
    <t>211X109 2P 70D95N SJ SL N BR</t>
  </si>
  <si>
    <t>3AA8LBABSACN55MG00</t>
  </si>
  <si>
    <t>211X109 2P 80D100N SJ SL BRINE</t>
  </si>
  <si>
    <t>3AA8LBABSACN5MUU00</t>
  </si>
  <si>
    <t>3AA8LM3CBBDU56JW00</t>
  </si>
  <si>
    <t>307X108 2P 102D145N SJ SL N P.OLO</t>
  </si>
  <si>
    <t>3AA8LM3KJAJN5MCO00</t>
  </si>
  <si>
    <t>307X113 2P 155D200N MSC SKJ SL OO</t>
  </si>
  <si>
    <t>3AA8LM4DEA8N54OC00</t>
  </si>
  <si>
    <t>211X106 2P56D80N MSC P&amp;L SJ SL OLIVE</t>
  </si>
  <si>
    <t>3AA8LN2CBACN5IUU00</t>
  </si>
  <si>
    <t>307X108 105D150N MSC SKJ SL N SFO</t>
  </si>
  <si>
    <t>3AA8LN2CJAJN5MUU00</t>
  </si>
  <si>
    <t>307X113 2P 155D200N SJ SL N SFO</t>
  </si>
  <si>
    <t>3AA8LN2CSACN5MUU00</t>
  </si>
  <si>
    <t>211X109 2P 80D100N SJ SL N SFO</t>
  </si>
  <si>
    <t>3AA8LN2CYAENVMUU00</t>
  </si>
  <si>
    <t>401X203 2P 295D370N SJ SL N SFO</t>
  </si>
  <si>
    <t>3AA8LN2NBAZN5IUU00</t>
  </si>
  <si>
    <t>307X108 2P 112D160N MSC SKJ SL N SFO</t>
  </si>
  <si>
    <t>3AA8LN2NJAIN5IUA00</t>
  </si>
  <si>
    <t>307x113 2P150D200N MSC SJ SOLID N SFO</t>
  </si>
  <si>
    <t>3AA8LN2NJAIUCIAB00</t>
  </si>
  <si>
    <t>307X113 2P 150D200N SJ SL N SFO</t>
  </si>
  <si>
    <t>3AA8LN2NSAANCIUA00</t>
  </si>
  <si>
    <t>211X109 2P 70D95N SJ SL N SFO</t>
  </si>
  <si>
    <t>3AA8LO2EJAJN55MG00</t>
  </si>
  <si>
    <t>307X113 2P 155D200N SJ SL SBO</t>
  </si>
  <si>
    <t>3AA8LO2ESACN55MG00</t>
  </si>
  <si>
    <t>211X109 2P 80D100N SJ SL SBO</t>
  </si>
  <si>
    <t>3AA8LO2EYAENV5MG00</t>
  </si>
  <si>
    <t>401X203 2P 295D370N SJ SL N SBO</t>
  </si>
  <si>
    <t>3AACCBABBALNN4NN00</t>
  </si>
  <si>
    <t>307X108 2P 120D170N SJ CH N BR</t>
  </si>
  <si>
    <t>3AACCBABBALSS4OC00</t>
  </si>
  <si>
    <t>307X108 2P 120D170N SJ(FAD FR)CH N BR</t>
  </si>
  <si>
    <t>3AACCBABBAZN5IJS00</t>
  </si>
  <si>
    <t>307x-108 2P 112D160N SKJ FF CHK N BR</t>
  </si>
  <si>
    <t>307X113 130D185N SK JA FAD FREE</t>
  </si>
  <si>
    <t>3AACCBADFAGNNPAD00</t>
  </si>
  <si>
    <t>307X105.5 2P142N SJ FF CHK NB W/VB NS</t>
  </si>
  <si>
    <t>3AACCBBHSPAS54OC00</t>
  </si>
  <si>
    <t>211X109 2P 85N SJ (FAD FREE) CH N BR</t>
  </si>
  <si>
    <t>3AACCBBHXEG9S4OC00</t>
  </si>
  <si>
    <t>3AACCN2NBAHN5IJS00</t>
  </si>
  <si>
    <t>307x-108 2P 104D160N SKJ FF CHK N SFO</t>
  </si>
  <si>
    <t>307X113 130D185N SK JA FAD SUN FL OIL</t>
  </si>
  <si>
    <t>3AACCN2NXFB9SIJS00</t>
  </si>
  <si>
    <t>603x408 3P 1260D1705N SKJ FF CHK N SFO</t>
  </si>
  <si>
    <t>307X113 130D185N SKJ FF SPW FL PR EZO</t>
  </si>
  <si>
    <t>3AACFBABBALNN4NN00</t>
  </si>
  <si>
    <t>307X108 2P 120D170N SJ FL N BR</t>
  </si>
  <si>
    <t>3AACFBABBALSS4OC00</t>
  </si>
  <si>
    <t>307X108 2P 120D170N SJ(FAD FR)FL N BR</t>
  </si>
  <si>
    <t>3AACFBABBBGSS4OC00</t>
  </si>
  <si>
    <t>307X108 SKIPJACK FLAKES IN WATER</t>
  </si>
  <si>
    <t>3AACLM4DSPAS54OC00</t>
  </si>
  <si>
    <t>211X109 2P85N SJ (FAD FREE)SLD NP OLO</t>
  </si>
  <si>
    <t>3AACLN2NBBHSS4OC00</t>
  </si>
  <si>
    <t>307X108 SKIP SOL IN SUNFLO OIL NO DRA</t>
  </si>
  <si>
    <t>3AAJCBABBALSS4NN00</t>
  </si>
  <si>
    <t>3AAJFBABBALSS4NN00</t>
  </si>
  <si>
    <t>3AAJLM2MSADNN4NN00</t>
  </si>
  <si>
    <t>211X109 2P 70D100N SJ SL N E.OLO</t>
  </si>
  <si>
    <t>3AAJLN2CSACN5MUU00</t>
  </si>
  <si>
    <t>3AAJLO2OJARNN4NN00</t>
  </si>
  <si>
    <t>307X113 2P 140D200N SJ SL N SBO</t>
  </si>
  <si>
    <t>3AAO5O2E423NTIL700</t>
  </si>
  <si>
    <t>307X109.5 2P 120D170N TN C N O</t>
  </si>
  <si>
    <t>5152S000NN01</t>
  </si>
  <si>
    <t>Can 307X109.5</t>
  </si>
  <si>
    <t>307X109.5</t>
  </si>
  <si>
    <t>3AAO5O2E423NTMLA00</t>
  </si>
  <si>
    <t>307X109.5 EZO 170NW120DW TN C N SBO</t>
  </si>
  <si>
    <t>3AAO6O2E423NTMLA00</t>
  </si>
  <si>
    <t>307X109.5 EZO 170NW120DW TN S N SBO</t>
  </si>
  <si>
    <t>3AAO7O2E423NTMLA00</t>
  </si>
  <si>
    <t>170NW120DW307X109.5 EZO TN S N SBO</t>
  </si>
  <si>
    <t>3AAOC8ALBAZN5ISK00</t>
  </si>
  <si>
    <t>307X108 2P 112D160N SJ CH CANOLA O</t>
  </si>
  <si>
    <t>3AAOC8ALFA9N5INN00</t>
  </si>
  <si>
    <t>307X105.5/D98N140/SJ CH CANOLA OIL</t>
  </si>
  <si>
    <t>3AAOC8ALFA9N5ISK00</t>
  </si>
  <si>
    <t>307X105.5 2P 98D140N SJ CH CANOLA O</t>
  </si>
  <si>
    <t>3AAOCBABBALNN2NN00</t>
  </si>
  <si>
    <t>307X108 2P D120N170/SJ CH/BR</t>
  </si>
  <si>
    <t>3AAOCBABBALNN4NN00</t>
  </si>
  <si>
    <t>3AAOCBABBALNN7NN00</t>
  </si>
  <si>
    <t>3AAOCBABBALNNIUU00</t>
  </si>
  <si>
    <t>3AAOCBABBAUN5ENN00</t>
  </si>
  <si>
    <t>307X108 2P 100D140N SJ CH N BR</t>
  </si>
  <si>
    <t>3AAOCBABBAZN5INN00</t>
  </si>
  <si>
    <t>307X108 2P 112D160N SJ CH N BR</t>
  </si>
  <si>
    <t>3AAOCBABBAZN5IUU00</t>
  </si>
  <si>
    <t>307X108 2P D112N160/SJ CH/BR</t>
  </si>
  <si>
    <t>3AAOCBABBBCN57NN00</t>
  </si>
  <si>
    <t>307X108 2P 100D142N SJ CH N BR</t>
  </si>
  <si>
    <t>3AAOCBABCA5NMIPH00</t>
  </si>
  <si>
    <t>401X212 3P 270D425N SJ CH N BR</t>
  </si>
  <si>
    <t>5164N000BF01</t>
  </si>
  <si>
    <t>Can 401X212</t>
  </si>
  <si>
    <t>401X212</t>
  </si>
  <si>
    <t>3AAOCBABCA7NNIUU00</t>
  </si>
  <si>
    <t>401X212 2P D280N400/SJ CH/BR</t>
  </si>
  <si>
    <t>3AAOCBABCA8NV2NN00</t>
  </si>
  <si>
    <t>401X212 2P 300D425N SJ CH N BR</t>
  </si>
  <si>
    <t>3AAOCBABCAJNN6NN00</t>
  </si>
  <si>
    <t>401X212 3P 265D425N SJ CH N BR</t>
  </si>
  <si>
    <t>3AAOCBABEA8N5IUU00</t>
  </si>
  <si>
    <t>211X106 2P 56D80N SJ CH N BR</t>
  </si>
  <si>
    <t>3AAOCBABJADN5INN00</t>
  </si>
  <si>
    <t>307X113 2P 120D185N SJ CH N BR</t>
  </si>
  <si>
    <t>3AAOCBABJAEN5IUU00</t>
  </si>
  <si>
    <t>307X113 2P D140N185/SJ CH/BR</t>
  </si>
  <si>
    <t>3AAOCBABJAMN5ENN00</t>
  </si>
  <si>
    <t>3AAOCBABJAMN5IMC00</t>
  </si>
  <si>
    <t>3AAOCBABJAMN5INI00</t>
  </si>
  <si>
    <t>307X113 2P D130N185/SJ CH/BR</t>
  </si>
  <si>
    <t>3AAOCBABKAAN5INN00</t>
  </si>
  <si>
    <t>307X111 2P 130D185N SJ CH N BR</t>
  </si>
  <si>
    <t>3AAOCBABKAENNINN00</t>
  </si>
  <si>
    <t>307X111 2P 140D185N SJ CH N BR</t>
  </si>
  <si>
    <t>3AAOCBABKAENNIPH00</t>
  </si>
  <si>
    <t>3AAOCBABKAENNIUU00</t>
  </si>
  <si>
    <t>307X111 2P D140N185/SJ CH/BR</t>
  </si>
  <si>
    <t>3AAOCBABKALL5IJW00</t>
  </si>
  <si>
    <t>3AAOCBABKALN52NN00</t>
  </si>
  <si>
    <t>3AAOCBABKALN57NN00</t>
  </si>
  <si>
    <t>307X111 2P/D120N170/SJ CH/BR</t>
  </si>
  <si>
    <t>3AAOCBABKALN5INN00</t>
  </si>
  <si>
    <t>307X111 2P D120N170/SJ CH/BR</t>
  </si>
  <si>
    <t>3AAOCBABKALN5IUU00</t>
  </si>
  <si>
    <t>3AAOCBABKB2S5IUU00</t>
  </si>
  <si>
    <t>307x111 2P 112D160N SJ CH N BR</t>
  </si>
  <si>
    <t>3AAOCBABSAAN57NN00</t>
  </si>
  <si>
    <t>211X109 2P 70D95N SJ CH N BR</t>
  </si>
  <si>
    <t>3AAOCBABSAANN2NN00</t>
  </si>
  <si>
    <t>3AAOCBABSAON5INN00</t>
  </si>
  <si>
    <t>211X109 2P 56D80N SKJ CH N BR</t>
  </si>
  <si>
    <t>3AAOCBABSBRN54NN00</t>
  </si>
  <si>
    <t>211x109 2P 59D85N SJ CH NB</t>
  </si>
  <si>
    <t>3AAOCBABSBTN5INN00</t>
  </si>
  <si>
    <t>211X109 2P 52D85N SKIPJACK CHUNK NB</t>
  </si>
  <si>
    <t>3AAOCBABXAX9SEBZ00</t>
  </si>
  <si>
    <t>603X212 3P 700D1000N SJ CH N BR</t>
  </si>
  <si>
    <t>3AAOCBABXE99SINN00</t>
  </si>
  <si>
    <t>603X408 3P 1260D1885N SJ CH N BR</t>
  </si>
  <si>
    <t>3AAOCBABXEC9S4NN00</t>
  </si>
  <si>
    <t>603X408 3P 1270D1885N SJ CH N BR</t>
  </si>
  <si>
    <t>3AAOCBABXEG9S4NN00</t>
  </si>
  <si>
    <t>3AAOCBABXEG9SINN00</t>
  </si>
  <si>
    <t>603X408 3P D1350N1885/SJ CH/BR</t>
  </si>
  <si>
    <t>3AAOCBABXEG9SIUU00</t>
  </si>
  <si>
    <t>3AAOCBABXEK9S4NN00</t>
  </si>
  <si>
    <t>603X408 3P/D1330N1885/SJ CH/BR</t>
  </si>
  <si>
    <t>3AAOCBABXEM9SINN00</t>
  </si>
  <si>
    <t>603X408 3P D1260N1715/SJ CH/BR</t>
  </si>
  <si>
    <t>3AAOCBABXF69SINN00</t>
  </si>
  <si>
    <t>603X408 3P/D1200N1700/SJ CH N BR</t>
  </si>
  <si>
    <t>3AAOCBABZA49NIUU00</t>
  </si>
  <si>
    <t>3AAOCBADBAZN5INN00</t>
  </si>
  <si>
    <t>307X108 2P 112D160N SJ CH BR W/VB</t>
  </si>
  <si>
    <t>3AAOCBADFAGNNPWN00</t>
  </si>
  <si>
    <t>307X105.5 2P PW142N SJ CH N BR W/VB</t>
  </si>
  <si>
    <t>3AAOCBADJAMN5INN00</t>
  </si>
  <si>
    <t>307X113 2P 130D185N SJ CH N BR+FVB</t>
  </si>
  <si>
    <t>3AAOCBADXEP9SPNN00</t>
  </si>
  <si>
    <t>603X408 3P 1885N SJ CH N BR W/VB</t>
  </si>
  <si>
    <t>3AAOCBADXEP9SSSZ00</t>
  </si>
  <si>
    <t>3AAOCBB7FAGNNPFS00</t>
  </si>
  <si>
    <t>3AAOCBB7FAGNNPNN00</t>
  </si>
  <si>
    <t>307X105.5 2P PW142N SJ CH NBR+FVB-NONSOY</t>
  </si>
  <si>
    <t>3AAOCBB7SAPN5PNN00</t>
  </si>
  <si>
    <t>211X109 SJ CHK NB W/VEGET B</t>
  </si>
  <si>
    <t>3AAOCBB7YAPNNPNN00</t>
  </si>
  <si>
    <t>401X203 2P PW340N SJ CH N BR+FVB(NONSOY)</t>
  </si>
  <si>
    <t>3AAOCBB7YPZNNPFS00</t>
  </si>
  <si>
    <t>401X201 2P PW340N SJ CH N BR W/VB</t>
  </si>
  <si>
    <t>3AAOCM2MBAZL5IJW00</t>
  </si>
  <si>
    <t>307X108 2P 112D160N SJ CH N EXTRA VG OLO</t>
  </si>
  <si>
    <t>3AAOCM2WFA9N5INN00</t>
  </si>
  <si>
    <t>307X105.5/D98N140/SJ CH IN OLIVE OIL</t>
  </si>
  <si>
    <t>3AAOCM32BAZN5ENN00</t>
  </si>
  <si>
    <t>307X108 2P 112D160N SJ CH NPURE OL O</t>
  </si>
  <si>
    <t>3AAOCM32KALN5ENN00</t>
  </si>
  <si>
    <t>307X111 2P 120D170N SJ CH N OL O</t>
  </si>
  <si>
    <t>3AAOCM3BBAHN5INN00</t>
  </si>
  <si>
    <t>307X108 2P 104D160N SJ CH IN P.OL O</t>
  </si>
  <si>
    <t>3AAOCM3BBAHN5IUU00</t>
  </si>
  <si>
    <t>307X108 2P 104D160N SJ CH IN P.OLIVE OIL</t>
  </si>
  <si>
    <t>3AAOCM3BSAAN5IAV00</t>
  </si>
  <si>
    <t>211X109 2P 70D95N SJ CH N P.OLO</t>
  </si>
  <si>
    <t>3AAOCM3CBAZL5IJW00</t>
  </si>
  <si>
    <t>307X108 2P 112D160N SKJ IN P.OL 70% HP</t>
  </si>
  <si>
    <t>3AAOCM3CBAZU5E2M00</t>
  </si>
  <si>
    <t>307X108 2P 112D160N SKJ CH IN POL OIL</t>
  </si>
  <si>
    <t>3AAOCN2AXEB9SENN00</t>
  </si>
  <si>
    <t>603X408 3P 1200D1715N SJ CH N SFO</t>
  </si>
  <si>
    <t>3AAOCN2AXEY9SENN00</t>
  </si>
  <si>
    <t>603X408 3P 1260D1800N SJ CH N SFO</t>
  </si>
  <si>
    <t>3AAOCN2CBAHN5IUU00</t>
  </si>
  <si>
    <t>307X108 2P 104D160N SKJ CH IN SFO</t>
  </si>
  <si>
    <t>3AAOCN2CBAUN5ENN00</t>
  </si>
  <si>
    <t>307X108 2P 100D140N SJ CH N SFO60%</t>
  </si>
  <si>
    <t>3AAOCN2CBAZN5ENN00</t>
  </si>
  <si>
    <t>307X108 2P 112D160N SJ CH N SFO60%</t>
  </si>
  <si>
    <t>3AAOCN2CEAAN5IUU00</t>
  </si>
  <si>
    <t>211X1062P 52D80N SK CH IN SFO</t>
  </si>
  <si>
    <t>3AAOCN2CJADN5INN00</t>
  </si>
  <si>
    <t>307X113 2P 120D185N SJ CHUNK NSF O</t>
  </si>
  <si>
    <t>3AAOCN2CSAAN5ENN00</t>
  </si>
  <si>
    <t>211X109 2P 70D95N SJ CH N SFO</t>
  </si>
  <si>
    <t>3AAOCN2CSAON5DNN00</t>
  </si>
  <si>
    <t>211X109 2P 56D80N SJ CH N SFO</t>
  </si>
  <si>
    <t>3AAOCN2CSBEN5INN00</t>
  </si>
  <si>
    <t>211x109 2P 63D90N SJ CH N SFO</t>
  </si>
  <si>
    <t>3AAOCN2CXEB9SINN00</t>
  </si>
  <si>
    <t>3AAOCN2CXF69SENN00</t>
  </si>
  <si>
    <t>603X408 3P 1200D1700N SJ CH N SFO</t>
  </si>
  <si>
    <t>3AAOCN2CXF69SINN00</t>
  </si>
  <si>
    <t>3AAOCN2CXG29SIUU00</t>
  </si>
  <si>
    <t>603X408 1880N1400D SJ CHK N SF O,NL</t>
  </si>
  <si>
    <t>3AAOCN2CYAENVIUU00</t>
  </si>
  <si>
    <t>401X203 2P 295D370N SJ CHK N SF O</t>
  </si>
  <si>
    <t>3AAOCN2NBAHN5INN00</t>
  </si>
  <si>
    <t>307X108 2P 104D160N SJ CH N SFO</t>
  </si>
  <si>
    <t>3AAOCN2NBALN5IUU00</t>
  </si>
  <si>
    <t>307X108 2P 120D170N SJ CH N SFO</t>
  </si>
  <si>
    <t>3AAOCN2NBAZL5IJW00</t>
  </si>
  <si>
    <t>307X108 2P 112D160N SKJ IN SF 70% HP</t>
  </si>
  <si>
    <t>3AAOCN2NBAZN5DNN00</t>
  </si>
  <si>
    <t>307X108 2P D112N160/SJ CH/SFO</t>
  </si>
  <si>
    <t>3AAOCN2NBAZN5IUU00</t>
  </si>
  <si>
    <t>3AAOCN2NBAZU5D2M00</t>
  </si>
  <si>
    <t>307X108 2P 112D160N SJ N SFO</t>
  </si>
  <si>
    <t>3AAOCN2NCA7NVINN00</t>
  </si>
  <si>
    <t>401X212 2P 280D400N SJ CH N SFO</t>
  </si>
  <si>
    <t>3AAOCN2NCA8NV2NN00</t>
  </si>
  <si>
    <t>401X212 2P 300D425N SJ CH N SFO</t>
  </si>
  <si>
    <t>3AAOCN2NCAJNN6NN00</t>
  </si>
  <si>
    <t>401X212 2P 265D425N SJ CH N SFO</t>
  </si>
  <si>
    <t>3AAOCN2NE2KN5INN00</t>
  </si>
  <si>
    <t>211X103 2P 46D65N SJ CH N SFO</t>
  </si>
  <si>
    <t>5131N000NN01</t>
  </si>
  <si>
    <t>Can 211X103</t>
  </si>
  <si>
    <t>211X103</t>
  </si>
  <si>
    <t>3AAOCN2NJAEN5INN00</t>
  </si>
  <si>
    <t>3AAOCN2NJAES5IUU00</t>
  </si>
  <si>
    <t>3AAOCN2NJAMN5EMC00</t>
  </si>
  <si>
    <t>3AAOCN2NJAMN5IJW00</t>
  </si>
  <si>
    <t>307X113 2P D130N185/SJ CH/SFO</t>
  </si>
  <si>
    <t>3AAOCN2NKAENNIUU00</t>
  </si>
  <si>
    <t>307X111 2P D140N185/SJ CH/SFO</t>
  </si>
  <si>
    <t>3AAOCN2NKALL5IJW00</t>
  </si>
  <si>
    <t>3AAOCN2NKALN52NN00</t>
  </si>
  <si>
    <t>3AAOCN2NKALN5IAR00</t>
  </si>
  <si>
    <t>3AAOCN2NKALN5INN00</t>
  </si>
  <si>
    <t>3AAOCN2NKALNN2NN00</t>
  </si>
  <si>
    <t>3AAOCN2NKBOS5IUU00</t>
  </si>
  <si>
    <t>307x111 2P 105D160N SJ CH N SFO</t>
  </si>
  <si>
    <t>3AAOCN2NSAAN5INN00</t>
  </si>
  <si>
    <t>3AAOCN2NSAAN5IUU00</t>
  </si>
  <si>
    <t>3AAOCN2NSAANN2NN00</t>
  </si>
  <si>
    <t>3AAOCN2NSADN5INN00</t>
  </si>
  <si>
    <t>211X109 2P 70D100N SJ CH N SFO</t>
  </si>
  <si>
    <t>3AAOCN2NXAX9EINN00</t>
  </si>
  <si>
    <t>603x212 3P/D700N1000/SJ CH N SFO OIL</t>
  </si>
  <si>
    <t>3AAOCN2NXEB9SDNN00</t>
  </si>
  <si>
    <t>3AAOCN2NXEJ9SMUU00</t>
  </si>
  <si>
    <t>603X408 3P 1400D1885N SJ CH N SFO</t>
  </si>
  <si>
    <t>3AAOCN2NZAF9NIUU00</t>
  </si>
  <si>
    <t>401X411 3P 520D800N SJ CH N SFO</t>
  </si>
  <si>
    <t>3AAOCN2TKALN5INN00</t>
  </si>
  <si>
    <t>307X111 2P 120D170N SJ CH N SFO W CHLLI</t>
  </si>
  <si>
    <t>3AAOCN2TKALN5IUA00</t>
  </si>
  <si>
    <t>307X111 2P 120D170N SJ CH N SFO CHILI</t>
  </si>
  <si>
    <t>3AAOCN2TSBEN5INN00</t>
  </si>
  <si>
    <t>211x109 2P 63D90N SJ CH N SFO W CHILI</t>
  </si>
  <si>
    <t>3AAOCN3DFA9N5INN00</t>
  </si>
  <si>
    <t>307X105.5 2P 98D140N SJCH SFO WCHLI</t>
  </si>
  <si>
    <t>3AAOCN3FBAUN5ENN00</t>
  </si>
  <si>
    <t>307X108 2P 100D140N SJ CH N SFO</t>
  </si>
  <si>
    <t>3AAOCN3FBAZN5ENN00</t>
  </si>
  <si>
    <t>3AAOCN3FBAZU5E2J00</t>
  </si>
  <si>
    <t>307X108 2P 112D160N SJ CHK N SFO</t>
  </si>
  <si>
    <t>3AAOCN3FCA7NVENN00</t>
  </si>
  <si>
    <t>401X212 2P 280D400N SKJ CH N SFO</t>
  </si>
  <si>
    <t>3AAOCN3FJAMN5EGF00</t>
  </si>
  <si>
    <t>307X113 2P/D130N185/SJ CH/SFO</t>
  </si>
  <si>
    <t>3AAOCN3FJAMN5ENN00</t>
  </si>
  <si>
    <t>3AAOCN3FKALN5ENN00</t>
  </si>
  <si>
    <t>3AAOCN3FXAS9SENN00</t>
  </si>
  <si>
    <t>603X212 3P 650D900N SJ CH N SFO 60%</t>
  </si>
  <si>
    <t>3AAOCN3GBAZN5ENN00</t>
  </si>
  <si>
    <t>307X108 2P D112N160 SKJ CNK IN SF</t>
  </si>
  <si>
    <t>3AAOCN3SBAUN5ENN00</t>
  </si>
  <si>
    <t>3AAOCN3SJAMN5ENN00</t>
  </si>
  <si>
    <t>3AAOCO27CA7NNINN00</t>
  </si>
  <si>
    <t>401X212 2P 280D400N SKJ CHUNK IN SBO</t>
  </si>
  <si>
    <t>3AAOCO27SAAN5INN00</t>
  </si>
  <si>
    <t>211X109 2P 70D95N SKJ CHUNK IN SBO</t>
  </si>
  <si>
    <t>3AAOCO27XEB9SINN00</t>
  </si>
  <si>
    <t>603X408 3P 1200D1715N SJ CH N SBO</t>
  </si>
  <si>
    <t>3AAOCO2E422N2IPU00</t>
  </si>
  <si>
    <t>307X109.5 2P 160N TN CHUNK IN VEGET O</t>
  </si>
  <si>
    <t>3AAOCO2E423N2IPU00</t>
  </si>
  <si>
    <t>307X109.5 2P 120D170N SJ CH N SBO</t>
  </si>
  <si>
    <t>3AAOCO2EBALNN2NN00</t>
  </si>
  <si>
    <t>307X108 2P 120D170N SJ CH N SBO</t>
  </si>
  <si>
    <t>3AAOCO2EBAZN5INN00</t>
  </si>
  <si>
    <t>307X108 2P 112D160N SJ CH N SBO</t>
  </si>
  <si>
    <t>3AAOCO2EBZBNTILA00</t>
  </si>
  <si>
    <t>307X109 2P 120D170N SJ CH N SBO</t>
  </si>
  <si>
    <t>5152N000NN01</t>
  </si>
  <si>
    <t>Can 307X109</t>
  </si>
  <si>
    <t>307X109</t>
  </si>
  <si>
    <t>3AAOCO2EBZBU2IIM00</t>
  </si>
  <si>
    <t>3AAOCO2EJADN5INN00</t>
  </si>
  <si>
    <t>307X113 120D185N SJ CH N SBO</t>
  </si>
  <si>
    <t>3AAOCO2EJAMN5INN00</t>
  </si>
  <si>
    <t>307X113 2P D130N185/SJ CH/SBO</t>
  </si>
  <si>
    <t>3AAOCO2ESAON5ENN00</t>
  </si>
  <si>
    <t>211X109 2P 56D80N SKJ CHUNK N SBO</t>
  </si>
  <si>
    <t>3AAOCO2ESBTN5INN00</t>
  </si>
  <si>
    <t>211X109 2P 52D85N SJ CHK NSB O</t>
  </si>
  <si>
    <t>3AAOCO2EXF69SINN00</t>
  </si>
  <si>
    <t>603X408 3P 1200D1700N SJ CH N SBO</t>
  </si>
  <si>
    <t>3AAOCO2IZA49NINN00</t>
  </si>
  <si>
    <t>401X411 3P 560D800N SJ CH N SBO W/VB</t>
  </si>
  <si>
    <t>3AAOCO2OBACN5INN00</t>
  </si>
  <si>
    <t>307X108 2P 105D150N SJ CH N SBO</t>
  </si>
  <si>
    <t>3AAOCO2OBALNN7NN00</t>
  </si>
  <si>
    <t>307X108 2P/D120N170/SJ CH N SBO</t>
  </si>
  <si>
    <t>3AAOCO2OBBCN57NN00</t>
  </si>
  <si>
    <t>307X108 2P 100D142N SJ CH N SBO</t>
  </si>
  <si>
    <t>3AAOCO2OBBCN5INN00</t>
  </si>
  <si>
    <t>3AAOCO2OCA5NMIPH00</t>
  </si>
  <si>
    <t>401X212 3P 270D425N SJ CH N SBO</t>
  </si>
  <si>
    <t>3AAOCO2OCA7NVINN00</t>
  </si>
  <si>
    <t>401X212 2P 280D400N SJ CH N SBO</t>
  </si>
  <si>
    <t>3AAOCO2OCA8NVDNN00</t>
  </si>
  <si>
    <t>401X212 2P 300D425N SJ CH N SBO</t>
  </si>
  <si>
    <t>3AAOCO2OCKC9EINN00</t>
  </si>
  <si>
    <t>3AAOCO2OEA8N5INN00</t>
  </si>
  <si>
    <t>211X106 2P 56D80N SJ CH N SBO</t>
  </si>
  <si>
    <t>3AAOCO2OJACN5IUU00</t>
  </si>
  <si>
    <t>307X113 2P 135D185N SJ CH N SBO</t>
  </si>
  <si>
    <t>3AAOCO2OJAEN572B00</t>
  </si>
  <si>
    <t>307X113 2P 140D185N SJ CHUNK NSBO</t>
  </si>
  <si>
    <t>3AAOCO2OJAMN5INI00</t>
  </si>
  <si>
    <t>307X113 2P 130D185N SJ CH N SBO</t>
  </si>
  <si>
    <t>3AAOCO2OJAMN5INN00</t>
  </si>
  <si>
    <t>3AAOCO2OKAAN5INN00</t>
  </si>
  <si>
    <t>307X111 2P 130D185N SJ CH N SBO</t>
  </si>
  <si>
    <t>3AAOCO2OKAANNIUU00</t>
  </si>
  <si>
    <t>307X111 2P D130N185/SJ CH/SBO</t>
  </si>
  <si>
    <t>3AAOCO2OKAEN5INN00</t>
  </si>
  <si>
    <t>307X111 2P 140D185N SJ CH N SBO</t>
  </si>
  <si>
    <t>3AAOCO2OKAENNINN00</t>
  </si>
  <si>
    <t>3AAOCO2OKAENNIPH00</t>
  </si>
  <si>
    <t>3AAOCO2OKALN57NN00</t>
  </si>
  <si>
    <t>307x111 2P/D120N170/SJ CH/SBO</t>
  </si>
  <si>
    <t>3AAOCO2OKALN5INN00</t>
  </si>
  <si>
    <t>307X111 2P D120N170/SJ CH/SBO</t>
  </si>
  <si>
    <t>3AAOCO2OKALN5IUU00</t>
  </si>
  <si>
    <t>307X111 2P 120D170N SJ CH N SBO</t>
  </si>
  <si>
    <t>3AAOCO2OSAAN57NN00</t>
  </si>
  <si>
    <t>211X109 2P 70D95N SJ CH N SBO</t>
  </si>
  <si>
    <t>3AAOCO2OSAAN5IUU00</t>
  </si>
  <si>
    <t>211X109 2P D70N95/SJ CH/SBO</t>
  </si>
  <si>
    <t>3AAOCO2OSAANN7NN00</t>
  </si>
  <si>
    <t>211X109 2P/D70N95/SJ CH/SBO</t>
  </si>
  <si>
    <t>3AAOCO2OSAON5INN00</t>
  </si>
  <si>
    <t>211X109 2P 56D80N SJ CH N SBO</t>
  </si>
  <si>
    <t>3AAOCO2OSBHN56NN00</t>
  </si>
  <si>
    <t>211X109 2P 60D85N SJ CHK N SBO</t>
  </si>
  <si>
    <t>3AAOCO2OXAS9SINN00</t>
  </si>
  <si>
    <t>603X212 3P 650D900N SJ CH N SBO</t>
  </si>
  <si>
    <t>3AAOCO2OXE99SINN00</t>
  </si>
  <si>
    <t>603X408 3P 1260D1885N SJ CH N SBO</t>
  </si>
  <si>
    <t>3AAOCO2OXEG9S7NN00</t>
  </si>
  <si>
    <t>603X408 3P/D1350N1885/SJ CH/SBO</t>
  </si>
  <si>
    <t>3AAOCO2OXEG9SINN00</t>
  </si>
  <si>
    <t>603X408 3P D1350N1885/SJ CH/SBO</t>
  </si>
  <si>
    <t>3AAOCO2OXEG9SIUU00</t>
  </si>
  <si>
    <t>3AAOCO2VFA8N2INN00</t>
  </si>
  <si>
    <t>307X105.5 2P 100D142N SJ CH N SBO W/VB</t>
  </si>
  <si>
    <t>3AAOCO2VJBCN56CR00</t>
  </si>
  <si>
    <t>307X113 2P130D180N SJ CH N SBO+FVB</t>
  </si>
  <si>
    <t>3AAOCO2WJAMN57NN00</t>
  </si>
  <si>
    <t>307X113 2P 130D185N SJ CH N SBO 85%</t>
  </si>
  <si>
    <t>3AAOCO2ZBAZN5INN00</t>
  </si>
  <si>
    <t>307X108 2P/D112N160/SJ CHUNK IN SYB OIL</t>
  </si>
  <si>
    <t>3AAOCO2ZCA8NVISK00</t>
  </si>
  <si>
    <t>401X212 2P 300D425N SJ CH N SBO(80%) EZO</t>
  </si>
  <si>
    <t>3AAOCO2ZE7AN5INN00</t>
  </si>
  <si>
    <t>211X104/D56N80/SJ CH IN SBO</t>
  </si>
  <si>
    <t>5132S200NN01</t>
  </si>
  <si>
    <t>Can 211X104</t>
  </si>
  <si>
    <t>211X104</t>
  </si>
  <si>
    <t>3AAOCO2ZE7AN5ISK00</t>
  </si>
  <si>
    <t>211X104 2P 80N/SJ CH N SBO</t>
  </si>
  <si>
    <t>3AAOCO2ZFA9N5INN00</t>
  </si>
  <si>
    <t>307X105.5/D98N140/SJ CH IN SBO</t>
  </si>
  <si>
    <t>3AAOCO2ZFA9N5ISK00</t>
  </si>
  <si>
    <t>307X105.5 2P 98D140N/SJ CH N BR+SBO</t>
  </si>
  <si>
    <t>3AAOCO2ZXAX9SISK00</t>
  </si>
  <si>
    <t>603X212 3P 700D1000N SJ CH N SBO(80%) NL</t>
  </si>
  <si>
    <t>3AAOCO32BAZN5ENN00</t>
  </si>
  <si>
    <t>307X108 2P112D160N SJ CH N SBO 2 W/CHILI</t>
  </si>
  <si>
    <t>3AAOCO32KALN5ENN00</t>
  </si>
  <si>
    <t>307X111 2P 120D170N SJ CH N SBO+ 2 CHILI</t>
  </si>
  <si>
    <t>3AAOCO34JAMN5ENN00</t>
  </si>
  <si>
    <t>307X113 2P 130D185N SJ CH N SBO T/CHILI</t>
  </si>
  <si>
    <t>3AAOCO34SAAN5INN00</t>
  </si>
  <si>
    <t>211X109 2P 70D95N SJ CHK N SBO W/1CH</t>
  </si>
  <si>
    <t>3AAOCO36BACN5ENN00</t>
  </si>
  <si>
    <t>307X108 2P 105D150N SJ CH N SBO 50% EOE</t>
  </si>
  <si>
    <t>3AAOCO36BAUN5ENN00</t>
  </si>
  <si>
    <t>307X108 2P/D100N140/SJ CH/SBO</t>
  </si>
  <si>
    <t>3AAOCO36JAMN5EGF00</t>
  </si>
  <si>
    <t>3AAOCO36JAMN5ENN00</t>
  </si>
  <si>
    <t>3AAOCO37KALN5ENN00</t>
  </si>
  <si>
    <t>307X111 2P 120D170N SJ CH SBO 2CHILI</t>
  </si>
  <si>
    <t>3AAOCO3FJAMN5ENN00</t>
  </si>
  <si>
    <t>307X113 2P D130N185 SKJ CH N SBO</t>
  </si>
  <si>
    <t>3AAOCO3RCA8NVDNN00</t>
  </si>
  <si>
    <t>401X212 2P 300D425N SJ CHK NSBO T/1CH</t>
  </si>
  <si>
    <t>3AAOCO3RKALN5INN00</t>
  </si>
  <si>
    <t>307X111 2P 120D170N SJ CH SBO 1 CHLLI</t>
  </si>
  <si>
    <t>3AAOCO3YBAUN5ENN00</t>
  </si>
  <si>
    <t>307X108 2P 100D140N SJ CH N SBO</t>
  </si>
  <si>
    <t>3AAOCO3YBAZN5ENN00</t>
  </si>
  <si>
    <t>3AAOCO3YJAMN5ENN00</t>
  </si>
  <si>
    <t>3AAOCO3YKALN5ENN00</t>
  </si>
  <si>
    <t>3AAOCO3ZBAZN5ENN00</t>
  </si>
  <si>
    <t>307X108 2P112D160N SJ CH N SBO 1 W/CHILI</t>
  </si>
  <si>
    <t>3AAOCO3ZCA7NVENN00</t>
  </si>
  <si>
    <t>401X212 2P 280D400N SJ CH NSBO W/1WHO</t>
  </si>
  <si>
    <t>3AAOCO3ZKALN5ENN00</t>
  </si>
  <si>
    <t>307X111 2P 120D170N SJ CH N SBO+ 1 CHILI</t>
  </si>
  <si>
    <t>3AAOCO42SAON5DNN00</t>
  </si>
  <si>
    <t>211X109 2P 56D80N SJ CH N SBO W/1 CHILLI</t>
  </si>
  <si>
    <t>3AAOCO4XJAEN572B00</t>
  </si>
  <si>
    <t>307X113 2P 140D185N SJ CHK N SBO</t>
  </si>
  <si>
    <t>3AAOCS25BALSU4CX00</t>
  </si>
  <si>
    <t>307X108 2P 120D170N SJ CHK NSPRING WT</t>
  </si>
  <si>
    <t>3AAOCS2SCKC9EINN00</t>
  </si>
  <si>
    <t>401X212 3P 270D425N SJ CH N SPW 1S</t>
  </si>
  <si>
    <t>3AAOCS2SJAEN5INN00</t>
  </si>
  <si>
    <t>307X113 2P 140D185N SJ CH N SPW</t>
  </si>
  <si>
    <t>3AAOCS2SKAENNINN00</t>
  </si>
  <si>
    <t>307X111 2P 140D185N SJ CH N SW</t>
  </si>
  <si>
    <t>3AAOCS2SSAAN5INN00</t>
  </si>
  <si>
    <t>211X109 2P 70D95N SJ CH N SPW</t>
  </si>
  <si>
    <t>3AAOCW29JAMN5INI00</t>
  </si>
  <si>
    <t>307x113 2P 130D185N SJ CH N WATER</t>
  </si>
  <si>
    <t>3AAOCW2GJAEN5I2B00</t>
  </si>
  <si>
    <t>307X113 2P 140D185N SJ CHK NW</t>
  </si>
  <si>
    <t>3AAOCW2WBALNN4NN00</t>
  </si>
  <si>
    <t>307X108 2P 120D170N SJ CH N WT LW SD</t>
  </si>
  <si>
    <t>3AAOCW2WBAZN5ISK00</t>
  </si>
  <si>
    <t>307X108 2P 112D160N SJ CH N WT LW SO</t>
  </si>
  <si>
    <t>3AAOCW2WFA9N5INN00</t>
  </si>
  <si>
    <t>307X105.5/D98N140/SJ CH IN WATER</t>
  </si>
  <si>
    <t>3AAOCW2WFA9N5ISK00</t>
  </si>
  <si>
    <t>307X105.5 2P 98D140N/SJ CH N WT</t>
  </si>
  <si>
    <t>3AAODBABXF69SINN00</t>
  </si>
  <si>
    <t>3AAODBADXEP9SPNN00</t>
  </si>
  <si>
    <t>603X408 PW1885N/SJ CH(SC)/BR+FVB(NOSOY)</t>
  </si>
  <si>
    <t>3AAODN2AXAX9SINN00</t>
  </si>
  <si>
    <t>603X212 3P 700D1000N SJ CH N 50%SFO</t>
  </si>
  <si>
    <t>3AAODN2NXEY9SIAR00</t>
  </si>
  <si>
    <t>3AAODO2IXEN9S6CR00</t>
  </si>
  <si>
    <t>603X408 3P 1300D1705N SJ CH N SBO+BR</t>
  </si>
  <si>
    <t>3AAODS2DXEN9S6CR00</t>
  </si>
  <si>
    <t>603X408 3P 1300D1705N SJ CH N SPW</t>
  </si>
  <si>
    <t>3AAOFBABBALNN2NN00</t>
  </si>
  <si>
    <t>307X108 2P D120N170/SJ FL/BR</t>
  </si>
  <si>
    <t>3AAOFBABBALNN4NN00</t>
  </si>
  <si>
    <t>3AAOFBABCA8NN2NN00</t>
  </si>
  <si>
    <t>401X212 2P 300D425N SJ FL N BR</t>
  </si>
  <si>
    <t>3AAOFBABJAMN5INI00</t>
  </si>
  <si>
    <t>307X113 2P 130N185N SJ FL N BR</t>
  </si>
  <si>
    <t>307X113 2P D130N185/SJ FL/BR</t>
  </si>
  <si>
    <t>3AAOFBABJAMNTIYU00</t>
  </si>
  <si>
    <t>307X113 2P 130D185N SJ FL N BR</t>
  </si>
  <si>
    <t>3AAOFBABKALNN2NN00</t>
  </si>
  <si>
    <t>307X111 2P 120D170N SJ FL N BR</t>
  </si>
  <si>
    <t>3AAOFBABSBRN54NN00</t>
  </si>
  <si>
    <t>211x109 2P 59D85N SJ FLAKE NB</t>
  </si>
  <si>
    <t>3AAOFBADJAMN57NN00</t>
  </si>
  <si>
    <t>307X113 2P 130D185N SJ F N BR+VB+EOE</t>
  </si>
  <si>
    <t>3AAOFN2NBALNN2NN00</t>
  </si>
  <si>
    <t>307X108 2P 120D170N SJ FL N SFO</t>
  </si>
  <si>
    <t>307X113 2P 130D185N SJ FL N SFO</t>
  </si>
  <si>
    <t>3AAOFN2NKALNN2NN00</t>
  </si>
  <si>
    <t>307X111 2P 120D170N SJ FL N SFO</t>
  </si>
  <si>
    <t>3AAOFN3FJAMN5ENN00</t>
  </si>
  <si>
    <t>307X113 2P 130D185N TN FLAKES NSFO</t>
  </si>
  <si>
    <t>3AAOFN3SBAZN5ENN00</t>
  </si>
  <si>
    <t>307X108 2P 112D160N SJ FL N SFO</t>
  </si>
  <si>
    <t>3AAOFN3SKB2N5IMR00</t>
  </si>
  <si>
    <t>307X111 2P 112D160N SJ FL N SFO</t>
  </si>
  <si>
    <t>3AAOFO2EBALNN2NN00</t>
  </si>
  <si>
    <t>307X108 2P 120D170N SJ FL N SBO</t>
  </si>
  <si>
    <t>3AAOFO2EJAMNTIYU00</t>
  </si>
  <si>
    <t>307X113 2P 130D185N SJ FL N SBO</t>
  </si>
  <si>
    <t>3AAOFO2OBBCN5INN00</t>
  </si>
  <si>
    <t>307X108 2P 100D142N SJ FLA N VEGET O</t>
  </si>
  <si>
    <t>3AAOFO2OJAMN5INI00</t>
  </si>
  <si>
    <t>307X113 2P 130N185N SJ FL N SBO</t>
  </si>
  <si>
    <t>3AAOFO2OJAMN5INN00</t>
  </si>
  <si>
    <t>307X113 2P D130N185/SJ FL/SBO</t>
  </si>
  <si>
    <t>3AAOFO4IJAMN5INN00</t>
  </si>
  <si>
    <t>3AAOFS25BALSU4CX00</t>
  </si>
  <si>
    <t>307X108 2P 120D170N SJ FL N SPRING WT</t>
  </si>
  <si>
    <t>3AAOFW29JAMN5INI00</t>
  </si>
  <si>
    <t>307X113 2P 130D185N SJ FL NW</t>
  </si>
  <si>
    <t>3AAOIN2CBAYU5IYM00</t>
  </si>
  <si>
    <t>307X108 2P 120D160N SJ SL N SFO</t>
  </si>
  <si>
    <t>3AAOIN2CSAHU5IYM00</t>
  </si>
  <si>
    <t>211X109 2P 80D95N SJ SL N SFO</t>
  </si>
  <si>
    <t>3AAOIN2HJAMN5ET500</t>
  </si>
  <si>
    <t>307X113 2P 130D185N SJ SL N SFO</t>
  </si>
  <si>
    <t>3AAOIO2EBZBNTILA00</t>
  </si>
  <si>
    <t>307X109 2P 120D170N SJ SL N SBO</t>
  </si>
  <si>
    <t>3AAOIO3BBAHN2IP400</t>
  </si>
  <si>
    <t>307X108 2P 104D160N SJ SL N SBO</t>
  </si>
  <si>
    <t>3AAOIW22BAHN2IP400</t>
  </si>
  <si>
    <t>307X108 2P 104D160N SJ SL N WA</t>
  </si>
  <si>
    <t>3AAOLBAB423N2IPU00</t>
  </si>
  <si>
    <t>307X109.5 2P 120D170N SJ SL N BR</t>
  </si>
  <si>
    <t>3AAOLBABBAZN5INN00</t>
  </si>
  <si>
    <t>307X108 2P 112D160N SJ SL N BR</t>
  </si>
  <si>
    <t>3AAOLBABBBCN57NN00</t>
  </si>
  <si>
    <t>307X108 2P 100D142N SJ SL N BR</t>
  </si>
  <si>
    <t>3AAOLBABJAIN5INN00</t>
  </si>
  <si>
    <t>3AAOLBABJAJN5MUU00</t>
  </si>
  <si>
    <t>307X113 2P 155D200N SJ N BRINE</t>
  </si>
  <si>
    <t>307X113 2P 130D185N SJ SL N BR</t>
  </si>
  <si>
    <t>3AAOLBABJAMN5INN00</t>
  </si>
  <si>
    <t>3AAOLBABJAMNTIYU00</t>
  </si>
  <si>
    <t>3AAOLBABJARN5INN00</t>
  </si>
  <si>
    <t>307X113 2P 140D200N SKJ SOLID IN BRINE</t>
  </si>
  <si>
    <t>3AAOLBABKALL46AZ00</t>
  </si>
  <si>
    <t>307X111 2P 120D170N SJ SL N BR</t>
  </si>
  <si>
    <t>3AAOLBABKALL5IJW00</t>
  </si>
  <si>
    <t>3AAOLBABKALN52NN00</t>
  </si>
  <si>
    <t>307X111 2P 120D170N SJ SL NB</t>
  </si>
  <si>
    <t>3AAOLBABKALN5INN00</t>
  </si>
  <si>
    <t>3AAOLBABKALNN2NN00</t>
  </si>
  <si>
    <t>3AAOLBABYAENVMUU00</t>
  </si>
  <si>
    <t>401X203 2P 295D370N SJ SL N BR</t>
  </si>
  <si>
    <t>3AAOLM2MBAZU5EWE00</t>
  </si>
  <si>
    <t>307X108 2P 112D160N SJ SL N OLO</t>
  </si>
  <si>
    <t>3AAOLM2MJBJN54NN00</t>
  </si>
  <si>
    <t>307X113 2P 133D185N SJ SL N OLO</t>
  </si>
  <si>
    <t>3AAOLM32BAZN5ENN00</t>
  </si>
  <si>
    <t>307X108 2P 112D160N SJ SL NOLO</t>
  </si>
  <si>
    <t>3AAOLM34JAMN5ENN00</t>
  </si>
  <si>
    <t>307X113 2P 130D185N SKJ SL N P.OLO</t>
  </si>
  <si>
    <t>3AAOLM3BJAMN5ENN00</t>
  </si>
  <si>
    <t>307X113 2P 130D185N SJ SL N POLO</t>
  </si>
  <si>
    <t>3AAOLM3CKALN5ENN00</t>
  </si>
  <si>
    <t>307X111 2P 120D170N SJ SL P.OLO 70% EOE</t>
  </si>
  <si>
    <t>3AAOLM3CSADNN4CD00</t>
  </si>
  <si>
    <t>211X109 2P 70D100N SJ SL N PURE OLO</t>
  </si>
  <si>
    <t>3AAOLN2CBAZU5EWA00</t>
  </si>
  <si>
    <t>307X108 2P 112D160N SJ SL N SFO</t>
  </si>
  <si>
    <t>3AAOLN2CBAZU5EWD00</t>
  </si>
  <si>
    <t>3AAOLN2CBAZU5EWT00</t>
  </si>
  <si>
    <t>3AAOLN2CFA9N5INN00</t>
  </si>
  <si>
    <t>307X105.5 2P 98D140N SJ SLD N SFO</t>
  </si>
  <si>
    <t>3AAOLN2CJAML56KT00</t>
  </si>
  <si>
    <t>3AAOLN2CJAML56KV00</t>
  </si>
  <si>
    <t>3AAOLN2CJARN5INN00</t>
  </si>
  <si>
    <t>307X113 2P 140D200N SKJ SOLID IN SFO</t>
  </si>
  <si>
    <t>3AAOLN2CJARU5IM500</t>
  </si>
  <si>
    <t>307X113 2P 140D200N SJ SL N SFO</t>
  </si>
  <si>
    <t>3AAOLN2CSAAN5ENN00</t>
  </si>
  <si>
    <t>3AAOLN2CSBEL56KT00</t>
  </si>
  <si>
    <t>211X109 2P 63D90N SJ SL N SFO</t>
  </si>
  <si>
    <t>3AAOLN2CSBEL56KV00</t>
  </si>
  <si>
    <t>3AAOLN2NJACN5IBZ00</t>
  </si>
  <si>
    <t>307X113 2P 135D185N SJ SL N SFO 70%</t>
  </si>
  <si>
    <t>3AAOLN2NJACU5RBZ00</t>
  </si>
  <si>
    <t>307X113 2P 135D185N SJ SL N SFO</t>
  </si>
  <si>
    <t>3AAOLN2NJAEN2IUU00</t>
  </si>
  <si>
    <t>307X113 2P 140D185N SJ SL N SFO</t>
  </si>
  <si>
    <t>3AAOLN2NJAEU5RBZ00</t>
  </si>
  <si>
    <t>3AAOLN2NJAJN5MUU00</t>
  </si>
  <si>
    <t>3AAOLN2NJAML4RAR00</t>
  </si>
  <si>
    <t>3AAOLN2NJAMN5ENN00</t>
  </si>
  <si>
    <t>307X113 2P D130N185/SJ SL/SFO</t>
  </si>
  <si>
    <t>3AAOLN2NJAMU5E2K00</t>
  </si>
  <si>
    <t>3AAOLN2NJAMU5E2N00</t>
  </si>
  <si>
    <t>307X113 2P D130N185 SJ SL N SFO</t>
  </si>
  <si>
    <t>3AAOLN2NJAMU5ET200</t>
  </si>
  <si>
    <t>3AAOLN2NJBJN54NN00</t>
  </si>
  <si>
    <t>307X113 2P 133D185N SJ SL N SFO</t>
  </si>
  <si>
    <t>3AAOLN2NKALL5IJW00</t>
  </si>
  <si>
    <t>307X111 2P 120D170N SJ SL N SFO</t>
  </si>
  <si>
    <t>3AAOLN2NKALN52NN00</t>
  </si>
  <si>
    <t>3AAOLN2NKALN5IUU00</t>
  </si>
  <si>
    <t>3AAOLN2NSAGN5INN00</t>
  </si>
  <si>
    <t>211X109 2P 75D95N SJ SL N SFO</t>
  </si>
  <si>
    <t>3AAOLN2NSAGN5MUU00</t>
  </si>
  <si>
    <t>3AAOLN2NSAGU5ET200</t>
  </si>
  <si>
    <t>3AAOLN2NSAGU5RBZ00</t>
  </si>
  <si>
    <t>3AAOLN2NSAON5DNN00</t>
  </si>
  <si>
    <t>211X109 2P 56D80N SJ SL N SFO</t>
  </si>
  <si>
    <t>3AAOLN2NSBEL4RAR00</t>
  </si>
  <si>
    <t>3AAOLN2NSBEN5RAR00</t>
  </si>
  <si>
    <t>3AAOLN2NXEJ9SMUU00</t>
  </si>
  <si>
    <t>603X408 3P 1400D1885N SJ SL N SFO</t>
  </si>
  <si>
    <t>3AAOLN2NYAENVMUU00</t>
  </si>
  <si>
    <t>3AAOLN2NZA49NIUU00</t>
  </si>
  <si>
    <t>401X411 3P D560N800 SJ SL N SFO</t>
  </si>
  <si>
    <t>3AAOLN3FBAUN5ENN00</t>
  </si>
  <si>
    <t>307X108 2P 100D140N SJ SLD N SFO</t>
  </si>
  <si>
    <t>3AAOLN3FBAZN5ENN00</t>
  </si>
  <si>
    <t>3AAOLN3FBAZU5EEG00</t>
  </si>
  <si>
    <t>3AAOLN3FE2KN5ENN00</t>
  </si>
  <si>
    <t>211X103 2P 46D65N SJ SLD N SFO</t>
  </si>
  <si>
    <t>3AAOLN3FJAMN5ENN00</t>
  </si>
  <si>
    <t>3AAOLN3FJARN5ENN00</t>
  </si>
  <si>
    <t>3AAOLN3FKALN5ENN00</t>
  </si>
  <si>
    <t>307X111 2P 120D170N SKJ SL N SFO</t>
  </si>
  <si>
    <t>3AAOLN3FSAAN5ENN00</t>
  </si>
  <si>
    <t>211X109 2P 70D95N SJ SLD N SFO</t>
  </si>
  <si>
    <t>3AAOLN3FSAGN5ENN00</t>
  </si>
  <si>
    <t>3AAOLN3FSAON5ENN00</t>
  </si>
  <si>
    <t>211X109 2P 56D80N SKJ SOLID IN SFO</t>
  </si>
  <si>
    <t>3AAOLN3FSBHN5ENN00</t>
  </si>
  <si>
    <t>211X109 2P 60D85N SJ SL N SFO</t>
  </si>
  <si>
    <t>3AAOLN3GBAZN5ENN00</t>
  </si>
  <si>
    <t>3AAOLN3GJAEN5ENN00</t>
  </si>
  <si>
    <t>3AAOLN3GJAMN5ENN00</t>
  </si>
  <si>
    <t>3AAOLN3GJAMU5EAM00</t>
  </si>
  <si>
    <t>3AAOLN3GKALN5ENN00</t>
  </si>
  <si>
    <t>307X111 2P D120N170/SJ SL/SFO</t>
  </si>
  <si>
    <t>3AAOLN3GSAAU5DAM00</t>
  </si>
  <si>
    <t>3AAOLN3GSAGN5DLR00</t>
  </si>
  <si>
    <t>211X109 2P 75D 95N SKJ SOLID N SFO</t>
  </si>
  <si>
    <t>3AAOLN3GSAGN5DNN00</t>
  </si>
  <si>
    <t>3AAOLN3SJARN5ENN00</t>
  </si>
  <si>
    <t>3AAOLN3SKALN5ENN00</t>
  </si>
  <si>
    <t>307X111 2P 120D170N SJ SL N SFO50%</t>
  </si>
  <si>
    <t>3AAOLO24JC6U5PET00</t>
  </si>
  <si>
    <t>307X113 2P 200N SJ SLD N SBO W/EOE</t>
  </si>
  <si>
    <t>3AAOLO2E422N2IPU00</t>
  </si>
  <si>
    <t>307X109.5 2P 160N TUNA SOLID NVEGET O</t>
  </si>
  <si>
    <t>3AAOLO2E423N2IPU00</t>
  </si>
  <si>
    <t>307X109.5 2P 120D170N SJ SL N SBO</t>
  </si>
  <si>
    <t>3AAOLO2E423NTIL700</t>
  </si>
  <si>
    <t>307X109.5 2P 120D170N TN  S N O</t>
  </si>
  <si>
    <t>3AAOLO2E423NTMLA00</t>
  </si>
  <si>
    <t>307X109.5 170NW120DW EZO TN S N SBO</t>
  </si>
  <si>
    <t>3AAOLO2EBAUN5ENN00</t>
  </si>
  <si>
    <t>307X108 2P 100D140N SJ SL N SBO</t>
  </si>
  <si>
    <t>3AAOLO2EBZBU2IIM00</t>
  </si>
  <si>
    <t>3AAOLO2EJAMN5INN00</t>
  </si>
  <si>
    <t>307X113 2P 130D185N SJ SL N SBO</t>
  </si>
  <si>
    <t>3AAOLO2EJAMNTIYU00</t>
  </si>
  <si>
    <t>3AAOLO2ESAONTMLA00</t>
  </si>
  <si>
    <t>211X109 2P 56D80N TUNA SOLID IN OIL</t>
  </si>
  <si>
    <t>3AAOLO2OBAZN5INN00</t>
  </si>
  <si>
    <t>307X108 2P 112D160N SJ SL N SBO</t>
  </si>
  <si>
    <t>3AAOLO2OBBCN57NN00</t>
  </si>
  <si>
    <t>307X108 2P 100D142N SJ SL N SBO</t>
  </si>
  <si>
    <t>3AAOLO2OCA8NGINN00</t>
  </si>
  <si>
    <t>401X212 2P 300D425N SJ SL N SBO</t>
  </si>
  <si>
    <t>3AAOLO2OEA7S5INN00</t>
  </si>
  <si>
    <t>211X106 2P 60D80N SJ SL N SBO</t>
  </si>
  <si>
    <t>3AAOLO2OJAEN5IUU00</t>
  </si>
  <si>
    <t>307X113 2P D140N185/SJ SL/SBO</t>
  </si>
  <si>
    <t>3AAOLO2OJAINNINN00</t>
  </si>
  <si>
    <t>307X113 2P D150N200/SJ SL/SBO</t>
  </si>
  <si>
    <t>3AAOLO2OJAMU5IET00</t>
  </si>
  <si>
    <t>3AAOLO2OJARNN4NN00</t>
  </si>
  <si>
    <t>3AAOLO2OSAAN5INN00</t>
  </si>
  <si>
    <t>211X109 2P 70D95N SJ SL N SBO</t>
  </si>
  <si>
    <t>3AAOLO2OSADNN4NN00</t>
  </si>
  <si>
    <t>211X109 2P 70D100N SJ SL N SBO</t>
  </si>
  <si>
    <t>3AAOLO2OSAGN57NN00</t>
  </si>
  <si>
    <t>211X109 2P D75N95/SJ SL/SBO</t>
  </si>
  <si>
    <t>3AAOLO2VJAIN5PNN00</t>
  </si>
  <si>
    <t>307X113 2P 150D200N SJ SL N SBO W/VB</t>
  </si>
  <si>
    <t>3AAOLO34JAMN5ENN00</t>
  </si>
  <si>
    <t>307X113 2P 130D185N SJ/SL/SBO 1 CHILI</t>
  </si>
  <si>
    <t>3AAOLO36JAMN5ENN00</t>
  </si>
  <si>
    <t>307X113 2P 130D185N SJ/SL/SBO</t>
  </si>
  <si>
    <t>3AAOLO36JARN5ENN00</t>
  </si>
  <si>
    <t>3AAOLO3VBAZU5DET00</t>
  </si>
  <si>
    <t>307X108 2P 112D160N SJ SLD N VEGET OI</t>
  </si>
  <si>
    <t>3AAOLO3VJAIN27NN00</t>
  </si>
  <si>
    <t>307X113 2P 150D200N SJ SL N SBO</t>
  </si>
  <si>
    <t>3AAOLO3VJAMU5DET00</t>
  </si>
  <si>
    <t>3AAOLO3VSABN27NN00</t>
  </si>
  <si>
    <t>211X109 2P 75D100N SJ SL N SBO</t>
  </si>
  <si>
    <t>3AAOLO3VSAGU5DA600</t>
  </si>
  <si>
    <t>211X109 2P 75D95N SJ SL N SBO</t>
  </si>
  <si>
    <t>3AAOLO3VSAGU5DET00</t>
  </si>
  <si>
    <t>3AAOLO3YBAZN5ENN00</t>
  </si>
  <si>
    <t>160/112 SKJ SL IN SOY 60% W/ EOE</t>
  </si>
  <si>
    <t>3AAOLO3YJARN5ENN00</t>
  </si>
  <si>
    <t>3AAOLW22JAJN5MUU00</t>
  </si>
  <si>
    <t>307X113 2P 155D200N SJ SL NW</t>
  </si>
  <si>
    <t>3AAOLW22XEJ9SMUU00</t>
  </si>
  <si>
    <t>603X408 1400D1885N SJ SL N BR NO SALT</t>
  </si>
  <si>
    <t>3AAOLW22YAENVMUU00</t>
  </si>
  <si>
    <t>401X203 2P 295D370N SJ SL NW</t>
  </si>
  <si>
    <t>3AAOSBABBAUN5INN00</t>
  </si>
  <si>
    <t>307X108 2P 100D140N TN SHD N BR</t>
  </si>
  <si>
    <t>3AAOSBABBBCN57NN00</t>
  </si>
  <si>
    <t>307X108 2P 100D142N TN SHD N BR</t>
  </si>
  <si>
    <t>3AAOSBABBZBN5INN00</t>
  </si>
  <si>
    <t>307X109 EZO 120D170N TN SHD N BR</t>
  </si>
  <si>
    <t>3AAOSBABBZBNN7NN00</t>
  </si>
  <si>
    <t>307X109 2P 120D170N TN SHD N BR</t>
  </si>
  <si>
    <t>3AAOSBABBZBNNINN00</t>
  </si>
  <si>
    <t>307X109 2P D120N170/SJ SH/BR</t>
  </si>
  <si>
    <t>3AAOSBABBZBNNIUU00</t>
  </si>
  <si>
    <t>3AAOSBABJAMN5INN00</t>
  </si>
  <si>
    <t>307X113 2P 130D185N SJ SHD N BR</t>
  </si>
  <si>
    <t>3AAOSBABKAANNINN00</t>
  </si>
  <si>
    <t>307X111 2P 130D185N SJ SH N BR</t>
  </si>
  <si>
    <t>3AAOSBABKALN57NN00</t>
  </si>
  <si>
    <t>307X111 2P 120D170N TN SHD N BR</t>
  </si>
  <si>
    <t>3AAOSBABKALN5IUU00</t>
  </si>
  <si>
    <t>307X111 2P 120D170N SJ SHD N BR</t>
  </si>
  <si>
    <t>3AAOSBABSBTN5INN00</t>
  </si>
  <si>
    <t>211X109 2P 52D85N TN SHD NB</t>
  </si>
  <si>
    <t>3AAOSBABXEN9SIUU00</t>
  </si>
  <si>
    <t>603X408 3P 1300D1705N SJ CH N BR</t>
  </si>
  <si>
    <t>3AAOSBABXF69SINN00</t>
  </si>
  <si>
    <t>603X408 3P 1200D1700N TN SHD NB</t>
  </si>
  <si>
    <t>3AAOSBABXF99S7NN00</t>
  </si>
  <si>
    <t>603X408 3P 1330D1880N TN SHD N BR</t>
  </si>
  <si>
    <t>3AAOSN2CSAAN5ENN00</t>
  </si>
  <si>
    <t>211X109 2P 70D95N TN SHD N SFO</t>
  </si>
  <si>
    <t>3AAOSN2CSAANNENN00</t>
  </si>
  <si>
    <t>211X109 2P D70N95/SJ SH/SFO 60%</t>
  </si>
  <si>
    <t>3AAOSN2CXG49SINN00</t>
  </si>
  <si>
    <t>603X408 3P 1260D1700N SJ SHD N SFO</t>
  </si>
  <si>
    <t>3AAOSN2NBZBNNIUU00</t>
  </si>
  <si>
    <t>307X109 2P D120N170/SJ SH/SFO</t>
  </si>
  <si>
    <t>3AAOSN2NJAEN5IUU00</t>
  </si>
  <si>
    <t>307X113 2P 140D185N SJ SHD N SF</t>
  </si>
  <si>
    <t>3AAOSN2NKAANNINN00</t>
  </si>
  <si>
    <t>307X111 2P 130D185N SJ SH N SFO</t>
  </si>
  <si>
    <t>3AAOSN2NKALN5INN00</t>
  </si>
  <si>
    <t>307x111 2P 120D170N SJ SHD N SFO</t>
  </si>
  <si>
    <t>3AAOSN2NXFB9SIUU00</t>
  </si>
  <si>
    <t>603X408 3P D1260N1705 SJ SH SFO</t>
  </si>
  <si>
    <t>3AAOSN34BAUN5ENN00</t>
  </si>
  <si>
    <t>307X108 2P 100D140N SJ SHD N SFO W/1CHLI</t>
  </si>
  <si>
    <t>3AAOSN3SBAUN5ENN00</t>
  </si>
  <si>
    <t>307X108 2P 100D140N SKJ SHD N SFO</t>
  </si>
  <si>
    <t>3AAOSO27BACN5ENN00</t>
  </si>
  <si>
    <t>307X108 2P D105N150/TN/SH/SBO</t>
  </si>
  <si>
    <t>3AAOSO27BAUN5ENN00</t>
  </si>
  <si>
    <t>307X108 2P 100D140N TN SHD N SBO</t>
  </si>
  <si>
    <t>3AAOSO27JAMN5ENN00</t>
  </si>
  <si>
    <t>307X113 2P 130D185N TN SHD N SBO</t>
  </si>
  <si>
    <t>3AAOSO27KALN5ENN00</t>
  </si>
  <si>
    <t>307X111 2P D120N170/TN SH/SBO</t>
  </si>
  <si>
    <t>3AAOSO2EBACN5INN00</t>
  </si>
  <si>
    <t>307x108 2P 105D150N SJ/SHD/SBO</t>
  </si>
  <si>
    <t>3AAOSO2EBAZN5ENN00</t>
  </si>
  <si>
    <t>307X108 2P 112D160N TN SHD N SBO</t>
  </si>
  <si>
    <t>3AAOSO2EBZBNN7NN00</t>
  </si>
  <si>
    <t>307X109 2P 120D170N TN SHD N SBO</t>
  </si>
  <si>
    <t>3AAOSO2EBZBNNINN00</t>
  </si>
  <si>
    <t>307X109 2P 120D170N SJ SHD N SBO</t>
  </si>
  <si>
    <t>3AAOSO2EJAMN5INN00</t>
  </si>
  <si>
    <t>307X113 2P D130N185/TN SH/SBO</t>
  </si>
  <si>
    <t>3AAOSO2EJAMN5IUU00</t>
  </si>
  <si>
    <t>3AAOSO2EKAANNINN00</t>
  </si>
  <si>
    <t>307X111 2P D130N185/TN SH/SYO</t>
  </si>
  <si>
    <t>3AAOSO2EKALN27PU00</t>
  </si>
  <si>
    <t>307X111 2P 120D170N SJ SHD N SBO</t>
  </si>
  <si>
    <t>3AAOSO2EKALN57NN00</t>
  </si>
  <si>
    <t>307X111 2P 120D170N TN SHD N SBO</t>
  </si>
  <si>
    <t>3AAOSO2EKALN5INN00</t>
  </si>
  <si>
    <t>3AAOSO2EKALN5IUU00</t>
  </si>
  <si>
    <t>3AAOSO2EKALNTIL700</t>
  </si>
  <si>
    <t>3AAOSO2ESBTN5INN00</t>
  </si>
  <si>
    <t>211X109 2P 52D85N TN SHD NSB O</t>
  </si>
  <si>
    <t>3AAOSO2EXF99S7NN00</t>
  </si>
  <si>
    <t>603X408 3P 1330D1880N TN SHD N SBO</t>
  </si>
  <si>
    <t>3AAOSO2OBBCN57NN00</t>
  </si>
  <si>
    <t>307X108 2P 100D142N TN SHD N SBO</t>
  </si>
  <si>
    <t>3AAOSO2OBZBNN7NN00</t>
  </si>
  <si>
    <t>3AAOSO2OCA7NVINN00</t>
  </si>
  <si>
    <t>401X212 2P 280D400N TN SHD NVEG OIL</t>
  </si>
  <si>
    <t>3AAOSO2OCA8NVINN00</t>
  </si>
  <si>
    <t>401X212 2P 300D425N TN SH N SBO</t>
  </si>
  <si>
    <t>3AAOSO2OFA9N5INN00</t>
  </si>
  <si>
    <t>307X105.5 2P 98D140N SJ SHD SBO</t>
  </si>
  <si>
    <t>3AAOSO2OJAMN5INN00</t>
  </si>
  <si>
    <t>307X113 2P D130N185/SJ SH/SBO</t>
  </si>
  <si>
    <t>3AAOSO2OKAENNIUU00</t>
  </si>
  <si>
    <t>307X111 2P D140N185/SJ SH/SBO</t>
  </si>
  <si>
    <t>3AAOSO2OKALN572B00</t>
  </si>
  <si>
    <t>307X111 170N TUNA SHD IN SOYBEAN OIL</t>
  </si>
  <si>
    <t>3AAOSO2OSAAN5INN00</t>
  </si>
  <si>
    <t>211X109 2P D70N95/SJ SH/SBO</t>
  </si>
  <si>
    <t>3AAOSO2OSAAN5IUU00</t>
  </si>
  <si>
    <t>211X109 2P EZO D70N95/SJ SH/SBO</t>
  </si>
  <si>
    <t>3AAOSO2OXEG9SINN00</t>
  </si>
  <si>
    <t>603X408 3P D1350N1885/SJ SH/SBO</t>
  </si>
  <si>
    <t>3AAOSO2ZKALN5IUU00</t>
  </si>
  <si>
    <t>3AAOSO34BAUN5ENN00</t>
  </si>
  <si>
    <t>307X108 2P 100D140N TN SHD N SBO 1CHILLI</t>
  </si>
  <si>
    <t>3AAOSO34JAMN5ENN00</t>
  </si>
  <si>
    <t>307X113 2P 130D185N TN SHD N SBO 1 CHIL</t>
  </si>
  <si>
    <t>3AAOSO36JAMN5ENN00</t>
  </si>
  <si>
    <t>307X113 2P 130D185N SJ SHD N SBO</t>
  </si>
  <si>
    <t>3AAOSO37JAMN5ENN00</t>
  </si>
  <si>
    <t>307X113 2P/D130N185/SJ SH/SBO+T-CHILLI</t>
  </si>
  <si>
    <t>3AAOSO37KALN5ENN00</t>
  </si>
  <si>
    <t>307X111 2P120D170N TN SHD N SBO T/2CHILI</t>
  </si>
  <si>
    <t>3AAOSO3RBAZN5ENN00</t>
  </si>
  <si>
    <t>307X108 2P 112D160N TN SHD N SBO T/CHILI</t>
  </si>
  <si>
    <t>3AAOSO3RCA8NVINN00</t>
  </si>
  <si>
    <t>401X212 2P 300D425N SJ SHD N SBO T/1C</t>
  </si>
  <si>
    <t>3AAOSO3YCA8NVINN00</t>
  </si>
  <si>
    <t>401X212 2P 300D425N SJ SHD N SBO EOE</t>
  </si>
  <si>
    <t>3AAOSO42CA8NVINN00</t>
  </si>
  <si>
    <t>401X212 2P 300D425N TN SH N SBO W/CHILLI</t>
  </si>
  <si>
    <t>3AAOSO4RBZBNN72D00</t>
  </si>
  <si>
    <t>307X109 2P 170N TUNA SHD NSB O</t>
  </si>
  <si>
    <t>3AAOSS2SBZBNNINN00</t>
  </si>
  <si>
    <t>307X109 2P 120D170N SJ SHD N SPW</t>
  </si>
  <si>
    <t>3AGOCN3SBAZN5ENN00</t>
  </si>
  <si>
    <t>307X108 2P 112D160N BIGEYE CHK N SFO</t>
  </si>
  <si>
    <t>3AGOCO36BAUN5ENN00</t>
  </si>
  <si>
    <t>307X108 2P 100D140N BIGEYE CH N SBO</t>
  </si>
  <si>
    <t>3AL2CBABFAGNNPFS00</t>
  </si>
  <si>
    <t>307X105.5 2P PW142N AL CH N BR</t>
  </si>
  <si>
    <t>3AL2CBABYPZNNPFS00</t>
  </si>
  <si>
    <t>401X201 2P PW340N AL CH N BR</t>
  </si>
  <si>
    <t>3AL2LM3BJAMN54PE00</t>
  </si>
  <si>
    <t>307X113 2P 130D185N AL SL N P.OLO</t>
  </si>
  <si>
    <t>3AL2LS2SJAMN54PE00</t>
  </si>
  <si>
    <t>307X113 2P 130D185N AL SL N SPW</t>
  </si>
  <si>
    <t>3AL5FBBHKABSS4OC00</t>
  </si>
  <si>
    <t>307X111 2P D133N185 ALBACORE FLA NB</t>
  </si>
  <si>
    <t>3AL5LBADFAGNNPFS00</t>
  </si>
  <si>
    <t>307X105.5 2P PW142N AL SL N BR W/VB</t>
  </si>
  <si>
    <t>3AL5LBADYPZNNPFS00</t>
  </si>
  <si>
    <t>401X201 2P PW340N AL SL N BR W/VB</t>
  </si>
  <si>
    <t>3AL5LBBHKABSS4OC00</t>
  </si>
  <si>
    <t>307X111 2P D133N185 AL SLD N BR</t>
  </si>
  <si>
    <t>3AL8LBABJAJN5MCO00</t>
  </si>
  <si>
    <t>307X113 2P 155D200N MSC ALB SL B</t>
  </si>
  <si>
    <t>3AL8LN2CJAJN5MUU00</t>
  </si>
  <si>
    <t>307X113 2P 155D200N AL SL N SFO</t>
  </si>
  <si>
    <t>3AL8LN2NSACN5MUU00</t>
  </si>
  <si>
    <t>211X109 2P 80D100N MSC AL SL N SFO</t>
  </si>
  <si>
    <t>3AL8LO2EJAJN55MG00</t>
  </si>
  <si>
    <t>307X113 2P 155D200N AL SL N SBO</t>
  </si>
  <si>
    <t>3AL8LO2ESACN55MG00</t>
  </si>
  <si>
    <t>211X109 2P 80D100N AL SL N SBO</t>
  </si>
  <si>
    <t>3AL9CN2CJAJN5IUU00</t>
  </si>
  <si>
    <t>307X113 2P 155D200N AL CH N SFO</t>
  </si>
  <si>
    <t>3AL9CN2NKALN5IUA00</t>
  </si>
  <si>
    <t>307X111 2P 120D170N MSC ALB CH N SFO</t>
  </si>
  <si>
    <t>3AL9FBABXEG9SIUU00</t>
  </si>
  <si>
    <t>603X408 1350D1885N AL (MSC) FL N BR</t>
  </si>
  <si>
    <t>3AL9LM3BJAJN5MUU00</t>
  </si>
  <si>
    <t>307X113 2P 155D200N AL MSC SL N P.OLO</t>
  </si>
  <si>
    <t>3AL9LM3BSACN5MUU00</t>
  </si>
  <si>
    <t>211X109 2P 80D100N AL MSC SL N P.OLO</t>
  </si>
  <si>
    <t>3AL9LN2CJAJN5MUU00</t>
  </si>
  <si>
    <t>307X113 2P 155D200N AL MSC SL N SFO</t>
  </si>
  <si>
    <t>3AL9LN2CSAGN5MUU00</t>
  </si>
  <si>
    <t>211X109 2P 75D95N AL(MSC) SL N SFO</t>
  </si>
  <si>
    <t>3AL9LN2CXEJ9SMUU00</t>
  </si>
  <si>
    <t>603X408 3P 1400D1885N AL MSC SL N SFO</t>
  </si>
  <si>
    <t>3AL9LN2CYAENVMUU00</t>
  </si>
  <si>
    <t>401X203 2P 295D370N AL MSC SL N SFO</t>
  </si>
  <si>
    <t>3ALEFS25BALSS4CX00</t>
  </si>
  <si>
    <t>307X108 2P 120D170N AL FL N SPR WAER</t>
  </si>
  <si>
    <t>3ALEFS25BALSU4CX00</t>
  </si>
  <si>
    <t>307X108 2P 120D170N AL FL N SPR WTR</t>
  </si>
  <si>
    <t>3ALELS25BALSS4CX00</t>
  </si>
  <si>
    <t>307X108 2P 120D170N AL SLD N SPR WAER</t>
  </si>
  <si>
    <t>3ALELS25BALSU4CX00</t>
  </si>
  <si>
    <t>307X108 2P 120D170N AL SLD N SPR WTR</t>
  </si>
  <si>
    <t>3ALJFBBHBALSS4OC00</t>
  </si>
  <si>
    <t>307X108 2P 120D170N AL FL N BR</t>
  </si>
  <si>
    <t>3ALJLBABXEK9S4NN00</t>
  </si>
  <si>
    <t>603X408 3P 1330D1885N AL SL N BR</t>
  </si>
  <si>
    <t>3ALJLBBHBALSS4OC00</t>
  </si>
  <si>
    <t>307X108 2P 120D170N AL SLD NB</t>
  </si>
  <si>
    <t>3ALJLW2IBALSS4NN00</t>
  </si>
  <si>
    <t>307X108 2P 120D170N AL SL N WT-LOWSODIUM</t>
  </si>
  <si>
    <t>3ALOFBABBALNN4NN00</t>
  </si>
  <si>
    <t>3ALOLBABBALNN4NN00</t>
  </si>
  <si>
    <t>307X108 2P D120N170/AL SL/BR</t>
  </si>
  <si>
    <t>3ALOLBABJAEN56NN00</t>
  </si>
  <si>
    <t>307X113 2P 140D185N AL SL N BR</t>
  </si>
  <si>
    <t>3ALOLBABJAIS5INN00</t>
  </si>
  <si>
    <t>307X113 2P 150D200N ALBA SLD IN BRINE</t>
  </si>
  <si>
    <t>3ALOLBABJAMN5INN00</t>
  </si>
  <si>
    <t>307X113 2P 130D185N AL SLD NB</t>
  </si>
  <si>
    <t>3ALOLBABSADS5INN00</t>
  </si>
  <si>
    <t>211X109 2P 70D100N ALBA SLD IN BRINE</t>
  </si>
  <si>
    <t>3ALOLBABXEK9S4NN00</t>
  </si>
  <si>
    <t>603X408 3P D1330N1885/AL SL/BR</t>
  </si>
  <si>
    <t>3ALOLBABXFU9S4NN00</t>
  </si>
  <si>
    <t>603X408 3P 1270N1880N AL SL N BR</t>
  </si>
  <si>
    <t>3ALOLBADFAGNNPKG00</t>
  </si>
  <si>
    <t>307X105.5 2P PW142N AL SL N BR W VEG</t>
  </si>
  <si>
    <t>3ALOLBADFAGNNPWN00</t>
  </si>
  <si>
    <t>3ALOLBADYPXNNPKG00</t>
  </si>
  <si>
    <t>3ALOLN2CJAMN5INN00</t>
  </si>
  <si>
    <t>307X113 2P 130D185N AL SLD N SFO</t>
  </si>
  <si>
    <t>3ALOLN2NJAEN56NN00</t>
  </si>
  <si>
    <t>307X113 2P 140D185N AL SL N SFO</t>
  </si>
  <si>
    <t>3ALOLN2NJAIS5INN00</t>
  </si>
  <si>
    <t>307X113 2P 150D200N ALBA SLD N SFO</t>
  </si>
  <si>
    <t>3ALOLN2NSADS5INN00</t>
  </si>
  <si>
    <t>211X109 2P 70D100N ALBA SLD N SFO</t>
  </si>
  <si>
    <t>3ATALBABBACN5IUA00</t>
  </si>
  <si>
    <t>307X108 2P 105D150N TG SL N BR</t>
  </si>
  <si>
    <t>3ATALN2NBACN5IUA00</t>
  </si>
  <si>
    <t>307X108 2P 105D150N TG SL N SFO</t>
  </si>
  <si>
    <t>3ATOCBABXFU9S4NN00</t>
  </si>
  <si>
    <t>603X408 3P 1270D1880N TG CH N BR</t>
  </si>
  <si>
    <t>3ATOCN3FCA7NVENN00</t>
  </si>
  <si>
    <t>401X212 2P 280D400N TONGOL CH N SFO</t>
  </si>
  <si>
    <t>3ATOLBABJAES5INN00</t>
  </si>
  <si>
    <t>307X113 2P 140D185N TG SL N BR</t>
  </si>
  <si>
    <t>3ATOLBABJAMN5ENN00</t>
  </si>
  <si>
    <t>307x113 2P 130D185N TG SL N BR</t>
  </si>
  <si>
    <t>3ATOLBABJARN5INN00</t>
  </si>
  <si>
    <t>307X113 2P 140D200N TG SL N BRINE</t>
  </si>
  <si>
    <t>3ATOLBABKALL5IJW00</t>
  </si>
  <si>
    <t>307X111 2P 120D170N TG SL N BR</t>
  </si>
  <si>
    <t>3ATOLM3BJAIS5INN00</t>
  </si>
  <si>
    <t>307X113 2P 150D200N TG SL N PURE OLO 60%</t>
  </si>
  <si>
    <t>3ATOLN2CJAMN5ENN00</t>
  </si>
  <si>
    <t>307x113 2P 130D185N TG SL N SFO</t>
  </si>
  <si>
    <t>3ATOLN2NJAJN5MUU00</t>
  </si>
  <si>
    <t>307X113 2P 155D200N TG SL N SFO</t>
  </si>
  <si>
    <t>3ATOLN2NJARN5INN00</t>
  </si>
  <si>
    <t>307X113 2P 140D200N TG SL N SFO</t>
  </si>
  <si>
    <t>3ATOLN2NKALL5IJW00</t>
  </si>
  <si>
    <t>307X111 2P 120D170N TG SL N SFO</t>
  </si>
  <si>
    <t>3ATOLN2NSABL4INN00</t>
  </si>
  <si>
    <t>211X109 2P 75D100N TG SL N SFO</t>
  </si>
  <si>
    <t>3ATOLN2NSACN5MUU00</t>
  </si>
  <si>
    <t>211X109 2P 80D100N TG SL N SFO</t>
  </si>
  <si>
    <t>3ATOLN2NSBEL4RAR00</t>
  </si>
  <si>
    <t>211X109 2P 63D90N TG SL N SFO</t>
  </si>
  <si>
    <t>3ATOLN2NYAENVMUU00</t>
  </si>
  <si>
    <t>401x203 2P 295D370N TG SL N SFO</t>
  </si>
  <si>
    <t>3ATOLN3JJAMN5ENN00</t>
  </si>
  <si>
    <t>307X113 2P 130D185N TG SL N SFO T/CHILI</t>
  </si>
  <si>
    <t>3ATOLO2OJAES5INN00</t>
  </si>
  <si>
    <t>307X113 2P 140D185N TG SL N SBO</t>
  </si>
  <si>
    <t>3ATOLO2OJAIN5IUU00</t>
  </si>
  <si>
    <t>307X113 2P 150D200N TG SL N SBO</t>
  </si>
  <si>
    <t>3ATOLO2OSAGN5IUU00</t>
  </si>
  <si>
    <t>211X109 2P 75D95N TG SL N SBO</t>
  </si>
  <si>
    <t>3AY2LM2CJATUT8SI00</t>
  </si>
  <si>
    <t>307X113 2P FW185N YF SL N SFO+OLO CHILLI</t>
  </si>
  <si>
    <t>3AY2LM2CSAAUT8SI00</t>
  </si>
  <si>
    <t>211X109 2P 70D95N YF SL N SFO+OLO CHILLI</t>
  </si>
  <si>
    <t>3AY2LM2NJATUT8SI00</t>
  </si>
  <si>
    <t>307X113 2P 150D185N YF SL N SFO+OLO</t>
  </si>
  <si>
    <t>3AY2LM2NSAAUT8SI00</t>
  </si>
  <si>
    <t>211X109 2P 70D95N YF SL N SFO+OLO</t>
  </si>
  <si>
    <t>3AYCCN2NCA8NU8CG00</t>
  </si>
  <si>
    <t>401x212 2P 300D425N YF(FAD) CH N SFO</t>
  </si>
  <si>
    <t>3AYCCS2SCA8NU8CG00</t>
  </si>
  <si>
    <t>401x212 2P 300D425N YF(FAD) CH  N SPW</t>
  </si>
  <si>
    <t>3AYCLM26SBPL58CG00</t>
  </si>
  <si>
    <t>211x109 2P 69D95N YF(FAD) N OLO CHILI</t>
  </si>
  <si>
    <t>3AYCLM3CSBPL58CG00</t>
  </si>
  <si>
    <t>211x109 2P 69D95N YF(FAD) SL N POLO</t>
  </si>
  <si>
    <t>3AYCLM48JC4L58CG00</t>
  </si>
  <si>
    <t>307x113 2P 144D185N YF(FAD) SL N POLO</t>
  </si>
  <si>
    <t>3AYCLM49JC4L58CG00</t>
  </si>
  <si>
    <t>307x113 2P 185N YF(FAD) SL OLO 2CHILI</t>
  </si>
  <si>
    <t>3AYCLS2SJC4L58CG00</t>
  </si>
  <si>
    <t>307x113 2P 144D185N YF(FAD) SL N SPW</t>
  </si>
  <si>
    <t>3AYCLS2SSBPL58CG00</t>
  </si>
  <si>
    <t>211x109 2P 69D95N YF(FAD) SL N SPW</t>
  </si>
  <si>
    <t>3AYOCBABJAEN5IPH00</t>
  </si>
  <si>
    <t>307X113 2P 140D185N YF CH N BR</t>
  </si>
  <si>
    <t>3AYOCBABSAAN5IPH00</t>
  </si>
  <si>
    <t>211X109 2P 70D95N YF CH N BR</t>
  </si>
  <si>
    <t>3AYOCBB9YAPNNPNN00</t>
  </si>
  <si>
    <t>401X203 2P PW340N YF CH N BR W/VB</t>
  </si>
  <si>
    <t>3AYOCM2MJAEN5IPH00</t>
  </si>
  <si>
    <t>307X113 2P 140D185N YF CH N E.OLO</t>
  </si>
  <si>
    <t>3AYOCM2MSAAN5IPH00</t>
  </si>
  <si>
    <t>211X109 2P 70D95N YF CH N E.OLO</t>
  </si>
  <si>
    <t>3AYOCN2NJADN58NN00</t>
  </si>
  <si>
    <t>307X113 2P 120D185N YF CH N SFO</t>
  </si>
  <si>
    <t>3AYOCN3FJAMN5KNN00</t>
  </si>
  <si>
    <t>307X113 2P 130D185N YF CH N SFO</t>
  </si>
  <si>
    <t>3AYOCO2OJAEN5IPH00</t>
  </si>
  <si>
    <t>307X113 2P 140D185N YF CH N SBO</t>
  </si>
  <si>
    <t>3AYOCO2OSAAN5IPH00</t>
  </si>
  <si>
    <t>211X109 2P 70D95N YF CH N SBO</t>
  </si>
  <si>
    <t>3AYOFN2NJADN58NN00</t>
  </si>
  <si>
    <t>307X113 2P 120D185N YF FL N SFO</t>
  </si>
  <si>
    <t>3AYOLBABJAEN5LNN00</t>
  </si>
  <si>
    <t>307X113 2P 140D185N YF SL N BR</t>
  </si>
  <si>
    <t>3AYOLBABJAML4LNN00</t>
  </si>
  <si>
    <t>307X113 2P 130D185N YF SL N BR</t>
  </si>
  <si>
    <t>3AYOLBABKAAN53FD00</t>
  </si>
  <si>
    <t>307X111 2P 130D185N YF SLD N BRINE</t>
  </si>
  <si>
    <t>3AYOLBABKALN5LNN00</t>
  </si>
  <si>
    <t>307X111 2P 120D170N YF SL N BR</t>
  </si>
  <si>
    <t>3AYOLBABSAGN5LNN00</t>
  </si>
  <si>
    <t>211X109 2P 75D95N YF SL N BR</t>
  </si>
  <si>
    <t>3AYOLM2CSAAL58SI00</t>
  </si>
  <si>
    <t>211X109 2P 70D95N YF SL N SFO/OLO CHILLI</t>
  </si>
  <si>
    <t>3AYOLM2MBAZL5KJW00</t>
  </si>
  <si>
    <t>307X108 2P 112D160N YF SL N EXTRA VG OLO</t>
  </si>
  <si>
    <t>3AYOLM2NSAAL58SI00</t>
  </si>
  <si>
    <t>211X109 2P 70D95N YF SL N 20OLO+80SFO</t>
  </si>
  <si>
    <t>3AYOLN2AKALN5LNN00</t>
  </si>
  <si>
    <t>307X111 2P 120D170N BBYF SOLID IN SFO</t>
  </si>
  <si>
    <t>3AYOLN2CJAML4LNN00</t>
  </si>
  <si>
    <t>307X113 2P 130D185N YF SL N SFO</t>
  </si>
  <si>
    <t>3AYOLN2CJAMN5LNN00</t>
  </si>
  <si>
    <t>3AYOLN2CJARN5KNN00</t>
  </si>
  <si>
    <t>307X113 2P 140D200N YF SL N SFO</t>
  </si>
  <si>
    <t>3AYOLN2CXEG9S3FD00</t>
  </si>
  <si>
    <t>603X408 3P 1350D1885N YF SL N SFO</t>
  </si>
  <si>
    <t>3AYOLN2NJAEN5INN00</t>
  </si>
  <si>
    <t>307X113 2P 140D185N YF SL N SFO</t>
  </si>
  <si>
    <t>3AYOLN2NJAMN53FD00</t>
  </si>
  <si>
    <t>307X113 2P 130D185N BABY YF NSFO</t>
  </si>
  <si>
    <t>3AYOLN2NKAAN53FD00</t>
  </si>
  <si>
    <t>307X111 2P 130D185N YF SLD N SFO</t>
  </si>
  <si>
    <t>3AYOLN2TJAEN5LNN00</t>
  </si>
  <si>
    <t>307X113 2P 140D185N YF SL N SFO T/CHILLI</t>
  </si>
  <si>
    <t>3AYOLN2TJAML4LNN00</t>
  </si>
  <si>
    <t>307X113 2P 130D185N YF SL N SFO 1 CHILLI</t>
  </si>
  <si>
    <t>3AYOLO2OJAEN5LNN00</t>
  </si>
  <si>
    <t>307X113 2P 140D185N YF SL N SBO</t>
  </si>
  <si>
    <t>3AYOLO2OSAGN5LNN00</t>
  </si>
  <si>
    <t>211X109 2P 75D95N YF SL N SBO</t>
  </si>
  <si>
    <t>3AYOLO2OXEJ9SLNN00</t>
  </si>
  <si>
    <t>603X408 3P 1400D1885N YF SL N SBO</t>
  </si>
  <si>
    <t>3AYOLO3TJAEN5LNN00</t>
  </si>
  <si>
    <t>307X113 2P 140D185N YF SL N SBO 2 CHILLI</t>
  </si>
  <si>
    <t>3AYOLS2SJATL58SI00</t>
  </si>
  <si>
    <t>307X113 2P 150D185N YF SL N SPW 1S</t>
  </si>
  <si>
    <t>3BA4FN2XT3KPPMUU00</t>
  </si>
  <si>
    <t>300X420 2850D3000N SJ FL N SFO W/FVB</t>
  </si>
  <si>
    <t>Pouch</t>
  </si>
  <si>
    <t>5572A000NN01</t>
  </si>
  <si>
    <t>Pouch 300X420</t>
  </si>
  <si>
    <t>300X420ND</t>
  </si>
  <si>
    <t>3BA5FBA4T3ZPPIUA00</t>
  </si>
  <si>
    <t>300X430 3000D3100N SJ FL N BR W VEG BRO</t>
  </si>
  <si>
    <t>5573A000NN01</t>
  </si>
  <si>
    <t>Pouch 300X430</t>
  </si>
  <si>
    <t>300X430ND</t>
  </si>
  <si>
    <t>3BA7FBABT3LPPIOK00</t>
  </si>
  <si>
    <t>300X420 2550D3000N SJ FL N BR</t>
  </si>
  <si>
    <t>300X420</t>
  </si>
  <si>
    <t>3BA8CBABT42PPIC400</t>
  </si>
  <si>
    <t>300X430 2900D3100N SJ MSC P&amp;L CHK NW</t>
  </si>
  <si>
    <t>3BA8CN2CT3GPPMUU00</t>
  </si>
  <si>
    <t>300X430 2550D3000N SJ CH N SFO(MSC SKJ)</t>
  </si>
  <si>
    <t>3BA8CN2NT3EPPMUU00</t>
  </si>
  <si>
    <t>300X430 2800D3000N SJ CH N SFO</t>
  </si>
  <si>
    <t>3BA8FBABT3APPIUU00</t>
  </si>
  <si>
    <t>300X430 2850D3000N SJ FL N BR (MSC)</t>
  </si>
  <si>
    <t>3BA8FBADS2TPPIUU00</t>
  </si>
  <si>
    <t>230X320 1220N MSC SJ POLE&amp;LINE NB WFVB</t>
  </si>
  <si>
    <t>5567A000NN01</t>
  </si>
  <si>
    <t>Pouch 230X320</t>
  </si>
  <si>
    <t>230X320ND</t>
  </si>
  <si>
    <t>3BA8FN2CT3GPPMUU00</t>
  </si>
  <si>
    <t>300X430 2550D3000N SJ FL N SFO (MSC)</t>
  </si>
  <si>
    <t>300X430</t>
  </si>
  <si>
    <t>3BA8FN2NS3IPPIUU00</t>
  </si>
  <si>
    <t>230X320 1140D1200N SJ FL N SFO</t>
  </si>
  <si>
    <t>230X320</t>
  </si>
  <si>
    <t>3BA8FN2NT3APPIUU00</t>
  </si>
  <si>
    <t>300X430 2850D3000N SJ FL N SFO (MSC)</t>
  </si>
  <si>
    <t>3BA8FN2NT45PPIUU00</t>
  </si>
  <si>
    <t>300X430 2945D3120N SJ FL N SFO</t>
  </si>
  <si>
    <t>3BAOCBABT3GPP6NN00</t>
  </si>
  <si>
    <t>300X430 2550D3000N SJ CH N BR</t>
  </si>
  <si>
    <t>3BAOCBADS3KPP6NN00</t>
  </si>
  <si>
    <t>240X300 950D1000N TN SJ CH N BR</t>
  </si>
  <si>
    <t>5568A000NN01</t>
  </si>
  <si>
    <t>Pouch 240X300</t>
  </si>
  <si>
    <t>240X300ND</t>
  </si>
  <si>
    <t>3BAOFBA3S2TPP6NN00</t>
  </si>
  <si>
    <t>230X320 1220N SJ FL N BR W/VB</t>
  </si>
  <si>
    <t>3BAOFBA3S2TPPPUS00</t>
  </si>
  <si>
    <t>230X320 NODW1220N/SJ FL/BR+FVB</t>
  </si>
  <si>
    <t>3BAOFBABS2WPP4NN00</t>
  </si>
  <si>
    <t>230X320 NODW1220N SJ FL NB W/O ADD</t>
  </si>
  <si>
    <t>3BAOFBABS2WPPPSW00</t>
  </si>
  <si>
    <t>230X320 99%DW1220N/SJ FL/BR</t>
  </si>
  <si>
    <t>3BAOFBABS2WPRPSW00</t>
  </si>
  <si>
    <t>230X320 1220N99%D SJ N WATER WITHOUT VB</t>
  </si>
  <si>
    <t>3BAOFBADO29PRPWN00</t>
  </si>
  <si>
    <t>113X160 NODW74N SJ FL N BR W/VB</t>
  </si>
  <si>
    <t>5546A1CSNN40</t>
  </si>
  <si>
    <t>Pouch 113X160</t>
  </si>
  <si>
    <t>113X160</t>
  </si>
  <si>
    <t>3BAOFBADO2BPRPKG00</t>
  </si>
  <si>
    <t>113X160 70N SJ FL N BR W/VB</t>
  </si>
  <si>
    <t>3BAOFBADO2PPRPFS00</t>
  </si>
  <si>
    <t>113X160 FW74N SJ FL N BR W/VB</t>
  </si>
  <si>
    <t>3BAOFBADO2RPRPC600</t>
  </si>
  <si>
    <t>115X159 74N SJ FL N BR W/VB (NON SOY)</t>
  </si>
  <si>
    <t>5590A1C6NN01</t>
  </si>
  <si>
    <t>Pouch 115X159</t>
  </si>
  <si>
    <t>115X159</t>
  </si>
  <si>
    <t>3BAOFBADP3BPRPKG00</t>
  </si>
  <si>
    <t>140X190 95%D170N SJ FL N BR W/VB</t>
  </si>
  <si>
    <t>5561A600NN01</t>
  </si>
  <si>
    <t>Pouch 140X190</t>
  </si>
  <si>
    <t>140X190</t>
  </si>
  <si>
    <t>3BAOFBADP3CPRPWN00</t>
  </si>
  <si>
    <t>140X190 85%D181N SJ FL N BR W/VB</t>
  </si>
  <si>
    <t>3BAOFBADP3NPRPC600</t>
  </si>
  <si>
    <t>140X178 181N SJ FL N BR W/VB (NON SOY)</t>
  </si>
  <si>
    <t>5589A1C6NN01</t>
  </si>
  <si>
    <t>Pouch 140X178</t>
  </si>
  <si>
    <t>140X178</t>
  </si>
  <si>
    <t>3BAOFBADS2QPPSSZ00</t>
  </si>
  <si>
    <t>230X320 98%1220N SJ FL N BR W/VB</t>
  </si>
  <si>
    <t>3BAOFBADS2TPPPUS00</t>
  </si>
  <si>
    <t>230X320 NODW1220N SJ FL N BR+FVB</t>
  </si>
  <si>
    <t>3BAOFBADS2XPPPUS00</t>
  </si>
  <si>
    <t>230X320 1208D1220N SJ FL N BR W/VB</t>
  </si>
  <si>
    <t>3BAOFBADT3TPPPNN00</t>
  </si>
  <si>
    <t>300X430 2850D3000N SJ N BR W VB</t>
  </si>
  <si>
    <t>3BAOFBADT49PPPNN00</t>
  </si>
  <si>
    <t>300X430 3120N SJ FLAKE NB W/VB NO S</t>
  </si>
  <si>
    <t>3BAOFO24S2TPP6NN00</t>
  </si>
  <si>
    <t>230X320 NODW1220N SJ FL N SBO W/ADD</t>
  </si>
  <si>
    <t>3BAOFO3AT3APPINN00</t>
  </si>
  <si>
    <t>300X430 2850D3000N SKJ FLAKE IN SBO</t>
  </si>
  <si>
    <t>3BL5FBADO2PPRPFS00</t>
  </si>
  <si>
    <t>113X160 FW74N AL FL N BR W/VB</t>
  </si>
  <si>
    <t>3BYOFBABT49PPPUS00</t>
  </si>
  <si>
    <t>300X430 3000D3120N YF FL N BR</t>
  </si>
  <si>
    <t>3BYOFBADT4LPPPUS00</t>
  </si>
  <si>
    <t>300X430 3120N YF FL N BR W/VB</t>
  </si>
  <si>
    <t>3BYOFN2NT3APPIUU00</t>
  </si>
  <si>
    <t>300X430 2850D3000N YF FL N SFO</t>
  </si>
  <si>
    <t>LID</t>
  </si>
  <si>
    <t>5219S000NN01</t>
  </si>
  <si>
    <t>LID 307</t>
  </si>
  <si>
    <t>5220S000NN01</t>
  </si>
  <si>
    <t>LID 401</t>
  </si>
  <si>
    <t>5221S000NN01</t>
  </si>
  <si>
    <t>LID 603</t>
  </si>
  <si>
    <t>5217N000BF01</t>
  </si>
  <si>
    <t>LID 211</t>
  </si>
  <si>
    <t>3AA6CBADFAGNNPWN00</t>
  </si>
  <si>
    <t>307X105.5 2P 142N SJ CH N BR W/VB NS</t>
  </si>
  <si>
    <t>Can</t>
  </si>
  <si>
    <t>Lid</t>
  </si>
  <si>
    <t>3AA7CBABJAENTIUU00</t>
  </si>
  <si>
    <t>307X113 2P 140D185N SJ CH N  BR</t>
  </si>
  <si>
    <t>3AA7CBABJAMNTITK00</t>
  </si>
  <si>
    <t>307X113 2P 130D185N SJ(MSC) CH NB</t>
  </si>
  <si>
    <t>3AA7CN2CJACNTIUU00</t>
  </si>
  <si>
    <t>307X113 2P 135D185N SJ CH N SFO</t>
  </si>
  <si>
    <t>3AA7LBABBACNTIUU00</t>
  </si>
  <si>
    <t>3AA7LBABJAIUTIOK00</t>
  </si>
  <si>
    <t>3AA7LBABKAAUTIUU00</t>
  </si>
  <si>
    <t>307X111 2P 130D185N SJ SL N BR</t>
  </si>
  <si>
    <t>3AA7LM3CKAAUTIUU00</t>
  </si>
  <si>
    <t>307X111 2P 130D185N SJ SL N P.OLO</t>
  </si>
  <si>
    <t>3AA7LN2CBACNTIUU00</t>
  </si>
  <si>
    <t>3AA7LN2NJAIUTIOK00</t>
  </si>
  <si>
    <t>3AA8IM3CJAMU2MED00</t>
  </si>
  <si>
    <t>307X113 2P 130D185N MSC SJ SL N OL</t>
  </si>
  <si>
    <t>3AA8IN2NJAMU2MED00</t>
  </si>
  <si>
    <t>307X113 2P 130D185N MSC SJ SL N SFO</t>
  </si>
  <si>
    <t>3AA8LM3CSAGN55UU00</t>
  </si>
  <si>
    <t>211x109 75D95N MSC SJ SL N OL OIL</t>
  </si>
  <si>
    <t>211x109</t>
  </si>
  <si>
    <t>3AACCBABXEN9SIJS00</t>
  </si>
  <si>
    <t>603x408 3P 1300D1705N SKJ FF CHK N BR</t>
  </si>
  <si>
    <t>603x408</t>
  </si>
  <si>
    <t>3AACCW2WBALSS4OC00</t>
  </si>
  <si>
    <t>307X108 2P 120D170N SJ (FAD FR)CHK NW</t>
  </si>
  <si>
    <t>3AACFBBHSPAS54OC00</t>
  </si>
  <si>
    <t>211X109 2P 85N SJ (FAD FREE) FL N BR</t>
  </si>
  <si>
    <t>3AAOBS2CJBCN56CR00</t>
  </si>
  <si>
    <t>307X113 2P 130D180N SJ FL N SPW</t>
  </si>
  <si>
    <t>3AAOCBA3BALNN4NN00</t>
  </si>
  <si>
    <t>307X108 2P 120D170N SJ CH N BR+FVB</t>
  </si>
  <si>
    <t>3AAOCBABBAHN5INN00</t>
  </si>
  <si>
    <t>307X108 2P 160N104D SKJ CHK N/BRINE</t>
  </si>
  <si>
    <t>3AAOCBABJACN5IUU00</t>
  </si>
  <si>
    <t>307X113 2P 135D185N SJ CH N/BR</t>
  </si>
  <si>
    <t>3AAOCBABJAEN5I2B00</t>
  </si>
  <si>
    <t>307X113 2P 140D185N SKIPJACK CHUNK NB</t>
  </si>
  <si>
    <t>3AAOCBABJAEN5INN00</t>
  </si>
  <si>
    <t>3AAOCBABKALN54NN00</t>
  </si>
  <si>
    <t>3AAOCBABSAAN5IUU00</t>
  </si>
  <si>
    <t>3AAOCBABXEZ9S2NN00</t>
  </si>
  <si>
    <t>603X408 3P1200D1705N SKJ CHUNK N BR NL</t>
  </si>
  <si>
    <t>3AAOCBABXF49S4NN00</t>
  </si>
  <si>
    <t>603X408 3P 1300D1880N SJ CH N BR</t>
  </si>
  <si>
    <t>3AAOCBADC9ANV4NN00</t>
  </si>
  <si>
    <t>401X209 2P280D400N SJ CH NB W/VEGET B</t>
  </si>
  <si>
    <t>5162N000BF01</t>
  </si>
  <si>
    <t>Can 401X209</t>
  </si>
  <si>
    <t>401X209</t>
  </si>
  <si>
    <t>3AAOCBADKALN54NN00</t>
  </si>
  <si>
    <t>307X111 2P 120D170N SJ CH NB W/VEGET</t>
  </si>
  <si>
    <t>3AAOCBAFXG39S4LL00</t>
  </si>
  <si>
    <t>603X408 1885N1250D SJ CHK NB W/VE BRO</t>
  </si>
  <si>
    <t>3AAOCM34BAHN5INN00</t>
  </si>
  <si>
    <t>307X108 2P 160N104D SKJCH PUR OIL BRN</t>
  </si>
  <si>
    <t>3AAOCM34JADN5INN00</t>
  </si>
  <si>
    <t>307X113 2P 120D185N SJ CH N P.OLV OIL</t>
  </si>
  <si>
    <t>3AAOCM34KALN54NN00</t>
  </si>
  <si>
    <t>307X111 2P 120D170N SJ CH N P.OLO</t>
  </si>
  <si>
    <t>3AAOCM3BBAZN5ENN00</t>
  </si>
  <si>
    <t>307X108 2P 112D160N SJ CH N P.OLO</t>
  </si>
  <si>
    <t>3AAOCM3CJAMN5INI00</t>
  </si>
  <si>
    <t>307X113 2P D130N185/SJ CH/PURE OLO</t>
  </si>
  <si>
    <t>3AAOCM42JADN5INN00</t>
  </si>
  <si>
    <t>307X113 120D185N SJ CH N VIRGIN OLO</t>
  </si>
  <si>
    <t>3AAOCN2CBACN5ENN00</t>
  </si>
  <si>
    <t>307X108 2P 105D150N SJ CH N SFO60%</t>
  </si>
  <si>
    <t>3AAOCN2CEA8N5IUU00</t>
  </si>
  <si>
    <t>211X106 2P 56D80N SJ CH N SFO</t>
  </si>
  <si>
    <t>3AAOCN2CJACN5IUU00</t>
  </si>
  <si>
    <t>307X113 2P 120D185N SJ CHUNK N/SFO</t>
  </si>
  <si>
    <t>3AAOCN2CXEY9SENN00</t>
  </si>
  <si>
    <t>603X408 3P 1260D1800N SKJ CH IN SF OIL</t>
  </si>
  <si>
    <t>3AAOCN2CXF69SIUU00</t>
  </si>
  <si>
    <t>3AAOCN2NBAZN5INN00</t>
  </si>
  <si>
    <t>307X108 2P 112D160N SJ CH N/SFO</t>
  </si>
  <si>
    <t>3AAOCN2NKALN5IUU00</t>
  </si>
  <si>
    <t>307X111 2P D120N170/SJ CH/SFO</t>
  </si>
  <si>
    <t>3AAOCN2NKALNAIAR00</t>
  </si>
  <si>
    <t>307X111 2P 120D170N SJ CH IN SFO</t>
  </si>
  <si>
    <t>3AAOCN2NZA49NIUU00</t>
  </si>
  <si>
    <t>401X411 3P D560N800/SJ CH/SFO</t>
  </si>
  <si>
    <t>307X108 2P 100D140N SJ CH N/SFO</t>
  </si>
  <si>
    <t>3AAOCN3FSAON5ENN00</t>
  </si>
  <si>
    <t>3AAOCN3SBAZN5ENN00</t>
  </si>
  <si>
    <t>307X108 2P 112D160N SJ CH N SFO</t>
  </si>
  <si>
    <t>3AAOCO27BACNTEA800</t>
  </si>
  <si>
    <t>307X108/D105N150/SJ CH IN SBO</t>
  </si>
  <si>
    <t>3AAOCO27BAHN5INN00</t>
  </si>
  <si>
    <t>307X108 2P 160N104D SKJCH SOY OIL BRN</t>
  </si>
  <si>
    <t>3AAOCO2EBAZN5IUU00</t>
  </si>
  <si>
    <t>3AAOCO2ECA7NVENN00</t>
  </si>
  <si>
    <t>401X212 2P 280D400N SJ CH N/SBO+BR</t>
  </si>
  <si>
    <t>3AAOCO2IXEN9S6TJ00</t>
  </si>
  <si>
    <t>603X408 3P 1300D1705N SJ CH N SBO+FVB</t>
  </si>
  <si>
    <t>3AAOCO2OKALN54NN00</t>
  </si>
  <si>
    <t>3AAOCO2OSAAN5INN00</t>
  </si>
  <si>
    <t>211X109 2P 70D95N SJ CH SBO</t>
  </si>
  <si>
    <t>3AAOCO2ZBAZN5ISK00</t>
  </si>
  <si>
    <t>307X108 2P 112D160N SJ CH N/SBO</t>
  </si>
  <si>
    <t>3AAOCO2ZKALN5INN00</t>
  </si>
  <si>
    <t>307X111 2P 120D170N SJ CH SBO</t>
  </si>
  <si>
    <t>3AAOCO2ZKBMN5ISK00</t>
  </si>
  <si>
    <t>307X111 2P 134D176N SJ CH N SBO</t>
  </si>
  <si>
    <t>3AAOCO36KALN5ENN00</t>
  </si>
  <si>
    <t>307X111 2P/D120N170/SJ CH/SBO</t>
  </si>
  <si>
    <t>3AAOCO3YBACN5ENN00</t>
  </si>
  <si>
    <t>307X108 2P D105N150/SJ CH/SBO60%</t>
  </si>
  <si>
    <t>3AAOCO4NBAZN5INN00</t>
  </si>
  <si>
    <t>307X108 2P 112D160N SJ CH SBO VB</t>
  </si>
  <si>
    <t>3AAOCS2EJBCNA6TJ00</t>
  </si>
  <si>
    <t>307X113 2P 130D180N SJ CH N/SPW+FVB</t>
  </si>
  <si>
    <t>3AAOCS2SJADN5INN00</t>
  </si>
  <si>
    <t>307X113 2P 120D185N SJ CH N SPW</t>
  </si>
  <si>
    <t>3AAOCW28XED9S4NN00</t>
  </si>
  <si>
    <t>603X408 3P 1300D1885N SJ CH NW</t>
  </si>
  <si>
    <t>307X113 2P 130D185N SJ CH N WATER</t>
  </si>
  <si>
    <t>3AAOFBA3BALNN4NN00</t>
  </si>
  <si>
    <t>307X108 2P 120D170N SJ FL N BR+FVB</t>
  </si>
  <si>
    <t>3AAOFBABBACN5INN00</t>
  </si>
  <si>
    <t>307x108 150G/105G SJ Flakes in Brine</t>
  </si>
  <si>
    <t>3AAOFBABKALN54NN00</t>
  </si>
  <si>
    <t>211X109 2P 56D80N TN FL N BR</t>
  </si>
  <si>
    <t>3AAOFBABXEZ9S2NN00</t>
  </si>
  <si>
    <t>603X408 3P 1200D1705N SJ F N BR</t>
  </si>
  <si>
    <t>3AAOFW2TXEC9S4NN00</t>
  </si>
  <si>
    <t>603X408 3P D1270N1885/SJ FL/NW</t>
  </si>
  <si>
    <t>3AAOIN2CJAEU5I2T00</t>
  </si>
  <si>
    <t>307X113 2P 140D185N SJ SL SFO 10% FL</t>
  </si>
  <si>
    <t>3AAOIN2CSACU5I2T00</t>
  </si>
  <si>
    <t>211X109 2P 80D100N SJ SL N SFO 10% FL</t>
  </si>
  <si>
    <t>3AAOLBBGJAIN27NN00</t>
  </si>
  <si>
    <t>3AAOLM3BBBCN27NN00</t>
  </si>
  <si>
    <t>307X108 2P 100D142N SJ SL N P.OLO</t>
  </si>
  <si>
    <t>3AAOLM3CBAZN52HC00</t>
  </si>
  <si>
    <t>307X108 2P 112D160N SJ SL N/P.OLO</t>
  </si>
  <si>
    <t>3AAOLN2CBAUU5EYB00</t>
  </si>
  <si>
    <t>307X108 2P 100D140N SJ SL N SFO</t>
  </si>
  <si>
    <t>3AAOLN2CCA7NVENN00</t>
  </si>
  <si>
    <t>401x212 2P EOE 280D400N SJ SL SFO</t>
  </si>
  <si>
    <t>3AAOLN2CE2KN5INN00</t>
  </si>
  <si>
    <t>211X103 2P 46D65N SJ SLD N SFO/EOE</t>
  </si>
  <si>
    <t>3AAOLN2CEAEN5INN00</t>
  </si>
  <si>
    <t>211X106 2P 46D65N SJ SL N SFO</t>
  </si>
  <si>
    <t>3AAOLN2CJAMLA6KT00</t>
  </si>
  <si>
    <t>307X113 2P 130D185N SKJ SOLID IN SFO</t>
  </si>
  <si>
    <t>3AAOLN2CJAMLA6KV00</t>
  </si>
  <si>
    <t>3AAOLN2CJAMN5ENN00</t>
  </si>
  <si>
    <t>3AAOLN2CJAMU5E2K00</t>
  </si>
  <si>
    <t>3AAOLN2CJAMU5E2R00</t>
  </si>
  <si>
    <t>3AAOLN2CKALL46AZ00</t>
  </si>
  <si>
    <t>3AAOLN2CSAAU5E2K00</t>
  </si>
  <si>
    <t>211x109 2P 70D95N SJ SL N/SFO</t>
  </si>
  <si>
    <t>3AAOLN2CSADN5INN00</t>
  </si>
  <si>
    <t>211X109 2P 70D100N SJ SL IN SFO</t>
  </si>
  <si>
    <t>3AAOLN2CSBELA6KT00</t>
  </si>
  <si>
    <t>211X109 2P 63D90N SKJ SOLID IN SFO</t>
  </si>
  <si>
    <t>3AAOLN2CSBELA6KV00</t>
  </si>
  <si>
    <t>3AAOLN2NBAZN52HC00</t>
  </si>
  <si>
    <t>3AAOLN2NJAML3RAR00</t>
  </si>
  <si>
    <t>3AAOLN2NJAMNARAR00</t>
  </si>
  <si>
    <t>3AAOLN2NJAMU5IM700</t>
  </si>
  <si>
    <t>307X113 2P D130N185 SKJ SOLID SFO</t>
  </si>
  <si>
    <t>3AAOLN2NJAMU5IUU00</t>
  </si>
  <si>
    <t>3AAOLN2NSBEL3RAR00</t>
  </si>
  <si>
    <t>3AAOLN2NSBENARAR00</t>
  </si>
  <si>
    <t>211X109 2P 63D90N SJ SL IN SFO</t>
  </si>
  <si>
    <t>3AAOLN35BAZN5IUU00</t>
  </si>
  <si>
    <t>307X108 2P 112D160N SJ SL N SFO CHILI</t>
  </si>
  <si>
    <t>3AAOLN3GJAMU5DA600</t>
  </si>
  <si>
    <t>3AAOLN3GSAGU5DA600</t>
  </si>
  <si>
    <t>3AAOLN3GSAGU5E2R00</t>
  </si>
  <si>
    <t>3AAOLN3SSAON5ENN00</t>
  </si>
  <si>
    <t>211X109 2P 56D80N SKJ SL IN SFO50 EOE</t>
  </si>
  <si>
    <t>3AAOLO27BAZN5ENN00</t>
  </si>
  <si>
    <t>307X108 2P 112D160N SJ SL N/SBO+BR</t>
  </si>
  <si>
    <t>3AAOLO2OBACN5INN00</t>
  </si>
  <si>
    <t>307X108 2P 105D150N SJ SL N SBO</t>
  </si>
  <si>
    <t>3AAOLO2OJAEN5INN00</t>
  </si>
  <si>
    <t>307X113 2P 140D185N SJ SL N SBO</t>
  </si>
  <si>
    <t>3AAOLO2OJAIN5INN00</t>
  </si>
  <si>
    <t>3AAOLO2OJAINAIKA00</t>
  </si>
  <si>
    <t>307x113 2P 150D200N SJ SL N/SBO</t>
  </si>
  <si>
    <t>3AAOLO2OSAANAIKA00</t>
  </si>
  <si>
    <t>211x109 2P 70D95N SJ SL N/SBO</t>
  </si>
  <si>
    <t>3AAOLO3BJAMN5I2D00</t>
  </si>
  <si>
    <t>307X113 2P 130D 185G SJ SLD N/SBO</t>
  </si>
  <si>
    <t>3AAOLO3VJAMU5DA600</t>
  </si>
  <si>
    <t>3AAOLO3VJAMU5DES00</t>
  </si>
  <si>
    <t>3AAOLO3YJAMNNENN00</t>
  </si>
  <si>
    <t>3AAOLO3YXF49SENN00</t>
  </si>
  <si>
    <t>603X408 3P D1300N1880 SJ SL N SBO</t>
  </si>
  <si>
    <t>3AAOLW22JAMN5I2D00</t>
  </si>
  <si>
    <t>307X113 2P 130D 185G SJ SLD N/WTR SAL</t>
  </si>
  <si>
    <t>3AAOPN2NXEY9SIAR00</t>
  </si>
  <si>
    <t>603X408 3P 1260D1800N SJ SL N SFO</t>
  </si>
  <si>
    <t>3AAOSBAB423NN7NN00</t>
  </si>
  <si>
    <t>307X109.5 2P 120D170N TN SHD N BR</t>
  </si>
  <si>
    <t>3AAOSBABBAHN5INN00</t>
  </si>
  <si>
    <t>307X108 2P 104D160N SKJ SHD N/BRINE</t>
  </si>
  <si>
    <t>3AAOSBABFA9N27NN00</t>
  </si>
  <si>
    <t>307X105.5 2P 98D140N TN SH N BR</t>
  </si>
  <si>
    <t>3AAOSBABFA9NN7NN00</t>
  </si>
  <si>
    <t>307X105.5 2P/D98N140/SHD IN BRINE</t>
  </si>
  <si>
    <t>3AAOSBABKALN5INN00</t>
  </si>
  <si>
    <t>3AAOSBADBZBNN7CY00</t>
  </si>
  <si>
    <t>307X109 2P 120D170N TN SHD N BR W/VB</t>
  </si>
  <si>
    <t>3AAOSN2NKAENNIUU00</t>
  </si>
  <si>
    <t>307X111 2P 140D185N SJ SHD N SFO</t>
  </si>
  <si>
    <t>3AAOSN3SSAON5ENN00</t>
  </si>
  <si>
    <t>211X109 2P 56D80N TN SHD N SFO50%EOE</t>
  </si>
  <si>
    <t>3AAOSO27BAHN5INN00</t>
  </si>
  <si>
    <t>307X108 2P 104D160N SKJ SHD IN SBO</t>
  </si>
  <si>
    <t>3AAOSO27JADN5INN00</t>
  </si>
  <si>
    <t>307X113 2P 120D185N TN SHD N SBO</t>
  </si>
  <si>
    <t>3AAOSO27JARNTEA800</t>
  </si>
  <si>
    <t>307X113/D140N200/SH IN SBO</t>
  </si>
  <si>
    <t>3AAOSO27KALNTEA800</t>
  </si>
  <si>
    <t>307x111 2P 120D170N TN SHD N SBO</t>
  </si>
  <si>
    <t>3AAOSO2E423NN7NN00</t>
  </si>
  <si>
    <t>307X109.5 2P 120D170N TN SHD N SBO</t>
  </si>
  <si>
    <t>3AAOSO2EBAZN5INN00</t>
  </si>
  <si>
    <t>307X108 2P 112D160N SJ SHD N SBO</t>
  </si>
  <si>
    <t>3AAOSO2ECA7NVENN00</t>
  </si>
  <si>
    <t>401X212 2P 280D400N SJ SHD N SBO EOE</t>
  </si>
  <si>
    <t>3AAOSO2EFA9N27NN00</t>
  </si>
  <si>
    <t>307X105.5 2P 98D140N TN SH N SBO</t>
  </si>
  <si>
    <t>3AAOSO2EFA9NN7NN00</t>
  </si>
  <si>
    <t>3AAOSO2EJAMN5ENN00</t>
  </si>
  <si>
    <t>3AAOSO2EKALNTIO200</t>
  </si>
  <si>
    <t>307X111 NW170/DW120 TN SHD N O</t>
  </si>
  <si>
    <t>3AAOSO2EKB9N5INN00</t>
  </si>
  <si>
    <t>307X111 2P 104D160N SKJ SHD IN SBO</t>
  </si>
  <si>
    <t>3AAOSO2O423NN7NN00</t>
  </si>
  <si>
    <t>3AAOSO2OBZBNNINN00</t>
  </si>
  <si>
    <t>3AAOSO2OKALN57NN00</t>
  </si>
  <si>
    <t>3AAOSO2OKALN5INN00</t>
  </si>
  <si>
    <t>3AAOSO2OKALNNINN00</t>
  </si>
  <si>
    <t>307X111 2P 120D170N SJ SH N/SBO</t>
  </si>
  <si>
    <t>3AAOSO2OSAON5INN00</t>
  </si>
  <si>
    <t>211x109 2P 56D80N SJ SHD N SBO</t>
  </si>
  <si>
    <t>3AAOSO2ZKALN5INN00</t>
  </si>
  <si>
    <t>307X111 2P 120D170N SJ SHD N/SBO</t>
  </si>
  <si>
    <t>3AAOSO2ZKALNNINN00</t>
  </si>
  <si>
    <t>3AAOSO2ZSA2N5IUU00</t>
  </si>
  <si>
    <t>211x109 2P 67D95N SJ SH N/SBO</t>
  </si>
  <si>
    <t>3AAOSO3RCA7NVENN00</t>
  </si>
  <si>
    <t>401X212 2P 280D400N SJ SHD N SBO CHI</t>
  </si>
  <si>
    <t>3AAOSO4OBZBNN7CY00</t>
  </si>
  <si>
    <t>307X109 2P 120D170N TN SHD N SBO W/VB</t>
  </si>
  <si>
    <t>3AAOSW22BAHNN72D00</t>
  </si>
  <si>
    <t>307X108 2P 104D160N SJ SHRD WTR SAL</t>
  </si>
  <si>
    <t>3AAPCBABBBDN5IJW00</t>
  </si>
  <si>
    <t>307X108 2P 102D145N SJ FIP CH IN BR</t>
  </si>
  <si>
    <t>3AAPCN2NBBZN5IJW00</t>
  </si>
  <si>
    <t>307X108 2P 95D145N SJ FIP CH N/SFO+BR</t>
  </si>
  <si>
    <t>3AAPCS2KBBDN5IJW00</t>
  </si>
  <si>
    <t>307X108 2P 102D145N SJ FIP CH IN SW</t>
  </si>
  <si>
    <t>3AL8LN2NXEJ9SMUU00</t>
  </si>
  <si>
    <t>603X408 3P 1400D1885N AL SL N SFO</t>
  </si>
  <si>
    <t>603X408 1350D1885N AL (MSC) FL N/BR</t>
  </si>
  <si>
    <t>3AL9LBADFAGNNPWN00</t>
  </si>
  <si>
    <t>307X105.5 2P 142N AL SL N BR W/VB</t>
  </si>
  <si>
    <t>3ALOLN2CKALN5INN00</t>
  </si>
  <si>
    <t>307X111 2P 120D170N ALB SL N/SFO+BRI</t>
  </si>
  <si>
    <t>3ALOLS2SKALN5INN00</t>
  </si>
  <si>
    <t>307X111 2P 120D170N AL SL N SPW</t>
  </si>
  <si>
    <t>3ALPLO2EJAJN55MG00</t>
  </si>
  <si>
    <t>307X113 2P 155D200N AL MSC SL N SBO</t>
  </si>
  <si>
    <t>3ALPLO2ESACN55MG00</t>
  </si>
  <si>
    <t>211X109 2P 80D100N MSC ALB SL N SBO</t>
  </si>
  <si>
    <t>3ATALN2NSACN5MUU00</t>
  </si>
  <si>
    <t>3ATODBADXEP9SPNN00</t>
  </si>
  <si>
    <t>603X408 3P PW1885N TG CH N BR W/VB</t>
  </si>
  <si>
    <t>3ATOLBADJAISA7KW00</t>
  </si>
  <si>
    <t>307X113 2P 150D200N TG SOLID N BRINE</t>
  </si>
  <si>
    <t>3ATOLBADSABSA7KW00</t>
  </si>
  <si>
    <t>211X109 2P 75D100N TG SOLID N BRINE</t>
  </si>
  <si>
    <t>3ATOLM3CBAZN5IUU00</t>
  </si>
  <si>
    <t>307X108 2P 112D160N TG SL N OLO</t>
  </si>
  <si>
    <t>3ATOLN2NBAZN5IUU00</t>
  </si>
  <si>
    <t>307X108 2P 112D160N TG SL N SFO</t>
  </si>
  <si>
    <t>3ATOLN2NJAML3RAR00</t>
  </si>
  <si>
    <t>307X113 2P 130D185N TGL SOLID IN SFO</t>
  </si>
  <si>
    <t>3ATOLN2NSBEL3RAR00</t>
  </si>
  <si>
    <t>211X109 2P 63D90N TGL SOLID IN SFO</t>
  </si>
  <si>
    <t>3ATOLN3FJAISA7KW00</t>
  </si>
  <si>
    <t>307X113 2P 150D200N TG SL N SFO</t>
  </si>
  <si>
    <t>3ATOLN3FSABSA7KW00</t>
  </si>
  <si>
    <t>3ATOLN3FSBHN5ENN00</t>
  </si>
  <si>
    <t>211X109 2P60D85N TG SL N SFO W/EOE&amp;LB</t>
  </si>
  <si>
    <t>3ATOLO3YCA8NVENN00</t>
  </si>
  <si>
    <t>401X212 2P 300D425N TG SL N/SBO</t>
  </si>
  <si>
    <t>3AY4LM2ZSBHS56KS00</t>
  </si>
  <si>
    <t>211X109 2P/D60N85/YF SOLID IN OO EOE</t>
  </si>
  <si>
    <t>3AY4LM2ZSBHSP6KS00</t>
  </si>
  <si>
    <t>211x109 2P/D60N85/YF SOLID IN OLIVE O</t>
  </si>
  <si>
    <t>3AYOCBABJAENAIPH00</t>
  </si>
  <si>
    <t>3AYOCBABSAANAIPH00</t>
  </si>
  <si>
    <t>211x109 2P 70D95N YF CH N/BR</t>
  </si>
  <si>
    <t>3AYOCBABXEP9STNN00</t>
  </si>
  <si>
    <t>603X408 3P PW1885N YF CH N BR NO VB</t>
  </si>
  <si>
    <t>3AYOCBADXEP9SPNN00</t>
  </si>
  <si>
    <t>603X408 3P PW1885N YF CH N BR W/VB</t>
  </si>
  <si>
    <t>3AYOCM2MJAENAIPH00</t>
  </si>
  <si>
    <t>307X113 2P 140D185N YF CH N/E.V.OLO</t>
  </si>
  <si>
    <t>3AYOCM2MSAANAIPH00</t>
  </si>
  <si>
    <t>211x109 2P 70D95N YF CH N/E.V.OLO</t>
  </si>
  <si>
    <t>3AYOCN2NEA8N5HNN00</t>
  </si>
  <si>
    <t>211X106 2P 56D80N YF CH N SFO</t>
  </si>
  <si>
    <t>3AYOCN2NKALN5INN00</t>
  </si>
  <si>
    <t>307X111 2P 120D170N YF CH N SFO</t>
  </si>
  <si>
    <t>3AYOCN2NSAAN58NN00</t>
  </si>
  <si>
    <t>211x109 2P 70D95N YF CH N SFO</t>
  </si>
  <si>
    <t>3AYOCN3FCA7NVLNN00</t>
  </si>
  <si>
    <t>401X212 2P 280D400N YF CH N SFO</t>
  </si>
  <si>
    <t>3AYOCN3SKALN5KNN00</t>
  </si>
  <si>
    <t>307X111 2P 120D170N SMY CH N SFO 50%</t>
  </si>
  <si>
    <t>3AYOCO27KALN5KNN00</t>
  </si>
  <si>
    <t>307X111 2P 120D170N SMF CH IN SY OIL</t>
  </si>
  <si>
    <t>3AYOCO2OSAANAIPH00</t>
  </si>
  <si>
    <t>211x109 2P 70D95N YF CH N/SBO</t>
  </si>
  <si>
    <t>3AYOFN2NSAAN58NN00</t>
  </si>
  <si>
    <t>211x109 2P 70D95N YF FL N SFO</t>
  </si>
  <si>
    <t>3AYOLBABJARN5KNN00</t>
  </si>
  <si>
    <t>307X113 2P 140D200N YF SL N BR</t>
  </si>
  <si>
    <t>3AYOLBABSBEN5KNN00</t>
  </si>
  <si>
    <t>211X109 2P 63D90N YF SL N/BR</t>
  </si>
  <si>
    <t>3AYOLN2CBAZN5KNN00</t>
  </si>
  <si>
    <t>307X108 2P 112D160N YF SL N/SFO+BR</t>
  </si>
  <si>
    <t>3AYOLN2CSAAN5LNN00</t>
  </si>
  <si>
    <t>211X109 2P 70D95N YF SLN SFO</t>
  </si>
  <si>
    <t>3AYOLN2CSADN5LNN00</t>
  </si>
  <si>
    <t>211X109 2P 70D100N YLF SOLID IN SFO</t>
  </si>
  <si>
    <t>3AYOLN2NSABL4LNN00</t>
  </si>
  <si>
    <t>211X109 2P 75D100N YF SL N SFO</t>
  </si>
  <si>
    <t>3AYOLN2NSBHN5KNN00</t>
  </si>
  <si>
    <t>211X109 2P 60D85N YF SL N SFO</t>
  </si>
  <si>
    <t>3AYOLN2NXEJ9SMUU00</t>
  </si>
  <si>
    <t>603X408 3P 1400D1885N YF SL N SFO</t>
  </si>
  <si>
    <t>3AYOLN3SJARN5KNN00</t>
  </si>
  <si>
    <t>307X113 2P 140D200N SYF SL N SFO 50%</t>
  </si>
  <si>
    <t>3AYOLO27JAMN5KNN00</t>
  </si>
  <si>
    <t>307X113 2P130D185N YF SL NVB O W/EOE</t>
  </si>
  <si>
    <t>3AYOLO2ESBEN5KNN00</t>
  </si>
  <si>
    <t>211X109 2P 63D90N YF SL N/SBO</t>
  </si>
  <si>
    <t>3AYOLO2OJAEU5HBT00</t>
  </si>
  <si>
    <t>3BA6FBADO29PRPWN00</t>
  </si>
  <si>
    <t>3BA6FBADP3CPRPWN00</t>
  </si>
  <si>
    <t>3BA6FS2EO35PRPHE00</t>
  </si>
  <si>
    <t>113X160 95%UP71N SJ IND FL SPRWTR FVB</t>
  </si>
  <si>
    <t>3BA6FS2EP2OPRPHE00</t>
  </si>
  <si>
    <t>130X170 95%UP142N SJ IND FL SPRWT FVB</t>
  </si>
  <si>
    <t>5555A1FTNN01</t>
  </si>
  <si>
    <t>Pouch 130X170</t>
  </si>
  <si>
    <t>130X170</t>
  </si>
  <si>
    <t>3BA6FW2HO36PRPHE00</t>
  </si>
  <si>
    <t>113X160 85%UP71N SJ IND FL WTR FVB NS</t>
  </si>
  <si>
    <t>3BA7CN2NT3EPPNUU00</t>
  </si>
  <si>
    <t>3BA7FBABT3APPMUU00</t>
  </si>
  <si>
    <t>300X430 2850D3000N SJ (MSC) FL N BR</t>
  </si>
  <si>
    <t>3BA7FN2NS3IPPIHF00</t>
  </si>
  <si>
    <t>3BA7FN2NT45PPIHF00</t>
  </si>
  <si>
    <t>3BA8FN2XT3KPPMUU00</t>
  </si>
  <si>
    <t>3BAOCN2NS2CPP6NN00</t>
  </si>
  <si>
    <t>230X320 950D1000N SJ CH N SFO</t>
  </si>
  <si>
    <t>230X320 1220N SJ FL N/BR W/VB</t>
  </si>
  <si>
    <t>3BAOFBABT3APP6UU00</t>
  </si>
  <si>
    <t>300X430 2850D3000N SJ FL N BR</t>
  </si>
  <si>
    <t>3BAOFBADO29PRPDL00</t>
  </si>
  <si>
    <t>113X160 74N FL LIGHT TN IN WATER</t>
  </si>
  <si>
    <t>3BAOFM2RO2DPR6BN00</t>
  </si>
  <si>
    <t>113x158/D72N80/SJ FL N PURE OLIVE OIL</t>
  </si>
  <si>
    <t>113x158</t>
  </si>
  <si>
    <t>3BAOFN2NO33PPIML00</t>
  </si>
  <si>
    <t>113X160 85N SJ FL N SFO</t>
  </si>
  <si>
    <t>3BAOFW27O33PPIML00</t>
  </si>
  <si>
    <t>113X160 85N SJ FL N BR</t>
  </si>
  <si>
    <t>3BL9FS2EO35PRPHE00</t>
  </si>
  <si>
    <t>113X160 95%UP71N ALBMSC FL SPRWTR FVB</t>
  </si>
  <si>
    <t>3BL9FW2HO36PRPHE00</t>
  </si>
  <si>
    <t>113X160 85%UP71N ALBMSC FL WTR FVB NS</t>
  </si>
  <si>
    <t>3BLOFBADS3HPP4S500</t>
  </si>
  <si>
    <t>230X320 1180D1220N ALB FLK N/BRN+FVB</t>
  </si>
  <si>
    <t>M007</t>
  </si>
  <si>
    <t>M018</t>
  </si>
  <si>
    <t>ที่ไฮไลท์สีแดง อัพเพิ่ม</t>
  </si>
  <si>
    <t>Fish Fill Weight</t>
  </si>
  <si>
    <t>Unit / can</t>
  </si>
  <si>
    <t>gram</t>
  </si>
  <si>
    <t>Media Fill Weight</t>
  </si>
  <si>
    <t>Media</t>
  </si>
  <si>
    <t>OIL</t>
  </si>
  <si>
    <t>4200020</t>
  </si>
  <si>
    <t>Soya Bean Oil</t>
  </si>
  <si>
    <t>Gram</t>
  </si>
  <si>
    <t>4200001</t>
  </si>
  <si>
    <t>Sunflower Oil</t>
  </si>
  <si>
    <t>4100951</t>
  </si>
  <si>
    <t>Spring Water</t>
  </si>
  <si>
    <t>4200010</t>
  </si>
  <si>
    <t>Pure Olive Oil</t>
  </si>
  <si>
    <t>4200022</t>
  </si>
  <si>
    <t>Extra Virgin Olive Oil</t>
  </si>
  <si>
    <t>4200026</t>
  </si>
  <si>
    <t>Canola</t>
  </si>
  <si>
    <t>ที่ไฮไลท์สีแดง จะต้องลบออก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</si>
</sst>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0" borderId="0" xfId="1" applyNumberFormat="1" applyFont="1" applyFill="1"/>
    <xf numFmtId="0" fontId="0" fillId="3" borderId="0" xfId="0" applyFill="1"/>
    <xf numFmtId="0" fontId="0" fillId="3" borderId="0" xfId="0" applyFill="1" applyAlignment="1">
      <alignment horizontal="left"/>
    </xf>
    <xf numFmtId="164" fontId="0" fillId="3" borderId="0" xfId="1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0" fontId="3" fillId="0" borderId="0" xfId="0" applyFont="1"/>
    <xf numFmtId="43" fontId="3" fillId="0" borderId="0" xfId="1" applyFont="1" applyFill="1"/>
    <xf numFmtId="0" fontId="3" fillId="0" borderId="0" xfId="0" applyFont="1" applyAlignment="1">
      <alignment vertical="top"/>
    </xf>
    <xf numFmtId="0" fontId="3" fillId="3" borderId="0" xfId="0" applyFont="1" applyFill="1"/>
    <xf numFmtId="43" fontId="3" fillId="3" borderId="0" xfId="1" applyFont="1" applyFill="1"/>
    <xf numFmtId="43" fontId="3" fillId="0" borderId="0" xfId="1" applyFont="1"/>
    <xf numFmtId="43" fontId="0" fillId="3" borderId="1" xfId="1" applyFont="1" applyFill="1" applyBorder="1" applyAlignment="1">
      <alignment horizontal="center"/>
    </xf>
    <xf numFmtId="43" fontId="0" fillId="0" borderId="0" xfId="1" applyFont="1"/>
    <xf numFmtId="0" fontId="0" fillId="3" borderId="0" xfId="0" applyFill="1" applyAlignment="1">
      <alignment horizontal="center"/>
    </xf>
    <xf numFmtId="43" fontId="0" fillId="3" borderId="0" xfId="1" applyFont="1" applyFill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1.22/Control%20Sheet%20(Field%20DB%20Trial)%2021.01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1.22/Control%20Sheet%20(Field%20DB%20Trial)%2021.02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630208/Documents/Work/Main%20work/Web%20base/Additional%20Items/Control%20Sheet%20(Field%20DB%20Trial)%2021.0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ntrol Sheet"/>
      <sheetName val="Control add items"/>
      <sheetName val="M001"/>
      <sheetName val="M001 (15-16)"/>
      <sheetName val="M002"/>
      <sheetName val="M003"/>
      <sheetName val="M005"/>
      <sheetName val="M004 (12)"/>
      <sheetName val="M005-1"/>
      <sheetName val="M006"/>
      <sheetName val="M007"/>
      <sheetName val="M008"/>
      <sheetName val="M009"/>
      <sheetName val="M010"/>
      <sheetName val="M011"/>
      <sheetName val="M012"/>
      <sheetName val="M013"/>
      <sheetName val="M014"/>
      <sheetName val="M018"/>
      <sheetName val="M018(2)"/>
      <sheetName val="M019"/>
      <sheetName val="M020"/>
      <sheetName val="M021"/>
      <sheetName val="M022"/>
      <sheetName val="M023"/>
      <sheetName val="M024"/>
      <sheetName val="M025"/>
      <sheetName val="Route"/>
      <sheetName val="Payment term"/>
    </sheetNames>
    <sheetDataSet>
      <sheetData sheetId="0" refreshError="1"/>
      <sheetData sheetId="1">
        <row r="7">
          <cell r="C7" t="str">
            <v>TN Standard Fill weight (Fish)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ntrol Sheet"/>
      <sheetName val="Control add items"/>
      <sheetName val="M001"/>
      <sheetName val="M001 (15-16)"/>
      <sheetName val="M002"/>
      <sheetName val="M003"/>
      <sheetName val="M005"/>
      <sheetName val="M004 (12)"/>
      <sheetName val="M005-1"/>
      <sheetName val="M006"/>
      <sheetName val="M007"/>
      <sheetName val="M008"/>
      <sheetName val="M009"/>
      <sheetName val="M010"/>
      <sheetName val="M011"/>
      <sheetName val="M012"/>
      <sheetName val="M013"/>
      <sheetName val="M014"/>
      <sheetName val="M018"/>
      <sheetName val="M018(2)"/>
      <sheetName val="M019"/>
      <sheetName val="M020"/>
      <sheetName val="M021"/>
      <sheetName val="M022"/>
      <sheetName val="M023"/>
      <sheetName val="M024"/>
      <sheetName val="M025"/>
      <sheetName val="Route"/>
      <sheetName val="Payment term"/>
    </sheetNames>
    <sheetDataSet>
      <sheetData sheetId="0" refreshError="1"/>
      <sheetData sheetId="1">
        <row r="8">
          <cell r="C8" t="str">
            <v>TN Standard Fill weight (Oil, Additive)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ntrol Sheet"/>
      <sheetName val="Control add items"/>
      <sheetName val="M001"/>
      <sheetName val="M001 (15-16)"/>
      <sheetName val="M002"/>
      <sheetName val="M003"/>
      <sheetName val="M005"/>
      <sheetName val="M004 (12)"/>
      <sheetName val="M005-1"/>
      <sheetName val="M006"/>
      <sheetName val="M007"/>
      <sheetName val="M008"/>
      <sheetName val="M009"/>
      <sheetName val="M010"/>
      <sheetName val="M011"/>
      <sheetName val="M012"/>
      <sheetName val="M013"/>
      <sheetName val="M014"/>
      <sheetName val="M018"/>
      <sheetName val="M018(2)"/>
      <sheetName val="M019"/>
      <sheetName val="M020"/>
      <sheetName val="M021"/>
      <sheetName val="M022"/>
      <sheetName val="M023"/>
      <sheetName val="M024"/>
      <sheetName val="M025"/>
      <sheetName val="Route"/>
      <sheetName val="Payment term"/>
    </sheetNames>
    <sheetDataSet>
      <sheetData sheetId="0"/>
      <sheetData sheetId="1">
        <row r="9">
          <cell r="C9" t="str">
            <v>TN Standard primay packaging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58C2-5D0E-42A9-8B04-784AF86EBBC1}">
  <dimension ref="A1:B2"/>
  <sheetViews>
    <sheetView workbookViewId="0">
      <selection activeCell="D10" sqref="D10"/>
    </sheetView>
  </sheetViews>
  <sheetFormatPr defaultRowHeight="11.25" x14ac:dyDescent="0.2"/>
  <cols>
    <col min="2" max="2" width="28.6640625" bestFit="1" customWidth="1"/>
  </cols>
  <sheetData>
    <row r="1" spans="1:2" x14ac:dyDescent="0.2">
      <c r="A1" t="s">
        <v>3631</v>
      </c>
      <c r="B1" t="s">
        <v>3633</v>
      </c>
    </row>
    <row r="2" spans="1:2" x14ac:dyDescent="0.2">
      <c r="A2" t="s">
        <v>3632</v>
      </c>
      <c r="B2" t="s">
        <v>3653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8AC7-A724-4DCB-8D73-A88E982493D7}">
  <sheetPr>
    <tabColor rgb="FFFFFF00"/>
  </sheetPr>
  <dimension ref="A2:D885"/>
  <sheetViews>
    <sheetView workbookViewId="0"/>
  </sheetViews>
  <sheetFormatPr defaultRowHeight="15" x14ac:dyDescent="0.25"/>
  <cols>
    <col min="1" max="1" width="26.33203125" style="18" customWidth="1"/>
    <col min="2" max="2" width="51.83203125" style="18" customWidth="1"/>
    <col min="3" max="3" width="21.33203125" style="23" customWidth="1"/>
    <col min="4" max="4" width="11.6640625" style="18" bestFit="1" customWidth="1"/>
  </cols>
  <sheetData>
    <row r="2" spans="1:4" x14ac:dyDescent="0.25">
      <c r="A2" s="28" t="str">
        <f>'[1]Control Sheet'!C7</f>
        <v>TN Standard Fill weight (Fish)</v>
      </c>
      <c r="B2" s="28"/>
      <c r="C2" s="28"/>
      <c r="D2" s="28"/>
    </row>
    <row r="3" spans="1:4" x14ac:dyDescent="0.25">
      <c r="A3" s="16" t="s">
        <v>1938</v>
      </c>
      <c r="B3" s="16" t="s">
        <v>1939</v>
      </c>
      <c r="C3" s="17" t="s">
        <v>3634</v>
      </c>
      <c r="D3" s="16" t="s">
        <v>3635</v>
      </c>
    </row>
    <row r="4" spans="1:4" x14ac:dyDescent="0.25">
      <c r="A4" s="18" t="s">
        <v>1953</v>
      </c>
      <c r="B4" s="18" t="s">
        <v>1954</v>
      </c>
      <c r="C4" s="19">
        <v>110</v>
      </c>
      <c r="D4" s="18" t="s">
        <v>3636</v>
      </c>
    </row>
    <row r="5" spans="1:4" x14ac:dyDescent="0.25">
      <c r="A5" s="18" t="s">
        <v>1958</v>
      </c>
      <c r="B5" s="18" t="s">
        <v>1959</v>
      </c>
      <c r="C5" s="19">
        <v>135</v>
      </c>
      <c r="D5" s="18" t="s">
        <v>3636</v>
      </c>
    </row>
    <row r="6" spans="1:4" x14ac:dyDescent="0.25">
      <c r="A6" s="18" t="s">
        <v>1963</v>
      </c>
      <c r="B6" s="18" t="s">
        <v>1964</v>
      </c>
      <c r="C6" s="19">
        <v>290</v>
      </c>
      <c r="D6" s="18" t="s">
        <v>3636</v>
      </c>
    </row>
    <row r="7" spans="1:4" x14ac:dyDescent="0.25">
      <c r="A7" s="18" t="s">
        <v>1968</v>
      </c>
      <c r="B7" s="18" t="s">
        <v>1969</v>
      </c>
      <c r="C7" s="19">
        <v>130</v>
      </c>
      <c r="D7" s="18" t="s">
        <v>3636</v>
      </c>
    </row>
    <row r="8" spans="1:4" x14ac:dyDescent="0.25">
      <c r="A8" s="20" t="s">
        <v>1970</v>
      </c>
      <c r="B8" s="18" t="s">
        <v>1971</v>
      </c>
      <c r="C8" s="19">
        <v>116</v>
      </c>
      <c r="D8" s="18" t="s">
        <v>3636</v>
      </c>
    </row>
    <row r="9" spans="1:4" x14ac:dyDescent="0.25">
      <c r="A9" s="20" t="s">
        <v>1975</v>
      </c>
      <c r="B9" s="18" t="s">
        <v>1976</v>
      </c>
      <c r="C9" s="19">
        <v>122</v>
      </c>
      <c r="D9" s="18" t="s">
        <v>3636</v>
      </c>
    </row>
    <row r="10" spans="1:4" x14ac:dyDescent="0.25">
      <c r="A10" s="18" t="s">
        <v>1977</v>
      </c>
      <c r="B10" s="18" t="s">
        <v>1978</v>
      </c>
      <c r="C10" s="19">
        <v>140</v>
      </c>
      <c r="D10" s="18" t="s">
        <v>3636</v>
      </c>
    </row>
    <row r="11" spans="1:4" x14ac:dyDescent="0.25">
      <c r="A11" s="18" t="s">
        <v>1979</v>
      </c>
      <c r="B11" s="18" t="s">
        <v>1980</v>
      </c>
      <c r="C11" s="19">
        <v>140</v>
      </c>
      <c r="D11" s="18" t="s">
        <v>3636</v>
      </c>
    </row>
    <row r="12" spans="1:4" x14ac:dyDescent="0.25">
      <c r="A12" s="18" t="s">
        <v>1984</v>
      </c>
      <c r="B12" s="18" t="s">
        <v>1985</v>
      </c>
      <c r="C12" s="19">
        <v>120</v>
      </c>
      <c r="D12" s="18" t="s">
        <v>3636</v>
      </c>
    </row>
    <row r="13" spans="1:4" x14ac:dyDescent="0.25">
      <c r="A13" s="18" t="s">
        <v>1986</v>
      </c>
      <c r="B13" s="18" t="s">
        <v>1987</v>
      </c>
      <c r="C13" s="19">
        <v>1390</v>
      </c>
      <c r="D13" s="18" t="s">
        <v>3636</v>
      </c>
    </row>
    <row r="14" spans="1:4" x14ac:dyDescent="0.25">
      <c r="A14" s="18" t="s">
        <v>1991</v>
      </c>
      <c r="B14" s="18" t="s">
        <v>1992</v>
      </c>
      <c r="C14" s="19">
        <v>1270</v>
      </c>
      <c r="D14" s="18" t="s">
        <v>3636</v>
      </c>
    </row>
    <row r="15" spans="1:4" x14ac:dyDescent="0.25">
      <c r="A15" s="18" t="s">
        <v>1993</v>
      </c>
      <c r="B15" s="18" t="s">
        <v>1994</v>
      </c>
      <c r="C15" s="19">
        <v>590</v>
      </c>
      <c r="D15" s="18" t="s">
        <v>3636</v>
      </c>
    </row>
    <row r="16" spans="1:4" x14ac:dyDescent="0.25">
      <c r="A16" s="18" t="s">
        <v>1998</v>
      </c>
      <c r="B16" s="18" t="s">
        <v>1999</v>
      </c>
      <c r="C16" s="19">
        <v>135</v>
      </c>
      <c r="D16" s="18" t="s">
        <v>3636</v>
      </c>
    </row>
    <row r="17" spans="1:4" x14ac:dyDescent="0.25">
      <c r="A17" s="18" t="s">
        <v>2000</v>
      </c>
      <c r="B17" s="18" t="s">
        <v>1969</v>
      </c>
      <c r="C17" s="19">
        <v>125</v>
      </c>
      <c r="D17" s="18" t="s">
        <v>3636</v>
      </c>
    </row>
    <row r="18" spans="1:4" x14ac:dyDescent="0.25">
      <c r="A18" s="18" t="s">
        <v>2001</v>
      </c>
      <c r="B18" s="18" t="s">
        <v>2002</v>
      </c>
      <c r="C18" s="19">
        <v>135</v>
      </c>
      <c r="D18" s="18" t="s">
        <v>3636</v>
      </c>
    </row>
    <row r="19" spans="1:4" x14ac:dyDescent="0.25">
      <c r="A19" s="18" t="s">
        <v>2003</v>
      </c>
      <c r="B19" s="18" t="s">
        <v>2004</v>
      </c>
      <c r="C19" s="19">
        <v>117</v>
      </c>
      <c r="D19" s="18" t="s">
        <v>3636</v>
      </c>
    </row>
    <row r="20" spans="1:4" x14ac:dyDescent="0.25">
      <c r="A20" s="18" t="s">
        <v>2005</v>
      </c>
      <c r="B20" s="18" t="s">
        <v>2006</v>
      </c>
      <c r="C20" s="19">
        <v>1350</v>
      </c>
      <c r="D20" s="18" t="s">
        <v>3636</v>
      </c>
    </row>
    <row r="21" spans="1:4" x14ac:dyDescent="0.25">
      <c r="A21" s="18" t="s">
        <v>2007</v>
      </c>
      <c r="B21" s="18" t="s">
        <v>2008</v>
      </c>
      <c r="C21" s="19">
        <v>1260</v>
      </c>
      <c r="D21" s="18" t="s">
        <v>3636</v>
      </c>
    </row>
    <row r="22" spans="1:4" x14ac:dyDescent="0.25">
      <c r="A22" s="18" t="s">
        <v>2009</v>
      </c>
      <c r="B22" s="18" t="s">
        <v>2010</v>
      </c>
      <c r="C22" s="19">
        <v>570</v>
      </c>
      <c r="D22" s="18" t="s">
        <v>3636</v>
      </c>
    </row>
    <row r="23" spans="1:4" x14ac:dyDescent="0.25">
      <c r="A23" s="18" t="s">
        <v>2011</v>
      </c>
      <c r="B23" s="18" t="s">
        <v>2012</v>
      </c>
      <c r="C23" s="19">
        <v>116</v>
      </c>
      <c r="D23" s="18" t="s">
        <v>3636</v>
      </c>
    </row>
    <row r="24" spans="1:4" x14ac:dyDescent="0.25">
      <c r="A24" s="18" t="s">
        <v>2013</v>
      </c>
      <c r="B24" s="18" t="s">
        <v>2012</v>
      </c>
      <c r="C24" s="19">
        <v>116</v>
      </c>
      <c r="D24" s="18" t="s">
        <v>3636</v>
      </c>
    </row>
    <row r="25" spans="1:4" x14ac:dyDescent="0.25">
      <c r="A25" s="18" t="s">
        <v>2014</v>
      </c>
      <c r="B25" s="18" t="s">
        <v>2012</v>
      </c>
      <c r="C25" s="19">
        <v>116</v>
      </c>
      <c r="D25" s="18" t="s">
        <v>3636</v>
      </c>
    </row>
    <row r="26" spans="1:4" x14ac:dyDescent="0.25">
      <c r="A26" s="18" t="s">
        <v>2015</v>
      </c>
      <c r="B26" s="18" t="s">
        <v>2012</v>
      </c>
      <c r="C26" s="19">
        <v>116</v>
      </c>
      <c r="D26" s="18" t="s">
        <v>3636</v>
      </c>
    </row>
    <row r="27" spans="1:4" x14ac:dyDescent="0.25">
      <c r="A27" s="18" t="s">
        <v>2016</v>
      </c>
      <c r="B27" s="18" t="s">
        <v>2017</v>
      </c>
      <c r="C27" s="19">
        <v>114</v>
      </c>
      <c r="D27" s="18" t="s">
        <v>3636</v>
      </c>
    </row>
    <row r="28" spans="1:4" x14ac:dyDescent="0.25">
      <c r="A28" s="18" t="s">
        <v>2018</v>
      </c>
      <c r="B28" s="18" t="s">
        <v>2017</v>
      </c>
      <c r="C28" s="19">
        <v>114</v>
      </c>
      <c r="D28" s="18" t="s">
        <v>3636</v>
      </c>
    </row>
    <row r="29" spans="1:4" x14ac:dyDescent="0.25">
      <c r="A29" s="18" t="s">
        <v>2019</v>
      </c>
      <c r="B29" s="18" t="s">
        <v>2017</v>
      </c>
      <c r="C29" s="19">
        <v>114</v>
      </c>
      <c r="D29" s="18" t="s">
        <v>3636</v>
      </c>
    </row>
    <row r="30" spans="1:4" x14ac:dyDescent="0.25">
      <c r="A30" s="18" t="s">
        <v>2020</v>
      </c>
      <c r="B30" s="18" t="s">
        <v>2021</v>
      </c>
      <c r="C30" s="19">
        <v>72</v>
      </c>
      <c r="D30" s="18" t="s">
        <v>3636</v>
      </c>
    </row>
    <row r="31" spans="1:4" x14ac:dyDescent="0.25">
      <c r="A31" s="18" t="s">
        <v>2025</v>
      </c>
      <c r="B31" s="18" t="s">
        <v>2026</v>
      </c>
      <c r="C31" s="19">
        <v>85</v>
      </c>
      <c r="D31" s="18" t="s">
        <v>3636</v>
      </c>
    </row>
    <row r="32" spans="1:4" x14ac:dyDescent="0.25">
      <c r="A32" s="18" t="s">
        <v>2027</v>
      </c>
      <c r="B32" s="18" t="s">
        <v>2028</v>
      </c>
      <c r="C32" s="19">
        <v>70</v>
      </c>
      <c r="D32" s="18" t="s">
        <v>3636</v>
      </c>
    </row>
    <row r="33" spans="1:4" x14ac:dyDescent="0.25">
      <c r="A33" s="18" t="s">
        <v>2029</v>
      </c>
      <c r="B33" s="18" t="s">
        <v>2030</v>
      </c>
      <c r="C33" s="19">
        <v>155</v>
      </c>
      <c r="D33" s="18" t="s">
        <v>3636</v>
      </c>
    </row>
    <row r="34" spans="1:4" x14ac:dyDescent="0.25">
      <c r="A34" s="18" t="s">
        <v>2031</v>
      </c>
      <c r="B34" s="18" t="s">
        <v>2032</v>
      </c>
      <c r="C34" s="19">
        <v>130</v>
      </c>
      <c r="D34" s="18" t="s">
        <v>3636</v>
      </c>
    </row>
    <row r="35" spans="1:4" x14ac:dyDescent="0.25">
      <c r="A35" s="18" t="s">
        <v>2033</v>
      </c>
      <c r="B35" s="18" t="s">
        <v>2034</v>
      </c>
      <c r="C35" s="19">
        <v>85.42</v>
      </c>
      <c r="D35" s="18" t="s">
        <v>3636</v>
      </c>
    </row>
    <row r="36" spans="1:4" x14ac:dyDescent="0.25">
      <c r="A36" s="18" t="s">
        <v>2035</v>
      </c>
      <c r="B36" s="18" t="s">
        <v>2036</v>
      </c>
      <c r="C36" s="19">
        <v>280</v>
      </c>
      <c r="D36" s="18" t="s">
        <v>3636</v>
      </c>
    </row>
    <row r="37" spans="1:4" x14ac:dyDescent="0.25">
      <c r="A37" s="18" t="s">
        <v>2040</v>
      </c>
      <c r="B37" s="18" t="s">
        <v>2041</v>
      </c>
      <c r="C37" s="19">
        <v>150</v>
      </c>
      <c r="D37" s="18" t="s">
        <v>3636</v>
      </c>
    </row>
    <row r="38" spans="1:4" x14ac:dyDescent="0.25">
      <c r="A38" s="18" t="s">
        <v>2042</v>
      </c>
      <c r="B38" s="18" t="s">
        <v>2043</v>
      </c>
      <c r="C38" s="19">
        <v>112</v>
      </c>
      <c r="D38" s="18" t="s">
        <v>3636</v>
      </c>
    </row>
    <row r="39" spans="1:4" x14ac:dyDescent="0.25">
      <c r="A39" s="18" t="s">
        <v>2044</v>
      </c>
      <c r="B39" s="18" t="s">
        <v>2045</v>
      </c>
      <c r="C39" s="19">
        <v>100</v>
      </c>
      <c r="D39" s="18" t="s">
        <v>3636</v>
      </c>
    </row>
    <row r="40" spans="1:4" x14ac:dyDescent="0.25">
      <c r="A40" s="18" t="s">
        <v>2046</v>
      </c>
      <c r="B40" s="18" t="s">
        <v>2047</v>
      </c>
      <c r="C40" s="19">
        <v>100</v>
      </c>
      <c r="D40" s="18" t="s">
        <v>3636</v>
      </c>
    </row>
    <row r="41" spans="1:4" x14ac:dyDescent="0.25">
      <c r="A41" s="18" t="s">
        <v>2048</v>
      </c>
      <c r="B41" s="18" t="s">
        <v>2049</v>
      </c>
      <c r="C41" s="19">
        <v>60</v>
      </c>
      <c r="D41" s="18" t="s">
        <v>3636</v>
      </c>
    </row>
    <row r="42" spans="1:4" x14ac:dyDescent="0.25">
      <c r="A42" s="18" t="s">
        <v>2053</v>
      </c>
      <c r="B42" s="18" t="s">
        <v>2054</v>
      </c>
      <c r="C42" s="19">
        <v>135</v>
      </c>
      <c r="D42" s="18" t="s">
        <v>3636</v>
      </c>
    </row>
    <row r="43" spans="1:4" x14ac:dyDescent="0.25">
      <c r="A43" s="18" t="s">
        <v>2055</v>
      </c>
      <c r="B43" s="18" t="s">
        <v>2056</v>
      </c>
      <c r="C43" s="19">
        <v>56</v>
      </c>
      <c r="D43" s="18" t="s">
        <v>3636</v>
      </c>
    </row>
    <row r="44" spans="1:4" x14ac:dyDescent="0.25">
      <c r="A44" s="18" t="s">
        <v>2057</v>
      </c>
      <c r="B44" s="18" t="s">
        <v>2058</v>
      </c>
      <c r="C44" s="19">
        <v>108</v>
      </c>
      <c r="D44" s="18" t="s">
        <v>3636</v>
      </c>
    </row>
    <row r="45" spans="1:4" x14ac:dyDescent="0.25">
      <c r="A45" s="18" t="s">
        <v>2059</v>
      </c>
      <c r="B45" s="18" t="s">
        <v>2060</v>
      </c>
      <c r="C45" s="19">
        <v>115</v>
      </c>
      <c r="D45" s="18" t="s">
        <v>3636</v>
      </c>
    </row>
    <row r="46" spans="1:4" x14ac:dyDescent="0.25">
      <c r="A46" s="18" t="s">
        <v>2061</v>
      </c>
      <c r="B46" s="18" t="s">
        <v>2060</v>
      </c>
      <c r="C46" s="19">
        <v>115</v>
      </c>
      <c r="D46" s="18" t="s">
        <v>3636</v>
      </c>
    </row>
    <row r="47" spans="1:4" x14ac:dyDescent="0.25">
      <c r="A47" s="18" t="s">
        <v>2062</v>
      </c>
      <c r="B47" s="18" t="s">
        <v>2063</v>
      </c>
      <c r="C47" s="19">
        <v>106</v>
      </c>
      <c r="D47" s="18" t="s">
        <v>3636</v>
      </c>
    </row>
    <row r="48" spans="1:4" x14ac:dyDescent="0.25">
      <c r="A48" s="18" t="s">
        <v>2064</v>
      </c>
      <c r="B48" s="18" t="s">
        <v>2065</v>
      </c>
      <c r="C48" s="19">
        <v>155</v>
      </c>
      <c r="D48" s="18" t="s">
        <v>3636</v>
      </c>
    </row>
    <row r="49" spans="1:4" x14ac:dyDescent="0.25">
      <c r="A49" s="18" t="s">
        <v>2066</v>
      </c>
      <c r="B49" s="18" t="s">
        <v>2067</v>
      </c>
      <c r="C49" s="19">
        <v>155</v>
      </c>
      <c r="D49" s="18" t="s">
        <v>3636</v>
      </c>
    </row>
    <row r="50" spans="1:4" x14ac:dyDescent="0.25">
      <c r="A50" s="18" t="s">
        <v>2068</v>
      </c>
      <c r="B50" s="18" t="s">
        <v>2069</v>
      </c>
      <c r="C50" s="19">
        <v>160</v>
      </c>
      <c r="D50" s="18" t="s">
        <v>3636</v>
      </c>
    </row>
    <row r="51" spans="1:4" x14ac:dyDescent="0.25">
      <c r="A51" s="18" t="s">
        <v>2070</v>
      </c>
      <c r="B51" s="18" t="s">
        <v>2071</v>
      </c>
      <c r="C51" s="19">
        <v>160</v>
      </c>
      <c r="D51" s="18" t="s">
        <v>3636</v>
      </c>
    </row>
    <row r="52" spans="1:4" x14ac:dyDescent="0.25">
      <c r="A52" s="18" t="s">
        <v>2072</v>
      </c>
      <c r="B52" s="18" t="s">
        <v>2073</v>
      </c>
      <c r="C52" s="19">
        <v>72</v>
      </c>
      <c r="D52" s="18" t="s">
        <v>3636</v>
      </c>
    </row>
    <row r="53" spans="1:4" x14ac:dyDescent="0.25">
      <c r="A53" s="18" t="s">
        <v>2074</v>
      </c>
      <c r="B53" s="18" t="s">
        <v>2075</v>
      </c>
      <c r="C53" s="19">
        <v>85</v>
      </c>
      <c r="D53" s="18" t="s">
        <v>3636</v>
      </c>
    </row>
    <row r="54" spans="1:4" x14ac:dyDescent="0.25">
      <c r="A54" s="18" t="s">
        <v>2076</v>
      </c>
      <c r="B54" s="18" t="s">
        <v>2026</v>
      </c>
      <c r="C54" s="19">
        <v>85</v>
      </c>
      <c r="D54" s="18" t="s">
        <v>3636</v>
      </c>
    </row>
    <row r="55" spans="1:4" x14ac:dyDescent="0.25">
      <c r="A55" s="18" t="s">
        <v>2077</v>
      </c>
      <c r="B55" s="18" t="s">
        <v>2078</v>
      </c>
      <c r="C55" s="19">
        <v>102</v>
      </c>
      <c r="D55" s="18" t="s">
        <v>3636</v>
      </c>
    </row>
    <row r="56" spans="1:4" x14ac:dyDescent="0.25">
      <c r="A56" s="18" t="s">
        <v>2079</v>
      </c>
      <c r="B56" s="18" t="s">
        <v>2080</v>
      </c>
      <c r="C56" s="19">
        <v>155</v>
      </c>
      <c r="D56" s="18" t="s">
        <v>3636</v>
      </c>
    </row>
    <row r="57" spans="1:4" x14ac:dyDescent="0.25">
      <c r="A57" s="18" t="s">
        <v>2081</v>
      </c>
      <c r="B57" s="18" t="s">
        <v>2082</v>
      </c>
      <c r="C57" s="19">
        <v>60</v>
      </c>
      <c r="D57" s="18" t="s">
        <v>3636</v>
      </c>
    </row>
    <row r="58" spans="1:4" x14ac:dyDescent="0.25">
      <c r="A58" s="18" t="s">
        <v>2083</v>
      </c>
      <c r="B58" s="18" t="s">
        <v>2084</v>
      </c>
      <c r="C58" s="19">
        <v>105</v>
      </c>
      <c r="D58" s="18" t="s">
        <v>3636</v>
      </c>
    </row>
    <row r="59" spans="1:4" x14ac:dyDescent="0.25">
      <c r="A59" s="18" t="s">
        <v>2085</v>
      </c>
      <c r="B59" s="18" t="s">
        <v>2086</v>
      </c>
      <c r="C59" s="19">
        <v>155</v>
      </c>
      <c r="D59" s="18" t="s">
        <v>3636</v>
      </c>
    </row>
    <row r="60" spans="1:4" x14ac:dyDescent="0.25">
      <c r="A60" s="18" t="s">
        <v>2087</v>
      </c>
      <c r="B60" s="18" t="s">
        <v>2088</v>
      </c>
      <c r="C60" s="19">
        <v>80</v>
      </c>
      <c r="D60" s="18" t="s">
        <v>3636</v>
      </c>
    </row>
    <row r="61" spans="1:4" x14ac:dyDescent="0.25">
      <c r="A61" s="18" t="s">
        <v>2089</v>
      </c>
      <c r="B61" s="18" t="s">
        <v>2090</v>
      </c>
      <c r="C61" s="19">
        <v>295</v>
      </c>
      <c r="D61" s="18" t="s">
        <v>3636</v>
      </c>
    </row>
    <row r="62" spans="1:4" x14ac:dyDescent="0.25">
      <c r="A62" s="18" t="s">
        <v>2091</v>
      </c>
      <c r="B62" s="18" t="s">
        <v>2092</v>
      </c>
      <c r="C62" s="19">
        <v>112</v>
      </c>
      <c r="D62" s="18" t="s">
        <v>3636</v>
      </c>
    </row>
    <row r="63" spans="1:4" x14ac:dyDescent="0.25">
      <c r="A63" s="18" t="s">
        <v>2093</v>
      </c>
      <c r="B63" s="18" t="s">
        <v>2094</v>
      </c>
      <c r="C63" s="19">
        <v>150</v>
      </c>
      <c r="D63" s="18" t="s">
        <v>3636</v>
      </c>
    </row>
    <row r="64" spans="1:4" x14ac:dyDescent="0.25">
      <c r="A64" s="18" t="s">
        <v>2095</v>
      </c>
      <c r="B64" s="18" t="s">
        <v>2096</v>
      </c>
      <c r="C64" s="19">
        <v>150</v>
      </c>
      <c r="D64" s="18" t="s">
        <v>3636</v>
      </c>
    </row>
    <row r="65" spans="1:4" x14ac:dyDescent="0.25">
      <c r="A65" s="18" t="s">
        <v>2097</v>
      </c>
      <c r="B65" s="18" t="s">
        <v>2098</v>
      </c>
      <c r="C65" s="19">
        <v>70</v>
      </c>
      <c r="D65" s="18" t="s">
        <v>3636</v>
      </c>
    </row>
    <row r="66" spans="1:4" x14ac:dyDescent="0.25">
      <c r="A66" s="18" t="s">
        <v>2099</v>
      </c>
      <c r="B66" s="18" t="s">
        <v>2100</v>
      </c>
      <c r="C66" s="19">
        <v>155</v>
      </c>
      <c r="D66" s="18" t="s">
        <v>3636</v>
      </c>
    </row>
    <row r="67" spans="1:4" x14ac:dyDescent="0.25">
      <c r="A67" s="18" t="s">
        <v>2101</v>
      </c>
      <c r="B67" s="18" t="s">
        <v>2102</v>
      </c>
      <c r="C67" s="19">
        <v>80</v>
      </c>
      <c r="D67" s="18" t="s">
        <v>3636</v>
      </c>
    </row>
    <row r="68" spans="1:4" x14ac:dyDescent="0.25">
      <c r="A68" s="18" t="s">
        <v>2103</v>
      </c>
      <c r="B68" s="18" t="s">
        <v>2104</v>
      </c>
      <c r="C68" s="19">
        <v>295</v>
      </c>
      <c r="D68" s="18" t="s">
        <v>3636</v>
      </c>
    </row>
    <row r="69" spans="1:4" x14ac:dyDescent="0.25">
      <c r="A69" s="18" t="s">
        <v>2105</v>
      </c>
      <c r="B69" s="18" t="s">
        <v>2106</v>
      </c>
      <c r="C69" s="19">
        <v>115</v>
      </c>
      <c r="D69" s="18" t="s">
        <v>3636</v>
      </c>
    </row>
    <row r="70" spans="1:4" x14ac:dyDescent="0.25">
      <c r="A70" s="18" t="s">
        <v>2107</v>
      </c>
      <c r="B70" s="18" t="s">
        <v>2108</v>
      </c>
      <c r="C70" s="19">
        <v>115</v>
      </c>
      <c r="D70" s="18" t="s">
        <v>3636</v>
      </c>
    </row>
    <row r="71" spans="1:4" x14ac:dyDescent="0.25">
      <c r="A71" s="18" t="s">
        <v>2109</v>
      </c>
      <c r="B71" s="18" t="s">
        <v>2110</v>
      </c>
      <c r="C71" s="19">
        <v>115</v>
      </c>
      <c r="D71" s="18" t="s">
        <v>3636</v>
      </c>
    </row>
    <row r="72" spans="1:4" x14ac:dyDescent="0.25">
      <c r="A72" s="18" t="s">
        <v>1511</v>
      </c>
      <c r="B72" s="18" t="s">
        <v>2111</v>
      </c>
      <c r="C72" s="19">
        <v>135</v>
      </c>
      <c r="D72" s="18" t="s">
        <v>3636</v>
      </c>
    </row>
    <row r="73" spans="1:4" x14ac:dyDescent="0.25">
      <c r="A73" s="18" t="s">
        <v>2112</v>
      </c>
      <c r="B73" s="18" t="s">
        <v>2113</v>
      </c>
      <c r="C73" s="19">
        <v>80</v>
      </c>
      <c r="D73" s="18" t="s">
        <v>3636</v>
      </c>
    </row>
    <row r="74" spans="1:4" x14ac:dyDescent="0.25">
      <c r="A74" s="18" t="s">
        <v>2114</v>
      </c>
      <c r="B74" s="18" t="s">
        <v>2115</v>
      </c>
      <c r="C74" s="19">
        <v>54.96</v>
      </c>
      <c r="D74" s="18" t="s">
        <v>3636</v>
      </c>
    </row>
    <row r="75" spans="1:4" x14ac:dyDescent="0.25">
      <c r="A75" s="18" t="s">
        <v>2116</v>
      </c>
      <c r="B75" s="18" t="s">
        <v>1987</v>
      </c>
      <c r="C75" s="19">
        <v>1390</v>
      </c>
      <c r="D75" s="18" t="s">
        <v>3636</v>
      </c>
    </row>
    <row r="76" spans="1:4" x14ac:dyDescent="0.25">
      <c r="A76" s="18" t="s">
        <v>2117</v>
      </c>
      <c r="B76" s="18" t="s">
        <v>2118</v>
      </c>
      <c r="C76" s="19">
        <v>106</v>
      </c>
      <c r="D76" s="18" t="s">
        <v>3636</v>
      </c>
    </row>
    <row r="77" spans="1:4" x14ac:dyDescent="0.25">
      <c r="A77" s="18" t="s">
        <v>1514</v>
      </c>
      <c r="B77" s="18" t="s">
        <v>2119</v>
      </c>
      <c r="C77" s="19">
        <v>133</v>
      </c>
      <c r="D77" s="18" t="s">
        <v>3636</v>
      </c>
    </row>
    <row r="78" spans="1:4" x14ac:dyDescent="0.25">
      <c r="A78" s="18" t="s">
        <v>2120</v>
      </c>
      <c r="B78" s="18" t="s">
        <v>2121</v>
      </c>
      <c r="C78" s="19">
        <v>1300</v>
      </c>
      <c r="D78" s="18" t="s">
        <v>3636</v>
      </c>
    </row>
    <row r="79" spans="1:4" x14ac:dyDescent="0.25">
      <c r="A79" s="18" t="s">
        <v>1515</v>
      </c>
      <c r="B79" s="18" t="s">
        <v>2122</v>
      </c>
      <c r="C79" s="19">
        <v>135</v>
      </c>
      <c r="D79" s="18" t="s">
        <v>3636</v>
      </c>
    </row>
    <row r="80" spans="1:4" x14ac:dyDescent="0.25">
      <c r="A80" s="18" t="s">
        <v>2123</v>
      </c>
      <c r="B80" s="18" t="s">
        <v>2124</v>
      </c>
      <c r="C80" s="19">
        <v>99.99</v>
      </c>
      <c r="D80" s="18" t="s">
        <v>3636</v>
      </c>
    </row>
    <row r="81" spans="1:4" x14ac:dyDescent="0.25">
      <c r="A81" s="18" t="s">
        <v>2125</v>
      </c>
      <c r="B81" s="18" t="s">
        <v>2126</v>
      </c>
      <c r="C81" s="19">
        <v>100</v>
      </c>
      <c r="D81" s="18" t="s">
        <v>3636</v>
      </c>
    </row>
    <row r="82" spans="1:4" x14ac:dyDescent="0.25">
      <c r="A82" s="18" t="s">
        <v>2127</v>
      </c>
      <c r="B82" s="18" t="s">
        <v>2128</v>
      </c>
      <c r="C82" s="19">
        <v>115</v>
      </c>
      <c r="D82" s="18" t="s">
        <v>3636</v>
      </c>
    </row>
    <row r="83" spans="1:4" x14ac:dyDescent="0.25">
      <c r="A83" s="18" t="s">
        <v>2129</v>
      </c>
      <c r="B83" s="18" t="s">
        <v>2130</v>
      </c>
      <c r="C83" s="19">
        <v>59.98</v>
      </c>
      <c r="D83" s="18" t="s">
        <v>3636</v>
      </c>
    </row>
    <row r="84" spans="1:4" x14ac:dyDescent="0.25">
      <c r="A84" s="18" t="s">
        <v>2131</v>
      </c>
      <c r="B84" s="18" t="s">
        <v>2132</v>
      </c>
      <c r="C84" s="19">
        <v>125</v>
      </c>
      <c r="D84" s="18" t="s">
        <v>3636</v>
      </c>
    </row>
    <row r="85" spans="1:4" x14ac:dyDescent="0.25">
      <c r="A85" s="18" t="s">
        <v>2133</v>
      </c>
      <c r="B85" s="18" t="s">
        <v>2106</v>
      </c>
      <c r="C85" s="19">
        <v>122</v>
      </c>
      <c r="D85" s="18" t="s">
        <v>3636</v>
      </c>
    </row>
    <row r="86" spans="1:4" x14ac:dyDescent="0.25">
      <c r="A86" s="18" t="s">
        <v>2134</v>
      </c>
      <c r="B86" s="18" t="s">
        <v>2124</v>
      </c>
      <c r="C86" s="19">
        <v>103</v>
      </c>
      <c r="D86" s="18" t="s">
        <v>3636</v>
      </c>
    </row>
    <row r="87" spans="1:4" x14ac:dyDescent="0.25">
      <c r="A87" s="18" t="s">
        <v>2135</v>
      </c>
      <c r="B87" s="18" t="s">
        <v>2136</v>
      </c>
      <c r="C87" s="19">
        <v>70</v>
      </c>
      <c r="D87" s="18" t="s">
        <v>3636</v>
      </c>
    </row>
    <row r="88" spans="1:4" x14ac:dyDescent="0.25">
      <c r="A88" s="18" t="s">
        <v>2137</v>
      </c>
      <c r="B88" s="18" t="s">
        <v>2088</v>
      </c>
      <c r="C88" s="19">
        <v>80</v>
      </c>
      <c r="D88" s="18" t="s">
        <v>3636</v>
      </c>
    </row>
    <row r="89" spans="1:4" x14ac:dyDescent="0.25">
      <c r="A89" s="18" t="s">
        <v>2138</v>
      </c>
      <c r="B89" s="18" t="s">
        <v>2139</v>
      </c>
      <c r="C89" s="19">
        <v>138</v>
      </c>
      <c r="D89" s="18" t="s">
        <v>3636</v>
      </c>
    </row>
    <row r="90" spans="1:4" x14ac:dyDescent="0.25">
      <c r="A90" s="18" t="s">
        <v>2140</v>
      </c>
      <c r="B90" s="18" t="s">
        <v>2141</v>
      </c>
      <c r="C90" s="19">
        <v>115</v>
      </c>
      <c r="D90" s="18" t="s">
        <v>3636</v>
      </c>
    </row>
    <row r="91" spans="1:4" x14ac:dyDescent="0.25">
      <c r="A91" s="18" t="s">
        <v>2145</v>
      </c>
      <c r="B91" s="18" t="s">
        <v>2146</v>
      </c>
      <c r="C91" s="19">
        <v>115</v>
      </c>
      <c r="D91" s="18" t="s">
        <v>3636</v>
      </c>
    </row>
    <row r="92" spans="1:4" x14ac:dyDescent="0.25">
      <c r="A92" s="18" t="s">
        <v>2147</v>
      </c>
      <c r="B92" s="18" t="s">
        <v>2148</v>
      </c>
      <c r="C92" s="19">
        <v>116</v>
      </c>
      <c r="D92" s="18" t="s">
        <v>3636</v>
      </c>
    </row>
    <row r="93" spans="1:4" x14ac:dyDescent="0.25">
      <c r="A93" s="18" t="s">
        <v>2149</v>
      </c>
      <c r="B93" s="18" t="s">
        <v>2150</v>
      </c>
      <c r="C93" s="19">
        <v>121</v>
      </c>
      <c r="D93" s="18" t="s">
        <v>3636</v>
      </c>
    </row>
    <row r="94" spans="1:4" x14ac:dyDescent="0.25">
      <c r="A94" s="18" t="s">
        <v>2151</v>
      </c>
      <c r="B94" s="18" t="s">
        <v>2152</v>
      </c>
      <c r="C94" s="19">
        <v>107</v>
      </c>
      <c r="D94" s="18" t="s">
        <v>3636</v>
      </c>
    </row>
    <row r="95" spans="1:4" x14ac:dyDescent="0.25">
      <c r="A95" s="18" t="s">
        <v>2153</v>
      </c>
      <c r="B95" s="18" t="s">
        <v>2154</v>
      </c>
      <c r="C95" s="19">
        <v>92</v>
      </c>
      <c r="D95" s="18" t="s">
        <v>3636</v>
      </c>
    </row>
    <row r="96" spans="1:4" x14ac:dyDescent="0.25">
      <c r="A96" s="18" t="s">
        <v>2155</v>
      </c>
      <c r="B96" s="18" t="s">
        <v>2156</v>
      </c>
      <c r="C96" s="19">
        <v>92</v>
      </c>
      <c r="D96" s="18" t="s">
        <v>3636</v>
      </c>
    </row>
    <row r="97" spans="1:4" x14ac:dyDescent="0.25">
      <c r="A97" s="18" t="s">
        <v>2157</v>
      </c>
      <c r="B97" s="18" t="s">
        <v>2158</v>
      </c>
      <c r="C97" s="19">
        <v>115.4</v>
      </c>
      <c r="D97" s="18" t="s">
        <v>3636</v>
      </c>
    </row>
    <row r="98" spans="1:4" x14ac:dyDescent="0.25">
      <c r="A98" s="18" t="s">
        <v>2159</v>
      </c>
      <c r="B98" s="18" t="s">
        <v>2158</v>
      </c>
      <c r="C98" s="19">
        <v>122</v>
      </c>
      <c r="D98" s="18" t="s">
        <v>3636</v>
      </c>
    </row>
    <row r="99" spans="1:4" x14ac:dyDescent="0.25">
      <c r="A99" s="18" t="s">
        <v>2160</v>
      </c>
      <c r="B99" s="18" t="s">
        <v>2106</v>
      </c>
      <c r="C99" s="19">
        <v>120</v>
      </c>
      <c r="D99" s="18" t="s">
        <v>3636</v>
      </c>
    </row>
    <row r="100" spans="1:4" x14ac:dyDescent="0.25">
      <c r="A100" s="18" t="s">
        <v>2161</v>
      </c>
      <c r="B100" s="18" t="s">
        <v>2158</v>
      </c>
      <c r="C100" s="19">
        <v>120</v>
      </c>
      <c r="D100" s="18" t="s">
        <v>3636</v>
      </c>
    </row>
    <row r="101" spans="1:4" x14ac:dyDescent="0.25">
      <c r="A101" s="18" t="s">
        <v>2162</v>
      </c>
      <c r="B101" s="18" t="s">
        <v>2163</v>
      </c>
      <c r="C101" s="19">
        <v>95</v>
      </c>
      <c r="D101" s="18" t="s">
        <v>3636</v>
      </c>
    </row>
    <row r="102" spans="1:4" x14ac:dyDescent="0.25">
      <c r="A102" s="18" t="s">
        <v>2164</v>
      </c>
      <c r="B102" s="18" t="s">
        <v>2165</v>
      </c>
      <c r="C102" s="19">
        <v>112</v>
      </c>
      <c r="D102" s="18" t="s">
        <v>3636</v>
      </c>
    </row>
    <row r="103" spans="1:4" x14ac:dyDescent="0.25">
      <c r="A103" s="18" t="s">
        <v>2166</v>
      </c>
      <c r="B103" s="18" t="s">
        <v>2167</v>
      </c>
      <c r="C103" s="19">
        <v>112</v>
      </c>
      <c r="D103" s="18" t="s">
        <v>3636</v>
      </c>
    </row>
    <row r="104" spans="1:4" x14ac:dyDescent="0.25">
      <c r="A104" s="18" t="s">
        <v>2168</v>
      </c>
      <c r="B104" s="18" t="s">
        <v>2169</v>
      </c>
      <c r="C104" s="19">
        <v>100</v>
      </c>
      <c r="D104" s="18" t="s">
        <v>3636</v>
      </c>
    </row>
    <row r="105" spans="1:4" x14ac:dyDescent="0.25">
      <c r="A105" s="18" t="s">
        <v>2170</v>
      </c>
      <c r="B105" s="18" t="s">
        <v>2171</v>
      </c>
      <c r="C105" s="19">
        <v>285</v>
      </c>
      <c r="D105" s="18" t="s">
        <v>3636</v>
      </c>
    </row>
    <row r="106" spans="1:4" x14ac:dyDescent="0.25">
      <c r="A106" s="18" t="s">
        <v>2175</v>
      </c>
      <c r="B106" s="18" t="s">
        <v>2176</v>
      </c>
      <c r="C106" s="19">
        <v>280</v>
      </c>
      <c r="D106" s="18" t="s">
        <v>3636</v>
      </c>
    </row>
    <row r="107" spans="1:4" x14ac:dyDescent="0.25">
      <c r="A107" s="18" t="s">
        <v>2177</v>
      </c>
      <c r="B107" s="18" t="s">
        <v>2178</v>
      </c>
      <c r="C107" s="19">
        <v>305.82</v>
      </c>
      <c r="D107" s="18" t="s">
        <v>3636</v>
      </c>
    </row>
    <row r="108" spans="1:4" x14ac:dyDescent="0.25">
      <c r="A108" s="18" t="s">
        <v>2179</v>
      </c>
      <c r="B108" s="18" t="s">
        <v>2180</v>
      </c>
      <c r="C108" s="19">
        <v>265</v>
      </c>
      <c r="D108" s="18" t="s">
        <v>3636</v>
      </c>
    </row>
    <row r="109" spans="1:4" x14ac:dyDescent="0.25">
      <c r="A109" s="18" t="s">
        <v>2181</v>
      </c>
      <c r="B109" s="18" t="s">
        <v>2182</v>
      </c>
      <c r="C109" s="19">
        <v>56</v>
      </c>
      <c r="D109" s="18" t="s">
        <v>3636</v>
      </c>
    </row>
    <row r="110" spans="1:4" x14ac:dyDescent="0.25">
      <c r="A110" s="18" t="s">
        <v>2183</v>
      </c>
      <c r="B110" s="18" t="s">
        <v>2184</v>
      </c>
      <c r="C110" s="19">
        <v>120</v>
      </c>
      <c r="D110" s="18" t="s">
        <v>3636</v>
      </c>
    </row>
    <row r="111" spans="1:4" x14ac:dyDescent="0.25">
      <c r="A111" s="18" t="s">
        <v>2185</v>
      </c>
      <c r="B111" s="18" t="s">
        <v>2186</v>
      </c>
      <c r="C111" s="19">
        <v>140</v>
      </c>
      <c r="D111" s="18" t="s">
        <v>3636</v>
      </c>
    </row>
    <row r="112" spans="1:4" x14ac:dyDescent="0.25">
      <c r="A112" s="18" t="s">
        <v>2187</v>
      </c>
      <c r="B112" s="18" t="s">
        <v>1959</v>
      </c>
      <c r="C112" s="19">
        <v>124</v>
      </c>
      <c r="D112" s="18" t="s">
        <v>3636</v>
      </c>
    </row>
    <row r="113" spans="1:4" x14ac:dyDescent="0.25">
      <c r="A113" s="18" t="s">
        <v>2188</v>
      </c>
      <c r="B113" s="18" t="s">
        <v>1959</v>
      </c>
      <c r="C113" s="19">
        <v>130</v>
      </c>
      <c r="D113" s="18" t="s">
        <v>3636</v>
      </c>
    </row>
    <row r="114" spans="1:4" x14ac:dyDescent="0.25">
      <c r="A114" s="18" t="s">
        <v>2189</v>
      </c>
      <c r="B114" s="18" t="s">
        <v>1959</v>
      </c>
      <c r="C114" s="19">
        <v>130</v>
      </c>
      <c r="D114" s="18" t="s">
        <v>3636</v>
      </c>
    </row>
    <row r="115" spans="1:4" x14ac:dyDescent="0.25">
      <c r="A115" s="18" t="s">
        <v>1525</v>
      </c>
      <c r="B115" s="18" t="s">
        <v>2190</v>
      </c>
      <c r="C115" s="19">
        <v>127</v>
      </c>
      <c r="D115" s="18" t="s">
        <v>3636</v>
      </c>
    </row>
    <row r="116" spans="1:4" x14ac:dyDescent="0.25">
      <c r="A116" s="18" t="s">
        <v>2191</v>
      </c>
      <c r="B116" s="18" t="s">
        <v>2192</v>
      </c>
      <c r="C116" s="19">
        <v>130</v>
      </c>
      <c r="D116" s="18" t="s">
        <v>3636</v>
      </c>
    </row>
    <row r="117" spans="1:4" x14ac:dyDescent="0.25">
      <c r="A117" s="18" t="s">
        <v>2193</v>
      </c>
      <c r="B117" s="18" t="s">
        <v>2194</v>
      </c>
      <c r="C117" s="19">
        <v>140</v>
      </c>
      <c r="D117" s="18" t="s">
        <v>3636</v>
      </c>
    </row>
    <row r="118" spans="1:4" x14ac:dyDescent="0.25">
      <c r="A118" s="18" t="s">
        <v>2195</v>
      </c>
      <c r="B118" s="18" t="s">
        <v>2194</v>
      </c>
      <c r="C118" s="19">
        <v>140</v>
      </c>
      <c r="D118" s="18" t="s">
        <v>3636</v>
      </c>
    </row>
    <row r="119" spans="1:4" x14ac:dyDescent="0.25">
      <c r="A119" s="18" t="s">
        <v>2196</v>
      </c>
      <c r="B119" s="18" t="s">
        <v>2197</v>
      </c>
      <c r="C119" s="19">
        <v>140</v>
      </c>
      <c r="D119" s="18" t="s">
        <v>3636</v>
      </c>
    </row>
    <row r="120" spans="1:4" x14ac:dyDescent="0.25">
      <c r="A120" s="18" t="s">
        <v>2198</v>
      </c>
      <c r="B120" s="18" t="s">
        <v>1985</v>
      </c>
      <c r="C120" s="19">
        <v>118</v>
      </c>
      <c r="D120" s="18" t="s">
        <v>3636</v>
      </c>
    </row>
    <row r="121" spans="1:4" x14ac:dyDescent="0.25">
      <c r="A121" s="18" t="s">
        <v>2199</v>
      </c>
      <c r="B121" s="18" t="s">
        <v>1985</v>
      </c>
      <c r="C121" s="19">
        <v>115.4</v>
      </c>
      <c r="D121" s="18" t="s">
        <v>3636</v>
      </c>
    </row>
    <row r="122" spans="1:4" x14ac:dyDescent="0.25">
      <c r="A122" s="18" t="s">
        <v>2200</v>
      </c>
      <c r="B122" s="18" t="s">
        <v>2201</v>
      </c>
      <c r="C122" s="19">
        <v>120</v>
      </c>
      <c r="D122" s="18" t="s">
        <v>3636</v>
      </c>
    </row>
    <row r="123" spans="1:4" x14ac:dyDescent="0.25">
      <c r="A123" s="18" t="s">
        <v>2202</v>
      </c>
      <c r="B123" s="18" t="s">
        <v>2203</v>
      </c>
      <c r="C123" s="19">
        <v>118</v>
      </c>
      <c r="D123" s="18" t="s">
        <v>3636</v>
      </c>
    </row>
    <row r="124" spans="1:4" x14ac:dyDescent="0.25">
      <c r="A124" s="18" t="s">
        <v>2204</v>
      </c>
      <c r="B124" s="18" t="s">
        <v>2203</v>
      </c>
      <c r="C124" s="19">
        <v>120</v>
      </c>
      <c r="D124" s="18" t="s">
        <v>3636</v>
      </c>
    </row>
    <row r="125" spans="1:4" x14ac:dyDescent="0.25">
      <c r="A125" s="18" t="s">
        <v>2205</v>
      </c>
      <c r="B125" s="18" t="s">
        <v>2206</v>
      </c>
      <c r="C125" s="19">
        <v>112</v>
      </c>
      <c r="D125" s="18" t="s">
        <v>3636</v>
      </c>
    </row>
    <row r="126" spans="1:4" x14ac:dyDescent="0.25">
      <c r="A126" s="18" t="s">
        <v>2207</v>
      </c>
      <c r="B126" s="18" t="s">
        <v>2208</v>
      </c>
      <c r="C126" s="19">
        <v>70</v>
      </c>
      <c r="D126" s="18" t="s">
        <v>3636</v>
      </c>
    </row>
    <row r="127" spans="1:4" x14ac:dyDescent="0.25">
      <c r="A127" s="18" t="s">
        <v>2209</v>
      </c>
      <c r="B127" s="18" t="s">
        <v>2208</v>
      </c>
      <c r="C127" s="19">
        <v>68.81</v>
      </c>
      <c r="D127" s="18" t="s">
        <v>3636</v>
      </c>
    </row>
    <row r="128" spans="1:4" x14ac:dyDescent="0.25">
      <c r="A128" s="18" t="s">
        <v>2210</v>
      </c>
      <c r="B128" s="18" t="s">
        <v>2211</v>
      </c>
      <c r="C128" s="19">
        <v>51</v>
      </c>
      <c r="D128" s="18" t="s">
        <v>3636</v>
      </c>
    </row>
    <row r="129" spans="1:4" x14ac:dyDescent="0.25">
      <c r="A129" s="18" t="s">
        <v>2212</v>
      </c>
      <c r="B129" s="18" t="s">
        <v>2213</v>
      </c>
      <c r="C129" s="19">
        <v>56.6</v>
      </c>
      <c r="D129" s="18" t="s">
        <v>3636</v>
      </c>
    </row>
    <row r="130" spans="1:4" x14ac:dyDescent="0.25">
      <c r="A130" s="18" t="s">
        <v>2214</v>
      </c>
      <c r="B130" s="18" t="s">
        <v>2215</v>
      </c>
      <c r="C130" s="19">
        <v>52</v>
      </c>
      <c r="D130" s="18" t="s">
        <v>3636</v>
      </c>
    </row>
    <row r="131" spans="1:4" x14ac:dyDescent="0.25">
      <c r="A131" s="18" t="s">
        <v>2216</v>
      </c>
      <c r="B131" s="18" t="s">
        <v>2217</v>
      </c>
      <c r="C131" s="19">
        <v>750</v>
      </c>
      <c r="D131" s="18" t="s">
        <v>3636</v>
      </c>
    </row>
    <row r="132" spans="1:4" x14ac:dyDescent="0.25">
      <c r="A132" s="18" t="s">
        <v>2218</v>
      </c>
      <c r="B132" s="18" t="s">
        <v>2219</v>
      </c>
      <c r="C132" s="19">
        <v>1320</v>
      </c>
      <c r="D132" s="18" t="s">
        <v>3636</v>
      </c>
    </row>
    <row r="133" spans="1:4" x14ac:dyDescent="0.25">
      <c r="A133" s="18" t="s">
        <v>2220</v>
      </c>
      <c r="B133" s="18" t="s">
        <v>2221</v>
      </c>
      <c r="C133" s="19">
        <v>1320</v>
      </c>
      <c r="D133" s="18" t="s">
        <v>3636</v>
      </c>
    </row>
    <row r="134" spans="1:4" x14ac:dyDescent="0.25">
      <c r="A134" s="18" t="s">
        <v>2222</v>
      </c>
      <c r="B134" s="18" t="s">
        <v>1987</v>
      </c>
      <c r="C134" s="19">
        <v>1425</v>
      </c>
      <c r="D134" s="18" t="s">
        <v>3636</v>
      </c>
    </row>
    <row r="135" spans="1:4" x14ac:dyDescent="0.25">
      <c r="A135" s="18" t="s">
        <v>2223</v>
      </c>
      <c r="B135" s="18" t="s">
        <v>2224</v>
      </c>
      <c r="C135" s="19">
        <v>1380</v>
      </c>
      <c r="D135" s="18" t="s">
        <v>3636</v>
      </c>
    </row>
    <row r="136" spans="1:4" x14ac:dyDescent="0.25">
      <c r="A136" s="18" t="s">
        <v>2225</v>
      </c>
      <c r="B136" s="18" t="s">
        <v>2224</v>
      </c>
      <c r="C136" s="19">
        <v>1390</v>
      </c>
      <c r="D136" s="18" t="s">
        <v>3636</v>
      </c>
    </row>
    <row r="137" spans="1:4" x14ac:dyDescent="0.25">
      <c r="A137" s="18" t="s">
        <v>2226</v>
      </c>
      <c r="B137" s="18" t="s">
        <v>2227</v>
      </c>
      <c r="C137" s="19">
        <v>1350</v>
      </c>
      <c r="D137" s="18" t="s">
        <v>3636</v>
      </c>
    </row>
    <row r="138" spans="1:4" x14ac:dyDescent="0.25">
      <c r="A138" s="18" t="s">
        <v>2228</v>
      </c>
      <c r="B138" s="18" t="s">
        <v>2229</v>
      </c>
      <c r="C138" s="19">
        <v>1270</v>
      </c>
      <c r="D138" s="18" t="s">
        <v>3636</v>
      </c>
    </row>
    <row r="139" spans="1:4" x14ac:dyDescent="0.25">
      <c r="A139" s="18" t="s">
        <v>2230</v>
      </c>
      <c r="B139" s="18" t="s">
        <v>2231</v>
      </c>
      <c r="C139" s="19">
        <v>1230</v>
      </c>
      <c r="D139" s="18" t="s">
        <v>3636</v>
      </c>
    </row>
    <row r="140" spans="1:4" x14ac:dyDescent="0.25">
      <c r="A140" s="18" t="s">
        <v>2232</v>
      </c>
      <c r="B140" s="18" t="s">
        <v>1994</v>
      </c>
      <c r="C140" s="19">
        <v>590</v>
      </c>
      <c r="D140" s="18" t="s">
        <v>3636</v>
      </c>
    </row>
    <row r="141" spans="1:4" x14ac:dyDescent="0.25">
      <c r="A141" s="18" t="s">
        <v>2233</v>
      </c>
      <c r="B141" s="18" t="s">
        <v>2234</v>
      </c>
      <c r="C141" s="19">
        <v>105</v>
      </c>
      <c r="D141" s="18" t="s">
        <v>3636</v>
      </c>
    </row>
    <row r="142" spans="1:4" x14ac:dyDescent="0.25">
      <c r="A142" s="18" t="s">
        <v>2235</v>
      </c>
      <c r="B142" s="18" t="s">
        <v>2236</v>
      </c>
      <c r="C142" s="19">
        <v>88</v>
      </c>
      <c r="D142" s="18" t="s">
        <v>3636</v>
      </c>
    </row>
    <row r="143" spans="1:4" x14ac:dyDescent="0.25">
      <c r="A143" s="18" t="s">
        <v>2237</v>
      </c>
      <c r="B143" s="18" t="s">
        <v>2238</v>
      </c>
      <c r="C143" s="19">
        <v>120</v>
      </c>
      <c r="D143" s="18" t="s">
        <v>3636</v>
      </c>
    </row>
    <row r="144" spans="1:4" x14ac:dyDescent="0.25">
      <c r="A144" s="18" t="s">
        <v>2239</v>
      </c>
      <c r="B144" s="18" t="s">
        <v>2240</v>
      </c>
      <c r="C144" s="19">
        <v>1125</v>
      </c>
      <c r="D144" s="18" t="s">
        <v>3636</v>
      </c>
    </row>
    <row r="145" spans="1:4" x14ac:dyDescent="0.25">
      <c r="A145" s="18" t="s">
        <v>2241</v>
      </c>
      <c r="B145" s="18" t="s">
        <v>2240</v>
      </c>
      <c r="C145" s="19">
        <v>1200</v>
      </c>
      <c r="D145" s="18" t="s">
        <v>3636</v>
      </c>
    </row>
    <row r="146" spans="1:4" x14ac:dyDescent="0.25">
      <c r="A146" s="18" t="s">
        <v>2242</v>
      </c>
      <c r="B146" s="18" t="s">
        <v>2236</v>
      </c>
      <c r="C146" s="19">
        <v>80</v>
      </c>
      <c r="D146" s="18" t="s">
        <v>3636</v>
      </c>
    </row>
    <row r="147" spans="1:4" x14ac:dyDescent="0.25">
      <c r="A147" s="18" t="s">
        <v>2243</v>
      </c>
      <c r="B147" s="18" t="s">
        <v>2244</v>
      </c>
      <c r="C147" s="19">
        <v>80</v>
      </c>
      <c r="D147" s="18" t="s">
        <v>3636</v>
      </c>
    </row>
    <row r="148" spans="1:4" x14ac:dyDescent="0.25">
      <c r="A148" s="18" t="s">
        <v>2245</v>
      </c>
      <c r="B148" s="18" t="s">
        <v>2246</v>
      </c>
      <c r="C148" s="19">
        <v>68</v>
      </c>
      <c r="D148" s="18" t="s">
        <v>3636</v>
      </c>
    </row>
    <row r="149" spans="1:4" x14ac:dyDescent="0.25">
      <c r="A149" s="18" t="s">
        <v>2247</v>
      </c>
      <c r="B149" s="18" t="s">
        <v>2248</v>
      </c>
      <c r="C149" s="19">
        <v>218</v>
      </c>
      <c r="D149" s="18" t="s">
        <v>3636</v>
      </c>
    </row>
    <row r="150" spans="1:4" x14ac:dyDescent="0.25">
      <c r="A150" s="18" t="s">
        <v>2249</v>
      </c>
      <c r="B150" s="18" t="s">
        <v>2250</v>
      </c>
      <c r="C150" s="19">
        <v>218</v>
      </c>
      <c r="D150" s="18" t="s">
        <v>3636</v>
      </c>
    </row>
    <row r="151" spans="1:4" x14ac:dyDescent="0.25">
      <c r="A151" s="18" t="s">
        <v>2251</v>
      </c>
      <c r="B151" s="18" t="s">
        <v>2252</v>
      </c>
      <c r="C151" s="19">
        <v>110</v>
      </c>
      <c r="D151" s="18" t="s">
        <v>3636</v>
      </c>
    </row>
    <row r="152" spans="1:4" x14ac:dyDescent="0.25">
      <c r="A152" s="18" t="s">
        <v>2253</v>
      </c>
      <c r="B152" s="18" t="s">
        <v>2254</v>
      </c>
      <c r="C152" s="19">
        <v>92</v>
      </c>
      <c r="D152" s="18" t="s">
        <v>3636</v>
      </c>
    </row>
    <row r="153" spans="1:4" x14ac:dyDescent="0.25">
      <c r="A153" s="18" t="s">
        <v>2255</v>
      </c>
      <c r="B153" s="18" t="s">
        <v>2256</v>
      </c>
      <c r="C153" s="19">
        <v>100</v>
      </c>
      <c r="D153" s="18" t="s">
        <v>3636</v>
      </c>
    </row>
    <row r="154" spans="1:4" x14ac:dyDescent="0.25">
      <c r="A154" s="18" t="s">
        <v>2257</v>
      </c>
      <c r="B154" s="18" t="s">
        <v>2258</v>
      </c>
      <c r="C154" s="19">
        <v>108</v>
      </c>
      <c r="D154" s="18" t="s">
        <v>3636</v>
      </c>
    </row>
    <row r="155" spans="1:4" x14ac:dyDescent="0.25">
      <c r="A155" s="18" t="s">
        <v>2259</v>
      </c>
      <c r="B155" s="18" t="s">
        <v>2260</v>
      </c>
      <c r="C155" s="19">
        <v>104</v>
      </c>
      <c r="D155" s="18" t="s">
        <v>3636</v>
      </c>
    </row>
    <row r="156" spans="1:4" x14ac:dyDescent="0.25">
      <c r="A156" s="18" t="s">
        <v>2261</v>
      </c>
      <c r="B156" s="18" t="s">
        <v>2262</v>
      </c>
      <c r="C156" s="19">
        <v>104</v>
      </c>
      <c r="D156" s="18" t="s">
        <v>3636</v>
      </c>
    </row>
    <row r="157" spans="1:4" x14ac:dyDescent="0.25">
      <c r="A157" s="18" t="s">
        <v>2263</v>
      </c>
      <c r="B157" s="18" t="s">
        <v>2264</v>
      </c>
      <c r="C157" s="19">
        <v>70</v>
      </c>
      <c r="D157" s="18" t="s">
        <v>3636</v>
      </c>
    </row>
    <row r="158" spans="1:4" x14ac:dyDescent="0.25">
      <c r="A158" s="18" t="s">
        <v>2265</v>
      </c>
      <c r="B158" s="18" t="s">
        <v>2266</v>
      </c>
      <c r="C158" s="19">
        <v>105</v>
      </c>
      <c r="D158" s="18" t="s">
        <v>3636</v>
      </c>
    </row>
    <row r="159" spans="1:4" x14ac:dyDescent="0.25">
      <c r="A159" s="18" t="s">
        <v>2267</v>
      </c>
      <c r="B159" s="18" t="s">
        <v>2268</v>
      </c>
      <c r="C159" s="19">
        <v>105</v>
      </c>
      <c r="D159" s="18" t="s">
        <v>3636</v>
      </c>
    </row>
    <row r="160" spans="1:4" x14ac:dyDescent="0.25">
      <c r="A160" s="18" t="s">
        <v>2269</v>
      </c>
      <c r="B160" s="18" t="s">
        <v>2270</v>
      </c>
      <c r="C160" s="19">
        <v>1220</v>
      </c>
      <c r="D160" s="18" t="s">
        <v>3636</v>
      </c>
    </row>
    <row r="161" spans="1:4" x14ac:dyDescent="0.25">
      <c r="A161" s="18" t="s">
        <v>2271</v>
      </c>
      <c r="B161" s="18" t="s">
        <v>2272</v>
      </c>
      <c r="C161" s="19">
        <v>1265</v>
      </c>
      <c r="D161" s="18" t="s">
        <v>3636</v>
      </c>
    </row>
    <row r="162" spans="1:4" x14ac:dyDescent="0.25">
      <c r="A162" s="18" t="s">
        <v>2273</v>
      </c>
      <c r="B162" s="18" t="s">
        <v>2274</v>
      </c>
      <c r="C162" s="19">
        <v>104</v>
      </c>
      <c r="D162" s="18" t="s">
        <v>3636</v>
      </c>
    </row>
    <row r="163" spans="1:4" x14ac:dyDescent="0.25">
      <c r="A163" s="18" t="s">
        <v>2275</v>
      </c>
      <c r="B163" s="18" t="s">
        <v>2276</v>
      </c>
      <c r="C163" s="19">
        <v>88</v>
      </c>
      <c r="D163" s="18" t="s">
        <v>3636</v>
      </c>
    </row>
    <row r="164" spans="1:4" x14ac:dyDescent="0.25">
      <c r="A164" s="18" t="s">
        <v>2277</v>
      </c>
      <c r="B164" s="18" t="s">
        <v>2278</v>
      </c>
      <c r="C164" s="19">
        <v>100</v>
      </c>
      <c r="D164" s="18" t="s">
        <v>3636</v>
      </c>
    </row>
    <row r="165" spans="1:4" x14ac:dyDescent="0.25">
      <c r="A165" s="18" t="s">
        <v>2279</v>
      </c>
      <c r="B165" s="18" t="s">
        <v>2280</v>
      </c>
      <c r="C165" s="19">
        <v>50</v>
      </c>
      <c r="D165" s="18" t="s">
        <v>3636</v>
      </c>
    </row>
    <row r="166" spans="1:4" x14ac:dyDescent="0.25">
      <c r="A166" s="18" t="s">
        <v>2281</v>
      </c>
      <c r="B166" s="18" t="s">
        <v>2282</v>
      </c>
      <c r="C166" s="19">
        <v>115</v>
      </c>
      <c r="D166" s="18" t="s">
        <v>3636</v>
      </c>
    </row>
    <row r="167" spans="1:4" x14ac:dyDescent="0.25">
      <c r="A167" s="18" t="s">
        <v>2283</v>
      </c>
      <c r="B167" s="18" t="s">
        <v>2284</v>
      </c>
      <c r="C167" s="19">
        <v>65</v>
      </c>
      <c r="D167" s="18" t="s">
        <v>3636</v>
      </c>
    </row>
    <row r="168" spans="1:4" x14ac:dyDescent="0.25">
      <c r="A168" s="18" t="s">
        <v>2285</v>
      </c>
      <c r="B168" s="18" t="s">
        <v>2286</v>
      </c>
      <c r="C168" s="19">
        <v>51</v>
      </c>
      <c r="D168" s="18" t="s">
        <v>3636</v>
      </c>
    </row>
    <row r="169" spans="1:4" x14ac:dyDescent="0.25">
      <c r="A169" s="18" t="s">
        <v>2287</v>
      </c>
      <c r="B169" s="18" t="s">
        <v>2288</v>
      </c>
      <c r="C169" s="19">
        <v>60</v>
      </c>
      <c r="D169" s="18" t="s">
        <v>3636</v>
      </c>
    </row>
    <row r="170" spans="1:4" x14ac:dyDescent="0.25">
      <c r="A170" s="18" t="s">
        <v>2289</v>
      </c>
      <c r="B170" s="18" t="s">
        <v>2270</v>
      </c>
      <c r="C170" s="19">
        <v>1220</v>
      </c>
      <c r="D170" s="18" t="s">
        <v>3636</v>
      </c>
    </row>
    <row r="171" spans="1:4" x14ac:dyDescent="0.25">
      <c r="A171" s="18" t="s">
        <v>2290</v>
      </c>
      <c r="B171" s="18" t="s">
        <v>2291</v>
      </c>
      <c r="C171" s="19">
        <v>1225</v>
      </c>
      <c r="D171" s="18" t="s">
        <v>3636</v>
      </c>
    </row>
    <row r="172" spans="1:4" x14ac:dyDescent="0.25">
      <c r="A172" s="18" t="s">
        <v>2292</v>
      </c>
      <c r="B172" s="18" t="s">
        <v>2291</v>
      </c>
      <c r="C172" s="19">
        <v>1200</v>
      </c>
      <c r="D172" s="18" t="s">
        <v>3636</v>
      </c>
    </row>
    <row r="173" spans="1:4" x14ac:dyDescent="0.25">
      <c r="A173" s="18" t="s">
        <v>2293</v>
      </c>
      <c r="B173" s="18" t="s">
        <v>2294</v>
      </c>
      <c r="C173" s="19">
        <v>1300</v>
      </c>
      <c r="D173" s="18" t="s">
        <v>3636</v>
      </c>
    </row>
    <row r="174" spans="1:4" x14ac:dyDescent="0.25">
      <c r="A174" s="18" t="s">
        <v>2295</v>
      </c>
      <c r="B174" s="18" t="s">
        <v>2296</v>
      </c>
      <c r="C174" s="19">
        <v>290</v>
      </c>
      <c r="D174" s="18" t="s">
        <v>3636</v>
      </c>
    </row>
    <row r="175" spans="1:4" x14ac:dyDescent="0.25">
      <c r="A175" s="18" t="s">
        <v>2297</v>
      </c>
      <c r="B175" s="18" t="s">
        <v>2298</v>
      </c>
      <c r="C175" s="19">
        <v>104</v>
      </c>
      <c r="D175" s="18" t="s">
        <v>3636</v>
      </c>
    </row>
    <row r="176" spans="1:4" x14ac:dyDescent="0.25">
      <c r="A176" s="18" t="s">
        <v>2299</v>
      </c>
      <c r="B176" s="18" t="s">
        <v>2300</v>
      </c>
      <c r="C176" s="19">
        <v>115</v>
      </c>
      <c r="D176" s="18" t="s">
        <v>3636</v>
      </c>
    </row>
    <row r="177" spans="1:4" x14ac:dyDescent="0.25">
      <c r="A177" s="18" t="s">
        <v>2301</v>
      </c>
      <c r="B177" s="18" t="s">
        <v>2302</v>
      </c>
      <c r="C177" s="19">
        <v>105</v>
      </c>
      <c r="D177" s="18" t="s">
        <v>3636</v>
      </c>
    </row>
    <row r="178" spans="1:4" x14ac:dyDescent="0.25">
      <c r="A178" s="18" t="s">
        <v>2303</v>
      </c>
      <c r="B178" s="18" t="s">
        <v>2304</v>
      </c>
      <c r="C178" s="19">
        <v>108</v>
      </c>
      <c r="D178" s="18" t="s">
        <v>3636</v>
      </c>
    </row>
    <row r="179" spans="1:4" x14ac:dyDescent="0.25">
      <c r="A179" s="18" t="s">
        <v>2305</v>
      </c>
      <c r="B179" s="18" t="s">
        <v>2304</v>
      </c>
      <c r="C179" s="19">
        <v>108</v>
      </c>
      <c r="D179" s="18" t="s">
        <v>3636</v>
      </c>
    </row>
    <row r="180" spans="1:4" x14ac:dyDescent="0.25">
      <c r="A180" s="18" t="s">
        <v>2306</v>
      </c>
      <c r="B180" s="18" t="s">
        <v>2307</v>
      </c>
      <c r="C180" s="19">
        <v>100</v>
      </c>
      <c r="D180" s="18" t="s">
        <v>3636</v>
      </c>
    </row>
    <row r="181" spans="1:4" x14ac:dyDescent="0.25">
      <c r="A181" s="18" t="s">
        <v>2308</v>
      </c>
      <c r="B181" s="18" t="s">
        <v>2309</v>
      </c>
      <c r="C181" s="19">
        <v>289.97000000000003</v>
      </c>
      <c r="D181" s="18" t="s">
        <v>3636</v>
      </c>
    </row>
    <row r="182" spans="1:4" x14ac:dyDescent="0.25">
      <c r="A182" s="18" t="s">
        <v>2310</v>
      </c>
      <c r="B182" s="18" t="s">
        <v>2311</v>
      </c>
      <c r="C182" s="19">
        <v>305.82</v>
      </c>
      <c r="D182" s="18" t="s">
        <v>3636</v>
      </c>
    </row>
    <row r="183" spans="1:4" x14ac:dyDescent="0.25">
      <c r="A183" s="18" t="s">
        <v>2312</v>
      </c>
      <c r="B183" s="18" t="s">
        <v>2313</v>
      </c>
      <c r="C183" s="19">
        <v>260</v>
      </c>
      <c r="D183" s="18" t="s">
        <v>3636</v>
      </c>
    </row>
    <row r="184" spans="1:4" x14ac:dyDescent="0.25">
      <c r="A184" s="18" t="s">
        <v>2314</v>
      </c>
      <c r="B184" s="18" t="s">
        <v>2315</v>
      </c>
      <c r="C184" s="19">
        <v>43</v>
      </c>
      <c r="D184" s="18" t="s">
        <v>3636</v>
      </c>
    </row>
    <row r="185" spans="1:4" x14ac:dyDescent="0.25">
      <c r="A185" s="18" t="s">
        <v>2319</v>
      </c>
      <c r="B185" s="18" t="s">
        <v>1999</v>
      </c>
      <c r="C185" s="19">
        <v>137</v>
      </c>
      <c r="D185" s="18" t="s">
        <v>3636</v>
      </c>
    </row>
    <row r="186" spans="1:4" x14ac:dyDescent="0.25">
      <c r="A186" s="18" t="s">
        <v>2320</v>
      </c>
      <c r="B186" s="18" t="s">
        <v>1999</v>
      </c>
      <c r="C186" s="19">
        <v>135</v>
      </c>
      <c r="D186" s="18" t="s">
        <v>3636</v>
      </c>
    </row>
    <row r="187" spans="1:4" x14ac:dyDescent="0.25">
      <c r="A187" s="18" t="s">
        <v>2321</v>
      </c>
      <c r="B187" s="18" t="s">
        <v>1969</v>
      </c>
      <c r="C187" s="19">
        <v>124</v>
      </c>
      <c r="D187" s="18" t="s">
        <v>3636</v>
      </c>
    </row>
    <row r="188" spans="1:4" x14ac:dyDescent="0.25">
      <c r="A188" s="18" t="s">
        <v>2322</v>
      </c>
      <c r="B188" s="18" t="s">
        <v>2323</v>
      </c>
      <c r="C188" s="19">
        <v>120</v>
      </c>
      <c r="D188" s="18" t="s">
        <v>3636</v>
      </c>
    </row>
    <row r="189" spans="1:4" x14ac:dyDescent="0.25">
      <c r="A189" s="18" t="s">
        <v>1533</v>
      </c>
      <c r="B189" s="18" t="s">
        <v>2323</v>
      </c>
      <c r="C189" s="19">
        <v>117</v>
      </c>
      <c r="D189" s="18" t="s">
        <v>3636</v>
      </c>
    </row>
    <row r="190" spans="1:4" x14ac:dyDescent="0.25">
      <c r="A190" s="18" t="s">
        <v>2324</v>
      </c>
      <c r="B190" s="18" t="s">
        <v>2325</v>
      </c>
      <c r="C190" s="19">
        <v>135</v>
      </c>
      <c r="D190" s="18" t="s">
        <v>3636</v>
      </c>
    </row>
    <row r="191" spans="1:4" x14ac:dyDescent="0.25">
      <c r="A191" s="18" t="s">
        <v>2326</v>
      </c>
      <c r="B191" s="18" t="s">
        <v>2004</v>
      </c>
      <c r="C191" s="19">
        <v>118</v>
      </c>
      <c r="D191" s="18" t="s">
        <v>3636</v>
      </c>
    </row>
    <row r="192" spans="1:4" x14ac:dyDescent="0.25">
      <c r="A192" s="18" t="s">
        <v>2327</v>
      </c>
      <c r="B192" s="18" t="s">
        <v>2004</v>
      </c>
      <c r="C192" s="19">
        <v>100</v>
      </c>
      <c r="D192" s="18" t="s">
        <v>3636</v>
      </c>
    </row>
    <row r="193" spans="1:4" x14ac:dyDescent="0.25">
      <c r="A193" s="18" t="s">
        <v>2328</v>
      </c>
      <c r="B193" s="18" t="s">
        <v>2004</v>
      </c>
      <c r="C193" s="19">
        <v>115.06</v>
      </c>
      <c r="D193" s="18" t="s">
        <v>3636</v>
      </c>
    </row>
    <row r="194" spans="1:4" x14ac:dyDescent="0.25">
      <c r="A194" s="18" t="s">
        <v>2329</v>
      </c>
      <c r="B194" s="18" t="s">
        <v>2004</v>
      </c>
      <c r="C194" s="19">
        <v>115</v>
      </c>
      <c r="D194" s="18" t="s">
        <v>3636</v>
      </c>
    </row>
    <row r="195" spans="1:4" x14ac:dyDescent="0.25">
      <c r="A195" s="18" t="s">
        <v>2330</v>
      </c>
      <c r="B195" s="18" t="s">
        <v>2004</v>
      </c>
      <c r="C195" s="19">
        <v>115.4</v>
      </c>
      <c r="D195" s="18" t="s">
        <v>3636</v>
      </c>
    </row>
    <row r="196" spans="1:4" x14ac:dyDescent="0.25">
      <c r="A196" s="18" t="s">
        <v>2331</v>
      </c>
      <c r="B196" s="18" t="s">
        <v>2332</v>
      </c>
      <c r="C196" s="19">
        <v>102</v>
      </c>
      <c r="D196" s="18" t="s">
        <v>3636</v>
      </c>
    </row>
    <row r="197" spans="1:4" x14ac:dyDescent="0.25">
      <c r="A197" s="18" t="s">
        <v>2333</v>
      </c>
      <c r="B197" s="18" t="s">
        <v>2284</v>
      </c>
      <c r="C197" s="19">
        <v>68</v>
      </c>
      <c r="D197" s="18" t="s">
        <v>3636</v>
      </c>
    </row>
    <row r="198" spans="1:4" x14ac:dyDescent="0.25">
      <c r="A198" s="18" t="s">
        <v>2334</v>
      </c>
      <c r="B198" s="18" t="s">
        <v>2284</v>
      </c>
      <c r="C198" s="19">
        <v>67</v>
      </c>
      <c r="D198" s="18" t="s">
        <v>3636</v>
      </c>
    </row>
    <row r="199" spans="1:4" x14ac:dyDescent="0.25">
      <c r="A199" s="18" t="s">
        <v>2335</v>
      </c>
      <c r="B199" s="18" t="s">
        <v>2284</v>
      </c>
      <c r="C199" s="19">
        <v>68.81</v>
      </c>
      <c r="D199" s="18" t="s">
        <v>3636</v>
      </c>
    </row>
    <row r="200" spans="1:4" x14ac:dyDescent="0.25">
      <c r="A200" s="18" t="s">
        <v>2336</v>
      </c>
      <c r="B200" s="18" t="s">
        <v>2337</v>
      </c>
      <c r="C200" s="19">
        <v>65</v>
      </c>
      <c r="D200" s="18" t="s">
        <v>3636</v>
      </c>
    </row>
    <row r="201" spans="1:4" x14ac:dyDescent="0.25">
      <c r="A201" s="18" t="s">
        <v>2338</v>
      </c>
      <c r="B201" s="18" t="s">
        <v>2339</v>
      </c>
      <c r="C201" s="19">
        <v>709</v>
      </c>
      <c r="D201" s="18" t="s">
        <v>3636</v>
      </c>
    </row>
    <row r="202" spans="1:4" x14ac:dyDescent="0.25">
      <c r="A202" s="18" t="s">
        <v>2340</v>
      </c>
      <c r="B202" s="18" t="s">
        <v>2270</v>
      </c>
      <c r="C202" s="19">
        <v>1220</v>
      </c>
      <c r="D202" s="18" t="s">
        <v>3636</v>
      </c>
    </row>
    <row r="203" spans="1:4" x14ac:dyDescent="0.25">
      <c r="A203" s="18" t="s">
        <v>2341</v>
      </c>
      <c r="B203" s="18" t="s">
        <v>2342</v>
      </c>
      <c r="C203" s="19">
        <v>1379</v>
      </c>
      <c r="D203" s="18" t="s">
        <v>3636</v>
      </c>
    </row>
    <row r="204" spans="1:4" x14ac:dyDescent="0.25">
      <c r="A204" s="18" t="s">
        <v>2343</v>
      </c>
      <c r="B204" s="18" t="s">
        <v>2344</v>
      </c>
      <c r="C204" s="19">
        <v>533</v>
      </c>
      <c r="D204" s="18" t="s">
        <v>3636</v>
      </c>
    </row>
    <row r="205" spans="1:4" x14ac:dyDescent="0.25">
      <c r="A205" s="18" t="s">
        <v>2345</v>
      </c>
      <c r="B205" s="18" t="s">
        <v>2346</v>
      </c>
      <c r="C205" s="19">
        <v>105</v>
      </c>
      <c r="D205" s="18" t="s">
        <v>3636</v>
      </c>
    </row>
    <row r="206" spans="1:4" x14ac:dyDescent="0.25">
      <c r="A206" s="18" t="s">
        <v>2347</v>
      </c>
      <c r="B206" s="18" t="s">
        <v>2348</v>
      </c>
      <c r="C206" s="19">
        <v>115</v>
      </c>
      <c r="D206" s="18" t="s">
        <v>3636</v>
      </c>
    </row>
    <row r="207" spans="1:4" x14ac:dyDescent="0.25">
      <c r="A207" s="18" t="s">
        <v>2349</v>
      </c>
      <c r="B207" s="18" t="s">
        <v>2350</v>
      </c>
      <c r="C207" s="19">
        <v>60</v>
      </c>
      <c r="D207" s="18" t="s">
        <v>3636</v>
      </c>
    </row>
    <row r="208" spans="1:4" x14ac:dyDescent="0.25">
      <c r="A208" s="18" t="s">
        <v>2351</v>
      </c>
      <c r="B208" s="18" t="s">
        <v>2352</v>
      </c>
      <c r="C208" s="19">
        <v>92</v>
      </c>
      <c r="D208" s="18" t="s">
        <v>3636</v>
      </c>
    </row>
    <row r="209" spans="1:4" x14ac:dyDescent="0.25">
      <c r="A209" s="18" t="s">
        <v>2355</v>
      </c>
      <c r="B209" s="18" t="s">
        <v>2304</v>
      </c>
      <c r="C209" s="19">
        <v>100</v>
      </c>
      <c r="D209" s="18" t="s">
        <v>3636</v>
      </c>
    </row>
    <row r="210" spans="1:4" x14ac:dyDescent="0.25">
      <c r="A210" s="18" t="s">
        <v>2356</v>
      </c>
      <c r="B210" s="18" t="s">
        <v>2357</v>
      </c>
      <c r="C210" s="19">
        <v>100</v>
      </c>
      <c r="D210" s="18" t="s">
        <v>3636</v>
      </c>
    </row>
    <row r="211" spans="1:4" x14ac:dyDescent="0.25">
      <c r="A211" s="18" t="s">
        <v>2358</v>
      </c>
      <c r="B211" s="18" t="s">
        <v>2359</v>
      </c>
      <c r="C211" s="19">
        <v>270</v>
      </c>
      <c r="D211" s="18" t="s">
        <v>3636</v>
      </c>
    </row>
    <row r="212" spans="1:4" x14ac:dyDescent="0.25">
      <c r="A212" s="18" t="s">
        <v>2360</v>
      </c>
      <c r="B212" s="18" t="s">
        <v>2361</v>
      </c>
      <c r="C212" s="19">
        <v>106.75</v>
      </c>
      <c r="D212" s="18" t="s">
        <v>3636</v>
      </c>
    </row>
    <row r="213" spans="1:4" x14ac:dyDescent="0.25">
      <c r="A213" s="18" t="s">
        <v>2363</v>
      </c>
      <c r="B213" s="18" t="s">
        <v>2004</v>
      </c>
      <c r="C213" s="19">
        <v>105</v>
      </c>
      <c r="D213" s="18" t="s">
        <v>3636</v>
      </c>
    </row>
    <row r="214" spans="1:4" x14ac:dyDescent="0.25">
      <c r="A214" s="18" t="s">
        <v>2364</v>
      </c>
      <c r="B214" s="18" t="s">
        <v>2365</v>
      </c>
      <c r="C214" s="19">
        <v>650</v>
      </c>
      <c r="D214" s="18" t="s">
        <v>3636</v>
      </c>
    </row>
    <row r="215" spans="1:4" x14ac:dyDescent="0.25">
      <c r="A215" s="18" t="s">
        <v>2366</v>
      </c>
      <c r="B215" s="18" t="s">
        <v>2367</v>
      </c>
      <c r="C215" s="19">
        <v>100</v>
      </c>
      <c r="D215" s="18" t="s">
        <v>3636</v>
      </c>
    </row>
    <row r="216" spans="1:4" x14ac:dyDescent="0.25">
      <c r="A216" s="18" t="s">
        <v>2368</v>
      </c>
      <c r="B216" s="18" t="s">
        <v>2354</v>
      </c>
      <c r="C216" s="19">
        <v>88</v>
      </c>
      <c r="D216" s="18" t="s">
        <v>3636</v>
      </c>
    </row>
    <row r="217" spans="1:4" x14ac:dyDescent="0.25">
      <c r="A217" s="18" t="s">
        <v>2369</v>
      </c>
      <c r="B217" s="18" t="s">
        <v>1969</v>
      </c>
      <c r="C217" s="19">
        <v>115</v>
      </c>
      <c r="D217" s="18" t="s">
        <v>3636</v>
      </c>
    </row>
    <row r="218" spans="1:4" x14ac:dyDescent="0.25">
      <c r="A218" s="18" t="s">
        <v>2370</v>
      </c>
      <c r="B218" s="18" t="s">
        <v>2371</v>
      </c>
      <c r="C218" s="19">
        <v>280</v>
      </c>
      <c r="D218" s="18" t="s">
        <v>3636</v>
      </c>
    </row>
    <row r="219" spans="1:4" x14ac:dyDescent="0.25">
      <c r="A219" s="18" t="s">
        <v>2372</v>
      </c>
      <c r="B219" s="18" t="s">
        <v>2373</v>
      </c>
      <c r="C219" s="19">
        <v>65.010000000000005</v>
      </c>
      <c r="D219" s="18" t="s">
        <v>3636</v>
      </c>
    </row>
    <row r="220" spans="1:4" x14ac:dyDescent="0.25">
      <c r="A220" s="18" t="s">
        <v>2374</v>
      </c>
      <c r="B220" s="18" t="s">
        <v>2375</v>
      </c>
      <c r="C220" s="19">
        <v>1220</v>
      </c>
      <c r="D220" s="18" t="s">
        <v>3636</v>
      </c>
    </row>
    <row r="221" spans="1:4" x14ac:dyDescent="0.25">
      <c r="A221" s="18" t="s">
        <v>2376</v>
      </c>
      <c r="B221" s="18" t="s">
        <v>2377</v>
      </c>
      <c r="C221" s="19">
        <v>115</v>
      </c>
      <c r="D221" s="18" t="s">
        <v>3636</v>
      </c>
    </row>
    <row r="222" spans="1:4" x14ac:dyDescent="0.25">
      <c r="A222" s="18" t="s">
        <v>2378</v>
      </c>
      <c r="B222" s="18" t="s">
        <v>2379</v>
      </c>
      <c r="C222" s="19">
        <v>117</v>
      </c>
      <c r="D222" s="18" t="s">
        <v>3636</v>
      </c>
    </row>
    <row r="223" spans="1:4" x14ac:dyDescent="0.25">
      <c r="A223" s="18" t="s">
        <v>2380</v>
      </c>
      <c r="B223" s="18" t="s">
        <v>2381</v>
      </c>
      <c r="C223" s="19">
        <v>115.4</v>
      </c>
      <c r="D223" s="18" t="s">
        <v>3636</v>
      </c>
    </row>
    <row r="224" spans="1:4" x14ac:dyDescent="0.25">
      <c r="A224" s="18" t="s">
        <v>2382</v>
      </c>
      <c r="B224" s="18" t="s">
        <v>2383</v>
      </c>
      <c r="C224" s="19">
        <v>109.99</v>
      </c>
      <c r="D224" s="18" t="s">
        <v>3636</v>
      </c>
    </row>
    <row r="225" spans="1:4" x14ac:dyDescent="0.25">
      <c r="A225" s="18" t="s">
        <v>2384</v>
      </c>
      <c r="B225" s="18" t="s">
        <v>2385</v>
      </c>
      <c r="C225" s="19">
        <v>115</v>
      </c>
      <c r="D225" s="18" t="s">
        <v>3636</v>
      </c>
    </row>
    <row r="226" spans="1:4" x14ac:dyDescent="0.25">
      <c r="A226" s="18" t="s">
        <v>2389</v>
      </c>
      <c r="B226" s="18" t="s">
        <v>2385</v>
      </c>
      <c r="C226" s="19">
        <v>117</v>
      </c>
      <c r="D226" s="18" t="s">
        <v>3636</v>
      </c>
    </row>
    <row r="227" spans="1:4" x14ac:dyDescent="0.25">
      <c r="A227" s="18" t="s">
        <v>2390</v>
      </c>
      <c r="B227" s="18" t="s">
        <v>2391</v>
      </c>
      <c r="C227" s="19">
        <v>115</v>
      </c>
      <c r="D227" s="18" t="s">
        <v>3636</v>
      </c>
    </row>
    <row r="228" spans="1:4" x14ac:dyDescent="0.25">
      <c r="A228" s="18" t="s">
        <v>2392</v>
      </c>
      <c r="B228" s="18" t="s">
        <v>2393</v>
      </c>
      <c r="C228" s="19">
        <v>125</v>
      </c>
      <c r="D228" s="18" t="s">
        <v>3636</v>
      </c>
    </row>
    <row r="229" spans="1:4" x14ac:dyDescent="0.25">
      <c r="A229" s="18" t="s">
        <v>2394</v>
      </c>
      <c r="B229" s="18" t="s">
        <v>2395</v>
      </c>
      <c r="C229" s="19">
        <v>51</v>
      </c>
      <c r="D229" s="18" t="s">
        <v>3636</v>
      </c>
    </row>
    <row r="230" spans="1:4" x14ac:dyDescent="0.25">
      <c r="A230" s="18" t="s">
        <v>2396</v>
      </c>
      <c r="B230" s="18" t="s">
        <v>2397</v>
      </c>
      <c r="C230" s="19">
        <v>52</v>
      </c>
      <c r="D230" s="18" t="s">
        <v>3636</v>
      </c>
    </row>
    <row r="231" spans="1:4" x14ac:dyDescent="0.25">
      <c r="A231" s="18" t="s">
        <v>2398</v>
      </c>
      <c r="B231" s="18" t="s">
        <v>2399</v>
      </c>
      <c r="C231" s="19">
        <v>1165.53</v>
      </c>
      <c r="D231" s="18" t="s">
        <v>3636</v>
      </c>
    </row>
    <row r="232" spans="1:4" x14ac:dyDescent="0.25">
      <c r="A232" s="18" t="s">
        <v>2400</v>
      </c>
      <c r="B232" s="18" t="s">
        <v>2401</v>
      </c>
      <c r="C232" s="19">
        <v>550</v>
      </c>
      <c r="D232" s="18" t="s">
        <v>3636</v>
      </c>
    </row>
    <row r="233" spans="1:4" x14ac:dyDescent="0.25">
      <c r="A233" s="18" t="s">
        <v>2402</v>
      </c>
      <c r="B233" s="18" t="s">
        <v>2403</v>
      </c>
      <c r="C233" s="19">
        <v>100</v>
      </c>
      <c r="D233" s="18" t="s">
        <v>3636</v>
      </c>
    </row>
    <row r="234" spans="1:4" x14ac:dyDescent="0.25">
      <c r="A234" s="18" t="s">
        <v>2404</v>
      </c>
      <c r="B234" s="18" t="s">
        <v>2405</v>
      </c>
      <c r="C234" s="19">
        <v>115</v>
      </c>
      <c r="D234" s="18" t="s">
        <v>3636</v>
      </c>
    </row>
    <row r="235" spans="1:4" x14ac:dyDescent="0.25">
      <c r="A235" s="18" t="s">
        <v>2406</v>
      </c>
      <c r="B235" s="18" t="s">
        <v>2407</v>
      </c>
      <c r="C235" s="19">
        <v>98</v>
      </c>
      <c r="D235" s="18" t="s">
        <v>3636</v>
      </c>
    </row>
    <row r="236" spans="1:4" x14ac:dyDescent="0.25">
      <c r="A236" s="18" t="s">
        <v>2408</v>
      </c>
      <c r="B236" s="18" t="s">
        <v>2407</v>
      </c>
      <c r="C236" s="19">
        <v>98</v>
      </c>
      <c r="D236" s="18" t="s">
        <v>3636</v>
      </c>
    </row>
    <row r="237" spans="1:4" x14ac:dyDescent="0.25">
      <c r="A237" s="18" t="s">
        <v>2409</v>
      </c>
      <c r="B237" s="18" t="s">
        <v>2410</v>
      </c>
      <c r="C237" s="19">
        <v>279</v>
      </c>
      <c r="D237" s="18" t="s">
        <v>3636</v>
      </c>
    </row>
    <row r="238" spans="1:4" x14ac:dyDescent="0.25">
      <c r="A238" s="18" t="s">
        <v>2411</v>
      </c>
      <c r="B238" s="18" t="s">
        <v>2412</v>
      </c>
      <c r="C238" s="19">
        <v>271.70999999999998</v>
      </c>
      <c r="D238" s="18" t="s">
        <v>3636</v>
      </c>
    </row>
    <row r="239" spans="1:4" x14ac:dyDescent="0.25">
      <c r="A239" s="18" t="s">
        <v>2413</v>
      </c>
      <c r="B239" s="18" t="s">
        <v>2414</v>
      </c>
      <c r="C239" s="19">
        <v>280</v>
      </c>
      <c r="D239" s="18" t="s">
        <v>3636</v>
      </c>
    </row>
    <row r="240" spans="1:4" x14ac:dyDescent="0.25">
      <c r="A240" s="18" t="s">
        <v>2415</v>
      </c>
      <c r="B240" s="18" t="s">
        <v>2410</v>
      </c>
      <c r="C240" s="19">
        <v>270</v>
      </c>
      <c r="D240" s="18" t="s">
        <v>3636</v>
      </c>
    </row>
    <row r="241" spans="1:4" x14ac:dyDescent="0.25">
      <c r="A241" s="18" t="s">
        <v>2416</v>
      </c>
      <c r="B241" s="18" t="s">
        <v>2417</v>
      </c>
      <c r="C241" s="19">
        <v>55</v>
      </c>
      <c r="D241" s="18" t="s">
        <v>3636</v>
      </c>
    </row>
    <row r="242" spans="1:4" x14ac:dyDescent="0.25">
      <c r="A242" s="18" t="s">
        <v>2418</v>
      </c>
      <c r="B242" s="18" t="s">
        <v>2419</v>
      </c>
      <c r="C242" s="19">
        <v>130</v>
      </c>
      <c r="D242" s="18" t="s">
        <v>3636</v>
      </c>
    </row>
    <row r="243" spans="1:4" x14ac:dyDescent="0.25">
      <c r="A243" s="18" t="s">
        <v>2420</v>
      </c>
      <c r="B243" s="18" t="s">
        <v>2421</v>
      </c>
      <c r="C243" s="19">
        <v>140</v>
      </c>
      <c r="D243" s="18" t="s">
        <v>3636</v>
      </c>
    </row>
    <row r="244" spans="1:4" x14ac:dyDescent="0.25">
      <c r="A244" s="18" t="s">
        <v>2422</v>
      </c>
      <c r="B244" s="18" t="s">
        <v>2423</v>
      </c>
      <c r="C244" s="19">
        <v>127</v>
      </c>
      <c r="D244" s="18" t="s">
        <v>3636</v>
      </c>
    </row>
    <row r="245" spans="1:4" x14ac:dyDescent="0.25">
      <c r="A245" s="18" t="s">
        <v>2424</v>
      </c>
      <c r="B245" s="18" t="s">
        <v>2393</v>
      </c>
      <c r="C245" s="19">
        <v>125</v>
      </c>
      <c r="D245" s="18" t="s">
        <v>3636</v>
      </c>
    </row>
    <row r="246" spans="1:4" x14ac:dyDescent="0.25">
      <c r="A246" s="18" t="s">
        <v>2425</v>
      </c>
      <c r="B246" s="18" t="s">
        <v>2426</v>
      </c>
      <c r="C246" s="19">
        <v>125</v>
      </c>
      <c r="D246" s="18" t="s">
        <v>3636</v>
      </c>
    </row>
    <row r="247" spans="1:4" x14ac:dyDescent="0.25">
      <c r="A247" s="18" t="s">
        <v>2427</v>
      </c>
      <c r="B247" s="18" t="s">
        <v>2428</v>
      </c>
      <c r="C247" s="19">
        <v>127</v>
      </c>
      <c r="D247" s="18" t="s">
        <v>3636</v>
      </c>
    </row>
    <row r="248" spans="1:4" x14ac:dyDescent="0.25">
      <c r="A248" s="18" t="s">
        <v>2429</v>
      </c>
      <c r="B248" s="18" t="s">
        <v>2430</v>
      </c>
      <c r="C248" s="19">
        <v>137</v>
      </c>
      <c r="D248" s="18" t="s">
        <v>3636</v>
      </c>
    </row>
    <row r="249" spans="1:4" x14ac:dyDescent="0.25">
      <c r="A249" s="18" t="s">
        <v>2431</v>
      </c>
      <c r="B249" s="18" t="s">
        <v>2430</v>
      </c>
      <c r="C249" s="19">
        <v>137</v>
      </c>
      <c r="D249" s="18" t="s">
        <v>3636</v>
      </c>
    </row>
    <row r="250" spans="1:4" x14ac:dyDescent="0.25">
      <c r="A250" s="18" t="s">
        <v>2432</v>
      </c>
      <c r="B250" s="18" t="s">
        <v>2430</v>
      </c>
      <c r="C250" s="19">
        <v>137</v>
      </c>
      <c r="D250" s="18" t="s">
        <v>3636</v>
      </c>
    </row>
    <row r="251" spans="1:4" x14ac:dyDescent="0.25">
      <c r="A251" s="18" t="s">
        <v>2433</v>
      </c>
      <c r="B251" s="18" t="s">
        <v>2434</v>
      </c>
      <c r="C251" s="19">
        <v>110</v>
      </c>
      <c r="D251" s="18" t="s">
        <v>3636</v>
      </c>
    </row>
    <row r="252" spans="1:4" x14ac:dyDescent="0.25">
      <c r="A252" s="18" t="s">
        <v>2435</v>
      </c>
      <c r="B252" s="18" t="s">
        <v>2436</v>
      </c>
      <c r="C252" s="19">
        <v>115</v>
      </c>
      <c r="D252" s="18" t="s">
        <v>3636</v>
      </c>
    </row>
    <row r="253" spans="1:4" x14ac:dyDescent="0.25">
      <c r="A253" s="18" t="s">
        <v>2437</v>
      </c>
      <c r="B253" s="18" t="s">
        <v>2438</v>
      </c>
      <c r="C253" s="19">
        <v>115</v>
      </c>
      <c r="D253" s="18" t="s">
        <v>3636</v>
      </c>
    </row>
    <row r="254" spans="1:4" x14ac:dyDescent="0.25">
      <c r="A254" s="18" t="s">
        <v>2439</v>
      </c>
      <c r="B254" s="18" t="s">
        <v>2440</v>
      </c>
      <c r="C254" s="19">
        <v>65</v>
      </c>
      <c r="D254" s="18" t="s">
        <v>3636</v>
      </c>
    </row>
    <row r="255" spans="1:4" x14ac:dyDescent="0.25">
      <c r="A255" s="18" t="s">
        <v>2441</v>
      </c>
      <c r="B255" s="18" t="s">
        <v>2442</v>
      </c>
      <c r="C255" s="19">
        <v>67</v>
      </c>
      <c r="D255" s="18" t="s">
        <v>3636</v>
      </c>
    </row>
    <row r="256" spans="1:4" x14ac:dyDescent="0.25">
      <c r="A256" s="18" t="s">
        <v>2443</v>
      </c>
      <c r="B256" s="18" t="s">
        <v>2444</v>
      </c>
      <c r="C256" s="19">
        <v>65</v>
      </c>
      <c r="D256" s="18" t="s">
        <v>3636</v>
      </c>
    </row>
    <row r="257" spans="1:4" x14ac:dyDescent="0.25">
      <c r="A257" s="18" t="s">
        <v>2445</v>
      </c>
      <c r="B257" s="18" t="s">
        <v>2446</v>
      </c>
      <c r="C257" s="19">
        <v>55</v>
      </c>
      <c r="D257" s="18" t="s">
        <v>3636</v>
      </c>
    </row>
    <row r="258" spans="1:4" x14ac:dyDescent="0.25">
      <c r="A258" s="18" t="s">
        <v>2447</v>
      </c>
      <c r="B258" s="18" t="s">
        <v>2448</v>
      </c>
      <c r="C258" s="19">
        <v>60</v>
      </c>
      <c r="D258" s="18" t="s">
        <v>3636</v>
      </c>
    </row>
    <row r="259" spans="1:4" x14ac:dyDescent="0.25">
      <c r="A259" s="18" t="s">
        <v>2449</v>
      </c>
      <c r="B259" s="18" t="s">
        <v>2450</v>
      </c>
      <c r="C259" s="19">
        <v>630</v>
      </c>
      <c r="D259" s="18" t="s">
        <v>3636</v>
      </c>
    </row>
    <row r="260" spans="1:4" x14ac:dyDescent="0.25">
      <c r="A260" s="18" t="s">
        <v>2451</v>
      </c>
      <c r="B260" s="18" t="s">
        <v>2452</v>
      </c>
      <c r="C260" s="19">
        <v>1292</v>
      </c>
      <c r="D260" s="18" t="s">
        <v>3636</v>
      </c>
    </row>
    <row r="261" spans="1:4" x14ac:dyDescent="0.25">
      <c r="A261" s="18" t="s">
        <v>2453</v>
      </c>
      <c r="B261" s="18" t="s">
        <v>2454</v>
      </c>
      <c r="C261" s="19">
        <v>1350</v>
      </c>
      <c r="D261" s="18" t="s">
        <v>3636</v>
      </c>
    </row>
    <row r="262" spans="1:4" x14ac:dyDescent="0.25">
      <c r="A262" s="18" t="s">
        <v>2455</v>
      </c>
      <c r="B262" s="18" t="s">
        <v>2456</v>
      </c>
      <c r="C262" s="19">
        <v>1385</v>
      </c>
      <c r="D262" s="18" t="s">
        <v>3636</v>
      </c>
    </row>
    <row r="263" spans="1:4" x14ac:dyDescent="0.25">
      <c r="A263" s="18" t="s">
        <v>2457</v>
      </c>
      <c r="B263" s="18" t="s">
        <v>2456</v>
      </c>
      <c r="C263" s="19">
        <v>1350</v>
      </c>
      <c r="D263" s="18" t="s">
        <v>3636</v>
      </c>
    </row>
    <row r="264" spans="1:4" x14ac:dyDescent="0.25">
      <c r="A264" s="18" t="s">
        <v>2458</v>
      </c>
      <c r="B264" s="18" t="s">
        <v>2459</v>
      </c>
      <c r="C264" s="19">
        <v>97</v>
      </c>
      <c r="D264" s="18" t="s">
        <v>3636</v>
      </c>
    </row>
    <row r="265" spans="1:4" x14ac:dyDescent="0.25">
      <c r="A265" s="18" t="s">
        <v>2460</v>
      </c>
      <c r="B265" s="18" t="s">
        <v>2461</v>
      </c>
      <c r="C265" s="19">
        <v>126</v>
      </c>
      <c r="D265" s="18" t="s">
        <v>3636</v>
      </c>
    </row>
    <row r="266" spans="1:4" x14ac:dyDescent="0.25">
      <c r="A266" s="18" t="s">
        <v>2462</v>
      </c>
      <c r="B266" s="18" t="s">
        <v>2463</v>
      </c>
      <c r="C266" s="19">
        <v>119.4</v>
      </c>
      <c r="D266" s="18" t="s">
        <v>3636</v>
      </c>
    </row>
    <row r="267" spans="1:4" x14ac:dyDescent="0.25">
      <c r="A267" s="18" t="s">
        <v>2464</v>
      </c>
      <c r="B267" s="18" t="s">
        <v>2465</v>
      </c>
      <c r="C267" s="19">
        <v>107</v>
      </c>
      <c r="D267" s="18" t="s">
        <v>3636</v>
      </c>
    </row>
    <row r="268" spans="1:4" x14ac:dyDescent="0.25">
      <c r="A268" s="18" t="s">
        <v>2466</v>
      </c>
      <c r="B268" s="18" t="s">
        <v>2467</v>
      </c>
      <c r="C268" s="19">
        <v>300</v>
      </c>
      <c r="D268" s="18" t="s">
        <v>3636</v>
      </c>
    </row>
    <row r="269" spans="1:4" x14ac:dyDescent="0.25">
      <c r="A269" s="18" t="s">
        <v>2468</v>
      </c>
      <c r="B269" s="18" t="s">
        <v>2469</v>
      </c>
      <c r="C269" s="19">
        <v>55</v>
      </c>
      <c r="D269" s="18" t="s">
        <v>3636</v>
      </c>
    </row>
    <row r="270" spans="1:4" x14ac:dyDescent="0.25">
      <c r="A270" s="18" t="s">
        <v>2473</v>
      </c>
      <c r="B270" s="18" t="s">
        <v>2474</v>
      </c>
      <c r="C270" s="19">
        <v>55</v>
      </c>
      <c r="D270" s="18" t="s">
        <v>3636</v>
      </c>
    </row>
    <row r="271" spans="1:4" x14ac:dyDescent="0.25">
      <c r="A271" s="18" t="s">
        <v>2475</v>
      </c>
      <c r="B271" s="18" t="s">
        <v>2476</v>
      </c>
      <c r="C271" s="19">
        <v>95</v>
      </c>
      <c r="D271" s="18" t="s">
        <v>3636</v>
      </c>
    </row>
    <row r="272" spans="1:4" x14ac:dyDescent="0.25">
      <c r="A272" s="18" t="s">
        <v>2477</v>
      </c>
      <c r="B272" s="18" t="s">
        <v>2478</v>
      </c>
      <c r="C272" s="19">
        <v>92</v>
      </c>
      <c r="D272" s="18" t="s">
        <v>3636</v>
      </c>
    </row>
    <row r="273" spans="1:4" x14ac:dyDescent="0.25">
      <c r="A273" s="18" t="s">
        <v>2479</v>
      </c>
      <c r="B273" s="18" t="s">
        <v>2480</v>
      </c>
      <c r="C273" s="19">
        <v>700</v>
      </c>
      <c r="D273" s="18" t="s">
        <v>3636</v>
      </c>
    </row>
    <row r="274" spans="1:4" x14ac:dyDescent="0.25">
      <c r="A274" s="18" t="s">
        <v>2481</v>
      </c>
      <c r="B274" s="18" t="s">
        <v>2482</v>
      </c>
      <c r="C274" s="19">
        <v>100</v>
      </c>
      <c r="D274" s="18" t="s">
        <v>3636</v>
      </c>
    </row>
    <row r="275" spans="1:4" x14ac:dyDescent="0.25">
      <c r="A275" s="18" t="s">
        <v>2483</v>
      </c>
      <c r="B275" s="18" t="s">
        <v>2484</v>
      </c>
      <c r="C275" s="19">
        <v>105</v>
      </c>
      <c r="D275" s="18" t="s">
        <v>3636</v>
      </c>
    </row>
    <row r="276" spans="1:4" x14ac:dyDescent="0.25">
      <c r="A276" s="18" t="s">
        <v>2485</v>
      </c>
      <c r="B276" s="18" t="s">
        <v>2486</v>
      </c>
      <c r="C276" s="19">
        <v>114.3</v>
      </c>
      <c r="D276" s="18" t="s">
        <v>3636</v>
      </c>
    </row>
    <row r="277" spans="1:4" x14ac:dyDescent="0.25">
      <c r="A277" s="18" t="s">
        <v>2487</v>
      </c>
      <c r="B277" s="18" t="s">
        <v>2488</v>
      </c>
      <c r="C277" s="19">
        <v>65.010000000000005</v>
      </c>
      <c r="D277" s="18" t="s">
        <v>3636</v>
      </c>
    </row>
    <row r="278" spans="1:4" x14ac:dyDescent="0.25">
      <c r="A278" s="18" t="s">
        <v>2489</v>
      </c>
      <c r="B278" s="18" t="s">
        <v>2490</v>
      </c>
      <c r="C278" s="19">
        <v>97</v>
      </c>
      <c r="D278" s="18" t="s">
        <v>3636</v>
      </c>
    </row>
    <row r="279" spans="1:4" x14ac:dyDescent="0.25">
      <c r="A279" s="18" t="s">
        <v>2491</v>
      </c>
      <c r="B279" s="18" t="s">
        <v>2492</v>
      </c>
      <c r="C279" s="19">
        <v>88</v>
      </c>
      <c r="D279" s="18" t="s">
        <v>3636</v>
      </c>
    </row>
    <row r="280" spans="1:4" x14ac:dyDescent="0.25">
      <c r="A280" s="18" t="s">
        <v>2493</v>
      </c>
      <c r="B280" s="18" t="s">
        <v>2423</v>
      </c>
      <c r="C280" s="19">
        <v>115</v>
      </c>
      <c r="D280" s="18" t="s">
        <v>3636</v>
      </c>
    </row>
    <row r="281" spans="1:4" x14ac:dyDescent="0.25">
      <c r="A281" s="18" t="s">
        <v>2494</v>
      </c>
      <c r="B281" s="18" t="s">
        <v>2423</v>
      </c>
      <c r="C281" s="19">
        <v>115</v>
      </c>
      <c r="D281" s="18" t="s">
        <v>3636</v>
      </c>
    </row>
    <row r="282" spans="1:4" x14ac:dyDescent="0.25">
      <c r="A282" s="18" t="s">
        <v>2495</v>
      </c>
      <c r="B282" s="18" t="s">
        <v>2496</v>
      </c>
      <c r="C282" s="19">
        <v>102</v>
      </c>
      <c r="D282" s="18" t="s">
        <v>3636</v>
      </c>
    </row>
    <row r="283" spans="1:4" x14ac:dyDescent="0.25">
      <c r="A283" s="18" t="s">
        <v>2497</v>
      </c>
      <c r="B283" s="18" t="s">
        <v>2498</v>
      </c>
      <c r="C283" s="19">
        <v>122</v>
      </c>
      <c r="D283" s="18" t="s">
        <v>3636</v>
      </c>
    </row>
    <row r="284" spans="1:4" x14ac:dyDescent="0.25">
      <c r="A284" s="18" t="s">
        <v>2499</v>
      </c>
      <c r="B284" s="18" t="s">
        <v>2500</v>
      </c>
      <c r="C284" s="19">
        <v>290</v>
      </c>
      <c r="D284" s="18" t="s">
        <v>3636</v>
      </c>
    </row>
    <row r="285" spans="1:4" x14ac:dyDescent="0.25">
      <c r="A285" s="18" t="s">
        <v>2501</v>
      </c>
      <c r="B285" s="18" t="s">
        <v>2502</v>
      </c>
      <c r="C285" s="19">
        <v>108</v>
      </c>
      <c r="D285" s="18" t="s">
        <v>3636</v>
      </c>
    </row>
    <row r="286" spans="1:4" x14ac:dyDescent="0.25">
      <c r="A286" s="18" t="s">
        <v>2503</v>
      </c>
      <c r="B286" s="18" t="s">
        <v>2504</v>
      </c>
      <c r="C286" s="19">
        <v>88</v>
      </c>
      <c r="D286" s="18" t="s">
        <v>3636</v>
      </c>
    </row>
    <row r="287" spans="1:4" x14ac:dyDescent="0.25">
      <c r="A287" s="18" t="s">
        <v>2505</v>
      </c>
      <c r="B287" s="18" t="s">
        <v>2383</v>
      </c>
      <c r="C287" s="19">
        <v>99.25</v>
      </c>
      <c r="D287" s="18" t="s">
        <v>3636</v>
      </c>
    </row>
    <row r="288" spans="1:4" x14ac:dyDescent="0.25">
      <c r="A288" s="18" t="s">
        <v>2506</v>
      </c>
      <c r="B288" s="18" t="s">
        <v>2393</v>
      </c>
      <c r="C288" s="19">
        <v>115</v>
      </c>
      <c r="D288" s="18" t="s">
        <v>3636</v>
      </c>
    </row>
    <row r="289" spans="1:4" x14ac:dyDescent="0.25">
      <c r="A289" s="18" t="s">
        <v>2507</v>
      </c>
      <c r="B289" s="18" t="s">
        <v>2438</v>
      </c>
      <c r="C289" s="19">
        <v>104</v>
      </c>
      <c r="D289" s="18" t="s">
        <v>3636</v>
      </c>
    </row>
    <row r="290" spans="1:4" x14ac:dyDescent="0.25">
      <c r="A290" s="18" t="s">
        <v>2508</v>
      </c>
      <c r="B290" s="18" t="s">
        <v>2509</v>
      </c>
      <c r="C290" s="19">
        <v>99.98</v>
      </c>
      <c r="D290" s="18" t="s">
        <v>3636</v>
      </c>
    </row>
    <row r="291" spans="1:4" x14ac:dyDescent="0.25">
      <c r="A291" s="18" t="s">
        <v>2510</v>
      </c>
      <c r="B291" s="18" t="s">
        <v>2511</v>
      </c>
      <c r="C291" s="19">
        <v>280</v>
      </c>
      <c r="D291" s="18" t="s">
        <v>3636</v>
      </c>
    </row>
    <row r="292" spans="1:4" x14ac:dyDescent="0.25">
      <c r="A292" s="18" t="s">
        <v>2512</v>
      </c>
      <c r="B292" s="18" t="s">
        <v>2513</v>
      </c>
      <c r="C292" s="19">
        <v>105</v>
      </c>
      <c r="D292" s="18" t="s">
        <v>3636</v>
      </c>
    </row>
    <row r="293" spans="1:4" x14ac:dyDescent="0.25">
      <c r="A293" s="18" t="s">
        <v>2514</v>
      </c>
      <c r="B293" s="18" t="s">
        <v>2515</v>
      </c>
      <c r="C293" s="19">
        <v>55.09</v>
      </c>
      <c r="D293" s="18" t="s">
        <v>3636</v>
      </c>
    </row>
    <row r="294" spans="1:4" x14ac:dyDescent="0.25">
      <c r="A294" s="18" t="s">
        <v>2516</v>
      </c>
      <c r="B294" s="18" t="s">
        <v>2517</v>
      </c>
      <c r="C294" s="19">
        <v>140</v>
      </c>
      <c r="D294" s="18" t="s">
        <v>3636</v>
      </c>
    </row>
    <row r="295" spans="1:4" x14ac:dyDescent="0.25">
      <c r="A295" s="18" t="s">
        <v>2518</v>
      </c>
      <c r="B295" s="18" t="s">
        <v>2519</v>
      </c>
      <c r="C295" s="19">
        <v>122</v>
      </c>
      <c r="D295" s="18" t="s">
        <v>3636</v>
      </c>
    </row>
    <row r="296" spans="1:4" x14ac:dyDescent="0.25">
      <c r="A296" s="18" t="s">
        <v>2520</v>
      </c>
      <c r="B296" s="18" t="s">
        <v>2521</v>
      </c>
      <c r="C296" s="19">
        <v>275</v>
      </c>
      <c r="D296" s="18" t="s">
        <v>3636</v>
      </c>
    </row>
    <row r="297" spans="1:4" x14ac:dyDescent="0.25">
      <c r="A297" s="18" t="s">
        <v>2522</v>
      </c>
      <c r="B297" s="18" t="s">
        <v>2523</v>
      </c>
      <c r="C297" s="19">
        <v>140</v>
      </c>
      <c r="D297" s="18" t="s">
        <v>3636</v>
      </c>
    </row>
    <row r="298" spans="1:4" x14ac:dyDescent="0.25">
      <c r="A298" s="18" t="s">
        <v>2524</v>
      </c>
      <c r="B298" s="18" t="s">
        <v>2525</v>
      </c>
      <c r="C298" s="19">
        <v>144</v>
      </c>
      <c r="D298" s="18" t="s">
        <v>3636</v>
      </c>
    </row>
    <row r="299" spans="1:4" x14ac:dyDescent="0.25">
      <c r="A299" s="18" t="s">
        <v>2526</v>
      </c>
      <c r="B299" s="18" t="s">
        <v>2527</v>
      </c>
      <c r="C299" s="19">
        <v>73</v>
      </c>
      <c r="D299" s="18" t="s">
        <v>3636</v>
      </c>
    </row>
    <row r="300" spans="1:4" x14ac:dyDescent="0.25">
      <c r="A300" s="18" t="s">
        <v>2528</v>
      </c>
      <c r="B300" s="18" t="s">
        <v>2529</v>
      </c>
      <c r="C300" s="19">
        <v>133</v>
      </c>
      <c r="D300" s="18" t="s">
        <v>3636</v>
      </c>
    </row>
    <row r="301" spans="1:4" x14ac:dyDescent="0.25">
      <c r="A301" s="18" t="s">
        <v>2530</v>
      </c>
      <c r="B301" s="18" t="s">
        <v>2531</v>
      </c>
      <c r="C301" s="19">
        <v>145</v>
      </c>
      <c r="D301" s="18" t="s">
        <v>3636</v>
      </c>
    </row>
    <row r="302" spans="1:4" x14ac:dyDescent="0.25">
      <c r="A302" s="18" t="s">
        <v>2532</v>
      </c>
      <c r="B302" s="18" t="s">
        <v>2533</v>
      </c>
      <c r="C302" s="19">
        <v>122</v>
      </c>
      <c r="D302" s="18" t="s">
        <v>3636</v>
      </c>
    </row>
    <row r="303" spans="1:4" x14ac:dyDescent="0.25">
      <c r="A303" s="18" t="s">
        <v>2534</v>
      </c>
      <c r="B303" s="18" t="s">
        <v>2535</v>
      </c>
      <c r="C303" s="19">
        <v>112</v>
      </c>
      <c r="D303" s="18" t="s">
        <v>3636</v>
      </c>
    </row>
    <row r="304" spans="1:4" x14ac:dyDescent="0.25">
      <c r="A304" s="18" t="s">
        <v>2536</v>
      </c>
      <c r="B304" s="18" t="s">
        <v>2537</v>
      </c>
      <c r="C304" s="19">
        <v>98</v>
      </c>
      <c r="D304" s="18" t="s">
        <v>3636</v>
      </c>
    </row>
    <row r="305" spans="1:4" x14ac:dyDescent="0.25">
      <c r="A305" s="18" t="s">
        <v>2538</v>
      </c>
      <c r="B305" s="18" t="s">
        <v>2539</v>
      </c>
      <c r="C305" s="19">
        <v>98</v>
      </c>
      <c r="D305" s="18" t="s">
        <v>3636</v>
      </c>
    </row>
    <row r="306" spans="1:4" x14ac:dyDescent="0.25">
      <c r="A306" s="18" t="s">
        <v>2540</v>
      </c>
      <c r="B306" s="18" t="s">
        <v>2231</v>
      </c>
      <c r="C306" s="19">
        <v>1230</v>
      </c>
      <c r="D306" s="18" t="s">
        <v>3636</v>
      </c>
    </row>
    <row r="307" spans="1:4" x14ac:dyDescent="0.25">
      <c r="A307" s="18" t="s">
        <v>2541</v>
      </c>
      <c r="B307" s="18" t="s">
        <v>2542</v>
      </c>
      <c r="C307" s="19">
        <v>1150</v>
      </c>
      <c r="D307" s="18" t="s">
        <v>3636</v>
      </c>
    </row>
    <row r="308" spans="1:4" x14ac:dyDescent="0.25">
      <c r="A308" s="18" t="s">
        <v>2543</v>
      </c>
      <c r="B308" s="18" t="s">
        <v>2544</v>
      </c>
      <c r="C308" s="19">
        <v>700</v>
      </c>
      <c r="D308" s="18" t="s">
        <v>3636</v>
      </c>
    </row>
    <row r="309" spans="1:4" x14ac:dyDescent="0.25">
      <c r="A309" s="18" t="s">
        <v>2545</v>
      </c>
      <c r="B309" s="18" t="s">
        <v>2272</v>
      </c>
      <c r="C309" s="19">
        <v>1315</v>
      </c>
      <c r="D309" s="18" t="s">
        <v>3636</v>
      </c>
    </row>
    <row r="310" spans="1:4" x14ac:dyDescent="0.25">
      <c r="A310" s="18" t="s">
        <v>2546</v>
      </c>
      <c r="B310" s="18" t="s">
        <v>2547</v>
      </c>
      <c r="C310" s="19">
        <v>1330</v>
      </c>
      <c r="D310" s="18" t="s">
        <v>3636</v>
      </c>
    </row>
    <row r="311" spans="1:4" x14ac:dyDescent="0.25">
      <c r="A311" s="18" t="s">
        <v>2548</v>
      </c>
      <c r="B311" s="18" t="s">
        <v>2549</v>
      </c>
      <c r="C311" s="19">
        <v>1350</v>
      </c>
      <c r="D311" s="18" t="s">
        <v>3636</v>
      </c>
    </row>
    <row r="312" spans="1:4" x14ac:dyDescent="0.25">
      <c r="A312" s="18" t="s">
        <v>2550</v>
      </c>
      <c r="B312" s="18" t="s">
        <v>2551</v>
      </c>
      <c r="C312" s="19">
        <v>100</v>
      </c>
      <c r="D312" s="18" t="s">
        <v>3636</v>
      </c>
    </row>
    <row r="313" spans="1:4" x14ac:dyDescent="0.25">
      <c r="A313" s="18" t="s">
        <v>2552</v>
      </c>
      <c r="B313" s="18" t="s">
        <v>2551</v>
      </c>
      <c r="C313" s="19">
        <v>103</v>
      </c>
      <c r="D313" s="18" t="s">
        <v>3636</v>
      </c>
    </row>
    <row r="314" spans="1:4" x14ac:dyDescent="0.25">
      <c r="A314" s="18" t="s">
        <v>2553</v>
      </c>
      <c r="B314" s="18" t="s">
        <v>2554</v>
      </c>
      <c r="C314" s="19">
        <v>270</v>
      </c>
      <c r="D314" s="18" t="s">
        <v>3636</v>
      </c>
    </row>
    <row r="315" spans="1:4" x14ac:dyDescent="0.25">
      <c r="A315" s="18" t="s">
        <v>2555</v>
      </c>
      <c r="B315" s="18" t="s">
        <v>2556</v>
      </c>
      <c r="C315" s="19">
        <v>125</v>
      </c>
      <c r="D315" s="18" t="s">
        <v>3636</v>
      </c>
    </row>
    <row r="316" spans="1:4" x14ac:dyDescent="0.25">
      <c r="A316" s="18" t="s">
        <v>1549</v>
      </c>
      <c r="B316" s="18" t="s">
        <v>2557</v>
      </c>
      <c r="C316" s="19">
        <v>115</v>
      </c>
      <c r="D316" s="18" t="s">
        <v>3636</v>
      </c>
    </row>
    <row r="317" spans="1:4" x14ac:dyDescent="0.25">
      <c r="A317" s="18" t="s">
        <v>2558</v>
      </c>
      <c r="B317" s="18" t="s">
        <v>2559</v>
      </c>
      <c r="C317" s="19">
        <v>125</v>
      </c>
      <c r="D317" s="18" t="s">
        <v>3636</v>
      </c>
    </row>
    <row r="318" spans="1:4" x14ac:dyDescent="0.25">
      <c r="A318" s="18" t="s">
        <v>2560</v>
      </c>
      <c r="B318" s="18" t="s">
        <v>2561</v>
      </c>
      <c r="C318" s="19">
        <v>100</v>
      </c>
      <c r="D318" s="18" t="s">
        <v>3636</v>
      </c>
    </row>
    <row r="319" spans="1:4" x14ac:dyDescent="0.25">
      <c r="A319" s="18" t="s">
        <v>2562</v>
      </c>
      <c r="B319" s="18" t="s">
        <v>2563</v>
      </c>
      <c r="C319" s="19">
        <v>51.6</v>
      </c>
      <c r="D319" s="18" t="s">
        <v>3636</v>
      </c>
    </row>
    <row r="320" spans="1:4" x14ac:dyDescent="0.25">
      <c r="A320" s="18" t="s">
        <v>2564</v>
      </c>
      <c r="B320" s="18" t="s">
        <v>2565</v>
      </c>
      <c r="C320" s="19">
        <v>120</v>
      </c>
      <c r="D320" s="18" t="s">
        <v>3636</v>
      </c>
    </row>
    <row r="321" spans="1:4" x14ac:dyDescent="0.25">
      <c r="A321" s="18" t="s">
        <v>2566</v>
      </c>
      <c r="B321" s="18" t="s">
        <v>2567</v>
      </c>
      <c r="C321" s="19">
        <v>100</v>
      </c>
      <c r="D321" s="18" t="s">
        <v>3636</v>
      </c>
    </row>
    <row r="322" spans="1:4" x14ac:dyDescent="0.25">
      <c r="A322" s="18" t="s">
        <v>1550</v>
      </c>
      <c r="B322" s="18" t="s">
        <v>2568</v>
      </c>
      <c r="C322" s="19">
        <v>115</v>
      </c>
      <c r="D322" s="18" t="s">
        <v>3636</v>
      </c>
    </row>
    <row r="323" spans="1:4" x14ac:dyDescent="0.25">
      <c r="A323" s="18" t="s">
        <v>2569</v>
      </c>
      <c r="B323" s="18" t="s">
        <v>2570</v>
      </c>
      <c r="C323" s="19">
        <v>100</v>
      </c>
      <c r="D323" s="18" t="s">
        <v>3636</v>
      </c>
    </row>
    <row r="324" spans="1:4" x14ac:dyDescent="0.25">
      <c r="A324" s="18" t="s">
        <v>2571</v>
      </c>
      <c r="B324" s="18" t="s">
        <v>2572</v>
      </c>
      <c r="C324" s="19">
        <v>110</v>
      </c>
      <c r="D324" s="18" t="s">
        <v>3636</v>
      </c>
    </row>
    <row r="325" spans="1:4" x14ac:dyDescent="0.25">
      <c r="A325" s="18" t="s">
        <v>2573</v>
      </c>
      <c r="B325" s="18" t="s">
        <v>2574</v>
      </c>
      <c r="C325" s="19">
        <v>100</v>
      </c>
      <c r="D325" s="18" t="s">
        <v>3636</v>
      </c>
    </row>
    <row r="326" spans="1:4" x14ac:dyDescent="0.25">
      <c r="A326" s="18" t="s">
        <v>2575</v>
      </c>
      <c r="B326" s="18" t="s">
        <v>2576</v>
      </c>
      <c r="C326" s="19">
        <v>110</v>
      </c>
      <c r="D326" s="18" t="s">
        <v>3636</v>
      </c>
    </row>
    <row r="327" spans="1:4" x14ac:dyDescent="0.25">
      <c r="A327" s="18" t="s">
        <v>2577</v>
      </c>
      <c r="B327" s="18" t="s">
        <v>2578</v>
      </c>
      <c r="C327" s="19">
        <v>100</v>
      </c>
      <c r="D327" s="18" t="s">
        <v>3636</v>
      </c>
    </row>
    <row r="328" spans="1:4" x14ac:dyDescent="0.25">
      <c r="A328" s="18" t="s">
        <v>2579</v>
      </c>
      <c r="B328" s="18" t="s">
        <v>2580</v>
      </c>
      <c r="C328" s="19">
        <v>120</v>
      </c>
      <c r="D328" s="18" t="s">
        <v>3636</v>
      </c>
    </row>
    <row r="329" spans="1:4" x14ac:dyDescent="0.25">
      <c r="A329" s="18" t="s">
        <v>2581</v>
      </c>
      <c r="B329" s="18" t="s">
        <v>2582</v>
      </c>
      <c r="C329" s="19">
        <v>95</v>
      </c>
      <c r="D329" s="18" t="s">
        <v>3636</v>
      </c>
    </row>
    <row r="330" spans="1:4" x14ac:dyDescent="0.25">
      <c r="A330" s="18" t="s">
        <v>2583</v>
      </c>
      <c r="B330" s="18" t="s">
        <v>2584</v>
      </c>
      <c r="C330" s="19">
        <v>125</v>
      </c>
      <c r="D330" s="18" t="s">
        <v>3636</v>
      </c>
    </row>
    <row r="331" spans="1:4" x14ac:dyDescent="0.25">
      <c r="A331" s="18" t="s">
        <v>2585</v>
      </c>
      <c r="B331" s="18" t="s">
        <v>2586</v>
      </c>
      <c r="C331" s="19">
        <v>122</v>
      </c>
      <c r="D331" s="18" t="s">
        <v>3636</v>
      </c>
    </row>
    <row r="332" spans="1:4" x14ac:dyDescent="0.25">
      <c r="A332" s="18" t="s">
        <v>2587</v>
      </c>
      <c r="B332" s="18" t="s">
        <v>2580</v>
      </c>
      <c r="C332" s="19">
        <v>115.1</v>
      </c>
      <c r="D332" s="18" t="s">
        <v>3636</v>
      </c>
    </row>
    <row r="333" spans="1:4" x14ac:dyDescent="0.25">
      <c r="A333" s="18" t="s">
        <v>2588</v>
      </c>
      <c r="B333" s="18" t="s">
        <v>2589</v>
      </c>
      <c r="C333" s="19">
        <v>103</v>
      </c>
      <c r="D333" s="18" t="s">
        <v>3636</v>
      </c>
    </row>
    <row r="334" spans="1:4" x14ac:dyDescent="0.25">
      <c r="A334" s="18" t="s">
        <v>2590</v>
      </c>
      <c r="B334" s="18" t="s">
        <v>2591</v>
      </c>
      <c r="C334" s="19">
        <v>128</v>
      </c>
      <c r="D334" s="18" t="s">
        <v>3636</v>
      </c>
    </row>
    <row r="335" spans="1:4" x14ac:dyDescent="0.25">
      <c r="A335" s="18" t="s">
        <v>2592</v>
      </c>
      <c r="B335" s="18" t="s">
        <v>2593</v>
      </c>
      <c r="C335" s="19">
        <v>115</v>
      </c>
      <c r="D335" s="18" t="s">
        <v>3636</v>
      </c>
    </row>
    <row r="336" spans="1:4" x14ac:dyDescent="0.25">
      <c r="A336" s="18" t="s">
        <v>2594</v>
      </c>
      <c r="B336" s="18" t="s">
        <v>2595</v>
      </c>
      <c r="C336" s="19">
        <v>75</v>
      </c>
      <c r="D336" s="18" t="s">
        <v>3636</v>
      </c>
    </row>
    <row r="337" spans="1:4" x14ac:dyDescent="0.25">
      <c r="A337" s="18" t="s">
        <v>2596</v>
      </c>
      <c r="B337" s="18" t="s">
        <v>2597</v>
      </c>
      <c r="C337" s="19">
        <v>130</v>
      </c>
      <c r="D337" s="18" t="s">
        <v>3636</v>
      </c>
    </row>
    <row r="338" spans="1:4" x14ac:dyDescent="0.25">
      <c r="A338" s="18" t="s">
        <v>2598</v>
      </c>
      <c r="B338" s="18" t="s">
        <v>2599</v>
      </c>
      <c r="C338" s="19">
        <v>123</v>
      </c>
      <c r="D338" s="18" t="s">
        <v>3636</v>
      </c>
    </row>
    <row r="339" spans="1:4" x14ac:dyDescent="0.25">
      <c r="A339" s="18" t="s">
        <v>2600</v>
      </c>
      <c r="B339" s="18" t="s">
        <v>2601</v>
      </c>
      <c r="C339" s="19">
        <v>106</v>
      </c>
      <c r="D339" s="18" t="s">
        <v>3636</v>
      </c>
    </row>
    <row r="340" spans="1:4" x14ac:dyDescent="0.25">
      <c r="A340" s="18" t="s">
        <v>2602</v>
      </c>
      <c r="B340" s="18" t="s">
        <v>2603</v>
      </c>
      <c r="C340" s="19">
        <v>110</v>
      </c>
      <c r="D340" s="18" t="s">
        <v>3636</v>
      </c>
    </row>
    <row r="341" spans="1:4" x14ac:dyDescent="0.25">
      <c r="A341" s="18" t="s">
        <v>2604</v>
      </c>
      <c r="B341" s="18" t="s">
        <v>2605</v>
      </c>
      <c r="C341" s="19">
        <v>123</v>
      </c>
      <c r="D341" s="18" t="s">
        <v>3636</v>
      </c>
    </row>
    <row r="342" spans="1:4" x14ac:dyDescent="0.25">
      <c r="A342" s="18" t="s">
        <v>2606</v>
      </c>
      <c r="B342" s="18" t="s">
        <v>2607</v>
      </c>
      <c r="C342" s="19">
        <v>115</v>
      </c>
      <c r="D342" s="18" t="s">
        <v>3636</v>
      </c>
    </row>
    <row r="343" spans="1:4" x14ac:dyDescent="0.25">
      <c r="A343" s="18" t="s">
        <v>2608</v>
      </c>
      <c r="B343" s="18" t="s">
        <v>2609</v>
      </c>
      <c r="C343" s="19">
        <v>105</v>
      </c>
      <c r="D343" s="18" t="s">
        <v>3636</v>
      </c>
    </row>
    <row r="344" spans="1:4" x14ac:dyDescent="0.25">
      <c r="A344" s="18" t="s">
        <v>2610</v>
      </c>
      <c r="B344" s="18" t="s">
        <v>2067</v>
      </c>
      <c r="C344" s="19">
        <v>154</v>
      </c>
      <c r="D344" s="18" t="s">
        <v>3636</v>
      </c>
    </row>
    <row r="345" spans="1:4" x14ac:dyDescent="0.25">
      <c r="A345" s="18" t="s">
        <v>2611</v>
      </c>
      <c r="B345" s="18" t="s">
        <v>2612</v>
      </c>
      <c r="C345" s="19">
        <v>160</v>
      </c>
      <c r="D345" s="18" t="s">
        <v>3636</v>
      </c>
    </row>
    <row r="346" spans="1:4" x14ac:dyDescent="0.25">
      <c r="A346" s="18" t="s">
        <v>1551</v>
      </c>
      <c r="B346" s="18" t="s">
        <v>2613</v>
      </c>
      <c r="C346" s="19">
        <v>123.33</v>
      </c>
      <c r="D346" s="18" t="s">
        <v>3636</v>
      </c>
    </row>
    <row r="347" spans="1:4" x14ac:dyDescent="0.25">
      <c r="A347" s="18" t="s">
        <v>2614</v>
      </c>
      <c r="B347" s="18" t="s">
        <v>2613</v>
      </c>
      <c r="C347" s="19">
        <v>124</v>
      </c>
      <c r="D347" s="18" t="s">
        <v>3636</v>
      </c>
    </row>
    <row r="348" spans="1:4" x14ac:dyDescent="0.25">
      <c r="A348" s="18" t="s">
        <v>2615</v>
      </c>
      <c r="B348" s="18" t="s">
        <v>2613</v>
      </c>
      <c r="C348" s="19">
        <v>133</v>
      </c>
      <c r="D348" s="18" t="s">
        <v>3636</v>
      </c>
    </row>
    <row r="349" spans="1:4" x14ac:dyDescent="0.25">
      <c r="A349" s="18" t="s">
        <v>2616</v>
      </c>
      <c r="B349" s="18" t="s">
        <v>2617</v>
      </c>
      <c r="C349" s="19">
        <v>134</v>
      </c>
      <c r="D349" s="18" t="s">
        <v>3636</v>
      </c>
    </row>
    <row r="350" spans="1:4" x14ac:dyDescent="0.25">
      <c r="A350" s="18" t="s">
        <v>2618</v>
      </c>
      <c r="B350" s="18" t="s">
        <v>2619</v>
      </c>
      <c r="C350" s="19">
        <v>120</v>
      </c>
      <c r="D350" s="18" t="s">
        <v>3636</v>
      </c>
    </row>
    <row r="351" spans="1:4" x14ac:dyDescent="0.25">
      <c r="A351" s="18" t="s">
        <v>2620</v>
      </c>
      <c r="B351" s="18" t="s">
        <v>2619</v>
      </c>
      <c r="C351" s="19">
        <v>120</v>
      </c>
      <c r="D351" s="18" t="s">
        <v>3636</v>
      </c>
    </row>
    <row r="352" spans="1:4" x14ac:dyDescent="0.25">
      <c r="A352" s="18" t="s">
        <v>2621</v>
      </c>
      <c r="B352" s="18" t="s">
        <v>2622</v>
      </c>
      <c r="C352" s="19">
        <v>119.2</v>
      </c>
      <c r="D352" s="18" t="s">
        <v>3636</v>
      </c>
    </row>
    <row r="353" spans="1:4" x14ac:dyDescent="0.25">
      <c r="A353" s="18" t="s">
        <v>2623</v>
      </c>
      <c r="B353" s="18" t="s">
        <v>2619</v>
      </c>
      <c r="C353" s="19">
        <v>123</v>
      </c>
      <c r="D353" s="18" t="s">
        <v>3636</v>
      </c>
    </row>
    <row r="354" spans="1:4" x14ac:dyDescent="0.25">
      <c r="A354" s="18" t="s">
        <v>2624</v>
      </c>
      <c r="B354" s="18" t="s">
        <v>2619</v>
      </c>
      <c r="C354" s="19">
        <v>119.2</v>
      </c>
      <c r="D354" s="18" t="s">
        <v>3636</v>
      </c>
    </row>
    <row r="355" spans="1:4" x14ac:dyDescent="0.25">
      <c r="A355" s="18" t="s">
        <v>2625</v>
      </c>
      <c r="B355" s="18" t="s">
        <v>2626</v>
      </c>
      <c r="C355" s="19">
        <v>315</v>
      </c>
      <c r="D355" s="18" t="s">
        <v>3636</v>
      </c>
    </row>
    <row r="356" spans="1:4" x14ac:dyDescent="0.25">
      <c r="A356" s="18" t="s">
        <v>2627</v>
      </c>
      <c r="B356" s="18" t="s">
        <v>2628</v>
      </c>
      <c r="C356" s="19">
        <v>107</v>
      </c>
      <c r="D356" s="18" t="s">
        <v>3636</v>
      </c>
    </row>
    <row r="357" spans="1:4" x14ac:dyDescent="0.25">
      <c r="A357" s="18" t="s">
        <v>2629</v>
      </c>
      <c r="B357" s="18" t="s">
        <v>2630</v>
      </c>
      <c r="C357" s="19">
        <v>133</v>
      </c>
      <c r="D357" s="18" t="s">
        <v>3636</v>
      </c>
    </row>
    <row r="358" spans="1:4" x14ac:dyDescent="0.25">
      <c r="A358" s="18" t="s">
        <v>2631</v>
      </c>
      <c r="B358" s="18" t="s">
        <v>2632</v>
      </c>
      <c r="C358" s="19">
        <v>107</v>
      </c>
      <c r="D358" s="18" t="s">
        <v>3636</v>
      </c>
    </row>
    <row r="359" spans="1:4" x14ac:dyDescent="0.25">
      <c r="A359" s="18" t="s">
        <v>2633</v>
      </c>
      <c r="B359" s="18" t="s">
        <v>2634</v>
      </c>
      <c r="C359" s="19">
        <v>124</v>
      </c>
      <c r="D359" s="18" t="s">
        <v>3636</v>
      </c>
    </row>
    <row r="360" spans="1:4" x14ac:dyDescent="0.25">
      <c r="A360" s="18" t="s">
        <v>2635</v>
      </c>
      <c r="B360" s="18" t="s">
        <v>2636</v>
      </c>
      <c r="C360" s="19">
        <v>129</v>
      </c>
      <c r="D360" s="18" t="s">
        <v>3636</v>
      </c>
    </row>
    <row r="361" spans="1:4" x14ac:dyDescent="0.25">
      <c r="A361" s="18" t="s">
        <v>2637</v>
      </c>
      <c r="B361" s="18" t="s">
        <v>2638</v>
      </c>
      <c r="C361" s="19">
        <v>115</v>
      </c>
      <c r="D361" s="18" t="s">
        <v>3636</v>
      </c>
    </row>
    <row r="362" spans="1:4" x14ac:dyDescent="0.25">
      <c r="A362" s="18" t="s">
        <v>2639</v>
      </c>
      <c r="B362" s="18" t="s">
        <v>2640</v>
      </c>
      <c r="C362" s="19">
        <v>75</v>
      </c>
      <c r="D362" s="18" t="s">
        <v>3636</v>
      </c>
    </row>
    <row r="363" spans="1:4" x14ac:dyDescent="0.25">
      <c r="A363" s="18" t="s">
        <v>2641</v>
      </c>
      <c r="B363" s="18" t="s">
        <v>2642</v>
      </c>
      <c r="C363" s="19">
        <v>107</v>
      </c>
      <c r="D363" s="18" t="s">
        <v>3636</v>
      </c>
    </row>
    <row r="364" spans="1:4" x14ac:dyDescent="0.25">
      <c r="A364" s="18" t="s">
        <v>2643</v>
      </c>
      <c r="B364" s="18" t="s">
        <v>2642</v>
      </c>
      <c r="C364" s="19">
        <v>107</v>
      </c>
      <c r="D364" s="18" t="s">
        <v>3636</v>
      </c>
    </row>
    <row r="365" spans="1:4" x14ac:dyDescent="0.25">
      <c r="A365" s="18" t="s">
        <v>2644</v>
      </c>
      <c r="B365" s="18" t="s">
        <v>2642</v>
      </c>
      <c r="C365" s="19">
        <v>107</v>
      </c>
      <c r="D365" s="18" t="s">
        <v>3636</v>
      </c>
    </row>
    <row r="366" spans="1:4" x14ac:dyDescent="0.25">
      <c r="A366" s="18" t="s">
        <v>2645</v>
      </c>
      <c r="B366" s="18" t="s">
        <v>2646</v>
      </c>
      <c r="C366" s="19">
        <v>92</v>
      </c>
      <c r="D366" s="18" t="s">
        <v>3636</v>
      </c>
    </row>
    <row r="367" spans="1:4" x14ac:dyDescent="0.25">
      <c r="A367" s="18" t="s">
        <v>2647</v>
      </c>
      <c r="B367" s="18" t="s">
        <v>2597</v>
      </c>
      <c r="C367" s="19">
        <v>134</v>
      </c>
      <c r="D367" s="18" t="s">
        <v>3636</v>
      </c>
    </row>
    <row r="368" spans="1:4" x14ac:dyDescent="0.25">
      <c r="A368" s="18" t="s">
        <v>2648</v>
      </c>
      <c r="B368" s="18" t="s">
        <v>2597</v>
      </c>
      <c r="C368" s="19">
        <v>130</v>
      </c>
      <c r="D368" s="18" t="s">
        <v>3636</v>
      </c>
    </row>
    <row r="369" spans="1:4" x14ac:dyDescent="0.25">
      <c r="A369" s="18" t="s">
        <v>2649</v>
      </c>
      <c r="B369" s="18" t="s">
        <v>2650</v>
      </c>
      <c r="C369" s="19">
        <v>134</v>
      </c>
      <c r="D369" s="18" t="s">
        <v>3636</v>
      </c>
    </row>
    <row r="370" spans="1:4" x14ac:dyDescent="0.25">
      <c r="A370" s="18" t="s">
        <v>2651</v>
      </c>
      <c r="B370" s="18" t="s">
        <v>2652</v>
      </c>
      <c r="C370" s="19">
        <v>134.30000000000001</v>
      </c>
      <c r="D370" s="18" t="s">
        <v>3636</v>
      </c>
    </row>
    <row r="371" spans="1:4" x14ac:dyDescent="0.25">
      <c r="A371" s="18" t="s">
        <v>2653</v>
      </c>
      <c r="B371" s="18" t="s">
        <v>2098</v>
      </c>
      <c r="C371" s="19">
        <v>65</v>
      </c>
      <c r="D371" s="18" t="s">
        <v>3636</v>
      </c>
    </row>
    <row r="372" spans="1:4" x14ac:dyDescent="0.25">
      <c r="A372" s="18" t="s">
        <v>2654</v>
      </c>
      <c r="B372" s="18" t="s">
        <v>2655</v>
      </c>
      <c r="C372" s="19">
        <v>63</v>
      </c>
      <c r="D372" s="18" t="s">
        <v>3636</v>
      </c>
    </row>
    <row r="373" spans="1:4" x14ac:dyDescent="0.25">
      <c r="A373" s="18" t="s">
        <v>2656</v>
      </c>
      <c r="B373" s="18" t="s">
        <v>2655</v>
      </c>
      <c r="C373" s="19">
        <v>63</v>
      </c>
      <c r="D373" s="18" t="s">
        <v>3636</v>
      </c>
    </row>
    <row r="374" spans="1:4" x14ac:dyDescent="0.25">
      <c r="A374" s="18" t="s">
        <v>2657</v>
      </c>
      <c r="B374" s="18" t="s">
        <v>2658</v>
      </c>
      <c r="C374" s="19">
        <v>134</v>
      </c>
      <c r="D374" s="18" t="s">
        <v>3636</v>
      </c>
    </row>
    <row r="375" spans="1:4" x14ac:dyDescent="0.25">
      <c r="A375" s="18" t="s">
        <v>2659</v>
      </c>
      <c r="B375" s="18" t="s">
        <v>2660</v>
      </c>
      <c r="C375" s="19">
        <v>134</v>
      </c>
      <c r="D375" s="18" t="s">
        <v>3636</v>
      </c>
    </row>
    <row r="376" spans="1:4" x14ac:dyDescent="0.25">
      <c r="A376" s="18" t="s">
        <v>2661</v>
      </c>
      <c r="B376" s="18" t="s">
        <v>2662</v>
      </c>
      <c r="C376" s="19">
        <v>140</v>
      </c>
      <c r="D376" s="18" t="s">
        <v>3636</v>
      </c>
    </row>
    <row r="377" spans="1:4" x14ac:dyDescent="0.25">
      <c r="A377" s="18" t="s">
        <v>2663</v>
      </c>
      <c r="B377" s="18" t="s">
        <v>2662</v>
      </c>
      <c r="C377" s="19">
        <v>144.6</v>
      </c>
      <c r="D377" s="18" t="s">
        <v>3636</v>
      </c>
    </row>
    <row r="378" spans="1:4" x14ac:dyDescent="0.25">
      <c r="A378" s="18" t="s">
        <v>2664</v>
      </c>
      <c r="B378" s="18" t="s">
        <v>2086</v>
      </c>
      <c r="C378" s="19">
        <v>155</v>
      </c>
      <c r="D378" s="18" t="s">
        <v>3636</v>
      </c>
    </row>
    <row r="379" spans="1:4" x14ac:dyDescent="0.25">
      <c r="A379" s="18" t="s">
        <v>2665</v>
      </c>
      <c r="B379" s="18" t="s">
        <v>2597</v>
      </c>
      <c r="C379" s="19">
        <v>129</v>
      </c>
      <c r="D379" s="18" t="s">
        <v>3636</v>
      </c>
    </row>
    <row r="380" spans="1:4" x14ac:dyDescent="0.25">
      <c r="A380" s="18" t="s">
        <v>2666</v>
      </c>
      <c r="B380" s="18" t="s">
        <v>2597</v>
      </c>
      <c r="C380" s="19">
        <v>124</v>
      </c>
      <c r="D380" s="18" t="s">
        <v>3636</v>
      </c>
    </row>
    <row r="381" spans="1:4" x14ac:dyDescent="0.25">
      <c r="A381" s="18" t="s">
        <v>1553</v>
      </c>
      <c r="B381" s="18" t="s">
        <v>2667</v>
      </c>
      <c r="C381" s="19">
        <v>123.2</v>
      </c>
      <c r="D381" s="18" t="s">
        <v>3636</v>
      </c>
    </row>
    <row r="382" spans="1:4" x14ac:dyDescent="0.25">
      <c r="A382" s="18" t="s">
        <v>2668</v>
      </c>
      <c r="B382" s="18" t="s">
        <v>2667</v>
      </c>
      <c r="C382" s="19">
        <v>123.2</v>
      </c>
      <c r="D382" s="18" t="s">
        <v>3636</v>
      </c>
    </row>
    <row r="383" spans="1:4" x14ac:dyDescent="0.25">
      <c r="A383" s="18" t="s">
        <v>2669</v>
      </c>
      <c r="B383" s="18" t="s">
        <v>2670</v>
      </c>
      <c r="C383" s="19">
        <v>123.2</v>
      </c>
      <c r="D383" s="18" t="s">
        <v>3636</v>
      </c>
    </row>
    <row r="384" spans="1:4" x14ac:dyDescent="0.25">
      <c r="A384" s="18" t="s">
        <v>2671</v>
      </c>
      <c r="B384" s="18" t="s">
        <v>2597</v>
      </c>
      <c r="C384" s="19">
        <v>124</v>
      </c>
      <c r="D384" s="18" t="s">
        <v>3636</v>
      </c>
    </row>
    <row r="385" spans="1:4" x14ac:dyDescent="0.25">
      <c r="A385" s="18" t="s">
        <v>2672</v>
      </c>
      <c r="B385" s="18" t="s">
        <v>2673</v>
      </c>
      <c r="C385" s="19">
        <v>133</v>
      </c>
      <c r="D385" s="18" t="s">
        <v>3636</v>
      </c>
    </row>
    <row r="386" spans="1:4" x14ac:dyDescent="0.25">
      <c r="A386" s="18" t="s">
        <v>2674</v>
      </c>
      <c r="B386" s="18" t="s">
        <v>2675</v>
      </c>
      <c r="C386" s="19">
        <v>120</v>
      </c>
      <c r="D386" s="18" t="s">
        <v>3636</v>
      </c>
    </row>
    <row r="387" spans="1:4" x14ac:dyDescent="0.25">
      <c r="A387" s="18" t="s">
        <v>2676</v>
      </c>
      <c r="B387" s="18" t="s">
        <v>2675</v>
      </c>
      <c r="C387" s="19">
        <v>119.2</v>
      </c>
      <c r="D387" s="18" t="s">
        <v>3636</v>
      </c>
    </row>
    <row r="388" spans="1:4" x14ac:dyDescent="0.25">
      <c r="A388" s="18" t="s">
        <v>2677</v>
      </c>
      <c r="B388" s="18" t="s">
        <v>2675</v>
      </c>
      <c r="C388" s="19">
        <v>120</v>
      </c>
      <c r="D388" s="18" t="s">
        <v>3636</v>
      </c>
    </row>
    <row r="389" spans="1:4" x14ac:dyDescent="0.25">
      <c r="A389" s="18" t="s">
        <v>2678</v>
      </c>
      <c r="B389" s="18" t="s">
        <v>2679</v>
      </c>
      <c r="C389" s="19">
        <v>66</v>
      </c>
      <c r="D389" s="18" t="s">
        <v>3636</v>
      </c>
    </row>
    <row r="390" spans="1:4" x14ac:dyDescent="0.25">
      <c r="A390" s="18" t="s">
        <v>2680</v>
      </c>
      <c r="B390" s="18" t="s">
        <v>2679</v>
      </c>
      <c r="C390" s="19">
        <v>75</v>
      </c>
      <c r="D390" s="18" t="s">
        <v>3636</v>
      </c>
    </row>
    <row r="391" spans="1:4" x14ac:dyDescent="0.25">
      <c r="A391" s="18" t="s">
        <v>2681</v>
      </c>
      <c r="B391" s="18" t="s">
        <v>2679</v>
      </c>
      <c r="C391" s="19">
        <v>70</v>
      </c>
      <c r="D391" s="18" t="s">
        <v>3636</v>
      </c>
    </row>
    <row r="392" spans="1:4" x14ac:dyDescent="0.25">
      <c r="A392" s="18" t="s">
        <v>2682</v>
      </c>
      <c r="B392" s="18" t="s">
        <v>2679</v>
      </c>
      <c r="C392" s="19">
        <v>71.3</v>
      </c>
      <c r="D392" s="18" t="s">
        <v>3636</v>
      </c>
    </row>
    <row r="393" spans="1:4" x14ac:dyDescent="0.25">
      <c r="A393" s="18" t="s">
        <v>2683</v>
      </c>
      <c r="B393" s="18" t="s">
        <v>2684</v>
      </c>
      <c r="C393" s="19">
        <v>54</v>
      </c>
      <c r="D393" s="18" t="s">
        <v>3636</v>
      </c>
    </row>
    <row r="394" spans="1:4" x14ac:dyDescent="0.25">
      <c r="A394" s="18" t="s">
        <v>2685</v>
      </c>
      <c r="B394" s="18" t="s">
        <v>2655</v>
      </c>
      <c r="C394" s="19">
        <v>66.7</v>
      </c>
      <c r="D394" s="18" t="s">
        <v>3636</v>
      </c>
    </row>
    <row r="395" spans="1:4" x14ac:dyDescent="0.25">
      <c r="A395" s="18" t="s">
        <v>2686</v>
      </c>
      <c r="B395" s="18" t="s">
        <v>2655</v>
      </c>
      <c r="C395" s="19">
        <v>68</v>
      </c>
      <c r="D395" s="18" t="s">
        <v>3636</v>
      </c>
    </row>
    <row r="396" spans="1:4" x14ac:dyDescent="0.25">
      <c r="A396" s="18" t="s">
        <v>2687</v>
      </c>
      <c r="B396" s="18" t="s">
        <v>2688</v>
      </c>
      <c r="C396" s="19">
        <v>1400</v>
      </c>
      <c r="D396" s="18" t="s">
        <v>3636</v>
      </c>
    </row>
    <row r="397" spans="1:4" x14ac:dyDescent="0.25">
      <c r="A397" s="18" t="s">
        <v>2689</v>
      </c>
      <c r="B397" s="18" t="s">
        <v>2090</v>
      </c>
      <c r="C397" s="19">
        <v>295</v>
      </c>
      <c r="D397" s="18" t="s">
        <v>3636</v>
      </c>
    </row>
    <row r="398" spans="1:4" x14ac:dyDescent="0.25">
      <c r="A398" s="18" t="s">
        <v>2690</v>
      </c>
      <c r="B398" s="18" t="s">
        <v>2691</v>
      </c>
      <c r="C398" s="19">
        <v>570</v>
      </c>
      <c r="D398" s="18" t="s">
        <v>3636</v>
      </c>
    </row>
    <row r="399" spans="1:4" x14ac:dyDescent="0.25">
      <c r="A399" s="18" t="s">
        <v>2692</v>
      </c>
      <c r="B399" s="18" t="s">
        <v>2693</v>
      </c>
      <c r="C399" s="19">
        <v>92</v>
      </c>
      <c r="D399" s="18" t="s">
        <v>3636</v>
      </c>
    </row>
    <row r="400" spans="1:4" x14ac:dyDescent="0.25">
      <c r="A400" s="18" t="s">
        <v>2694</v>
      </c>
      <c r="B400" s="18" t="s">
        <v>2642</v>
      </c>
      <c r="C400" s="19">
        <v>108</v>
      </c>
      <c r="D400" s="18" t="s">
        <v>3636</v>
      </c>
    </row>
    <row r="401" spans="1:4" x14ac:dyDescent="0.25">
      <c r="A401" s="18" t="s">
        <v>2695</v>
      </c>
      <c r="B401" s="18" t="s">
        <v>2642</v>
      </c>
      <c r="C401" s="19">
        <v>107</v>
      </c>
      <c r="D401" s="18" t="s">
        <v>3636</v>
      </c>
    </row>
    <row r="402" spans="1:4" x14ac:dyDescent="0.25">
      <c r="A402" s="18" t="s">
        <v>2696</v>
      </c>
      <c r="B402" s="18" t="s">
        <v>2697</v>
      </c>
      <c r="C402" s="19">
        <v>43</v>
      </c>
      <c r="D402" s="18" t="s">
        <v>3636</v>
      </c>
    </row>
    <row r="403" spans="1:4" x14ac:dyDescent="0.25">
      <c r="A403" s="18" t="s">
        <v>2698</v>
      </c>
      <c r="B403" s="18" t="s">
        <v>2597</v>
      </c>
      <c r="C403" s="19">
        <v>124</v>
      </c>
      <c r="D403" s="18" t="s">
        <v>3636</v>
      </c>
    </row>
    <row r="404" spans="1:4" x14ac:dyDescent="0.25">
      <c r="A404" s="18" t="s">
        <v>2699</v>
      </c>
      <c r="B404" s="18" t="s">
        <v>2652</v>
      </c>
      <c r="C404" s="19">
        <v>129</v>
      </c>
      <c r="D404" s="18" t="s">
        <v>3636</v>
      </c>
    </row>
    <row r="405" spans="1:4" x14ac:dyDescent="0.25">
      <c r="A405" s="18" t="s">
        <v>2700</v>
      </c>
      <c r="B405" s="18" t="s">
        <v>2701</v>
      </c>
      <c r="C405" s="19">
        <v>115</v>
      </c>
      <c r="D405" s="18" t="s">
        <v>3636</v>
      </c>
    </row>
    <row r="406" spans="1:4" x14ac:dyDescent="0.25">
      <c r="A406" s="18" t="s">
        <v>2702</v>
      </c>
      <c r="B406" s="18" t="s">
        <v>2703</v>
      </c>
      <c r="C406" s="19">
        <v>70</v>
      </c>
      <c r="D406" s="18" t="s">
        <v>3636</v>
      </c>
    </row>
    <row r="407" spans="1:4" x14ac:dyDescent="0.25">
      <c r="A407" s="18" t="s">
        <v>2704</v>
      </c>
      <c r="B407" s="18" t="s">
        <v>2679</v>
      </c>
      <c r="C407" s="19">
        <v>70</v>
      </c>
      <c r="D407" s="18" t="s">
        <v>3636</v>
      </c>
    </row>
    <row r="408" spans="1:4" x14ac:dyDescent="0.25">
      <c r="A408" s="18" t="s">
        <v>2705</v>
      </c>
      <c r="B408" s="18" t="s">
        <v>2706</v>
      </c>
      <c r="C408" s="19">
        <v>54</v>
      </c>
      <c r="D408" s="18" t="s">
        <v>3636</v>
      </c>
    </row>
    <row r="409" spans="1:4" x14ac:dyDescent="0.25">
      <c r="A409" s="18" t="s">
        <v>2707</v>
      </c>
      <c r="B409" s="18" t="s">
        <v>2708</v>
      </c>
      <c r="C409" s="19">
        <v>60</v>
      </c>
      <c r="D409" s="18" t="s">
        <v>3636</v>
      </c>
    </row>
    <row r="410" spans="1:4" x14ac:dyDescent="0.25">
      <c r="A410" s="18" t="s">
        <v>2709</v>
      </c>
      <c r="B410" s="18" t="s">
        <v>2642</v>
      </c>
      <c r="C410" s="19">
        <v>107</v>
      </c>
      <c r="D410" s="18" t="s">
        <v>3636</v>
      </c>
    </row>
    <row r="411" spans="1:4" x14ac:dyDescent="0.25">
      <c r="A411" s="18" t="s">
        <v>2710</v>
      </c>
      <c r="B411" s="18" t="s">
        <v>2662</v>
      </c>
      <c r="C411" s="19">
        <v>134</v>
      </c>
      <c r="D411" s="18" t="s">
        <v>3636</v>
      </c>
    </row>
    <row r="412" spans="1:4" x14ac:dyDescent="0.25">
      <c r="A412" s="18" t="s">
        <v>2711</v>
      </c>
      <c r="B412" s="18" t="s">
        <v>2597</v>
      </c>
      <c r="C412" s="19">
        <v>120</v>
      </c>
      <c r="D412" s="18" t="s">
        <v>3636</v>
      </c>
    </row>
    <row r="413" spans="1:4" x14ac:dyDescent="0.25">
      <c r="A413" s="18" t="s">
        <v>2712</v>
      </c>
      <c r="B413" s="18" t="s">
        <v>2597</v>
      </c>
      <c r="C413" s="19">
        <v>124</v>
      </c>
      <c r="D413" s="18" t="s">
        <v>3636</v>
      </c>
    </row>
    <row r="414" spans="1:4" x14ac:dyDescent="0.25">
      <c r="A414" s="18" t="s">
        <v>2713</v>
      </c>
      <c r="B414" s="18" t="s">
        <v>2714</v>
      </c>
      <c r="C414" s="19">
        <v>111</v>
      </c>
      <c r="D414" s="18" t="s">
        <v>3636</v>
      </c>
    </row>
    <row r="415" spans="1:4" x14ac:dyDescent="0.25">
      <c r="A415" s="18" t="s">
        <v>2715</v>
      </c>
      <c r="B415" s="18" t="s">
        <v>2098</v>
      </c>
      <c r="C415" s="19">
        <v>67</v>
      </c>
      <c r="D415" s="18" t="s">
        <v>3636</v>
      </c>
    </row>
    <row r="416" spans="1:4" x14ac:dyDescent="0.25">
      <c r="A416" s="18" t="s">
        <v>2716</v>
      </c>
      <c r="B416" s="18" t="s">
        <v>2717</v>
      </c>
      <c r="C416" s="19">
        <v>70</v>
      </c>
      <c r="D416" s="18" t="s">
        <v>3636</v>
      </c>
    </row>
    <row r="417" spans="1:4" x14ac:dyDescent="0.25">
      <c r="A417" s="18" t="s">
        <v>2718</v>
      </c>
      <c r="B417" s="18" t="s">
        <v>2679</v>
      </c>
      <c r="C417" s="19">
        <v>71</v>
      </c>
      <c r="D417" s="18" t="s">
        <v>3636</v>
      </c>
    </row>
    <row r="418" spans="1:4" x14ac:dyDescent="0.25">
      <c r="A418" s="18" t="s">
        <v>2719</v>
      </c>
      <c r="B418" s="18" t="s">
        <v>2652</v>
      </c>
      <c r="C418" s="19">
        <v>129</v>
      </c>
      <c r="D418" s="18" t="s">
        <v>3636</v>
      </c>
    </row>
    <row r="419" spans="1:4" x14ac:dyDescent="0.25">
      <c r="A419" s="18" t="s">
        <v>2722</v>
      </c>
      <c r="B419" s="18" t="s">
        <v>2723</v>
      </c>
      <c r="C419" s="19">
        <v>160</v>
      </c>
      <c r="D419" s="18" t="s">
        <v>3636</v>
      </c>
    </row>
    <row r="420" spans="1:4" x14ac:dyDescent="0.25">
      <c r="A420" s="18" t="s">
        <v>2724</v>
      </c>
      <c r="B420" s="18" t="s">
        <v>2725</v>
      </c>
      <c r="C420" s="19">
        <v>117</v>
      </c>
      <c r="D420" s="18" t="s">
        <v>3636</v>
      </c>
    </row>
    <row r="421" spans="1:4" x14ac:dyDescent="0.25">
      <c r="A421" s="18" t="s">
        <v>2726</v>
      </c>
      <c r="B421" s="18" t="s">
        <v>2727</v>
      </c>
      <c r="C421" s="19">
        <v>120</v>
      </c>
      <c r="D421" s="18" t="s">
        <v>3636</v>
      </c>
    </row>
    <row r="422" spans="1:4" x14ac:dyDescent="0.25">
      <c r="A422" s="18" t="s">
        <v>2728</v>
      </c>
      <c r="B422" s="18" t="s">
        <v>2729</v>
      </c>
      <c r="C422" s="19">
        <v>118</v>
      </c>
      <c r="D422" s="18" t="s">
        <v>3636</v>
      </c>
    </row>
    <row r="423" spans="1:4" x14ac:dyDescent="0.25">
      <c r="A423" s="18" t="s">
        <v>2730</v>
      </c>
      <c r="B423" s="18" t="s">
        <v>2731</v>
      </c>
      <c r="C423" s="19">
        <v>120</v>
      </c>
      <c r="D423" s="18" t="s">
        <v>3636</v>
      </c>
    </row>
    <row r="424" spans="1:4" x14ac:dyDescent="0.25">
      <c r="A424" s="18" t="s">
        <v>2732</v>
      </c>
      <c r="B424" s="18" t="s">
        <v>2733</v>
      </c>
      <c r="C424" s="19">
        <v>95</v>
      </c>
      <c r="D424" s="18" t="s">
        <v>3636</v>
      </c>
    </row>
    <row r="425" spans="1:4" x14ac:dyDescent="0.25">
      <c r="A425" s="18" t="s">
        <v>2734</v>
      </c>
      <c r="B425" s="18" t="s">
        <v>2599</v>
      </c>
      <c r="C425" s="19">
        <v>120</v>
      </c>
      <c r="D425" s="18" t="s">
        <v>3636</v>
      </c>
    </row>
    <row r="426" spans="1:4" x14ac:dyDescent="0.25">
      <c r="A426" s="18" t="s">
        <v>2735</v>
      </c>
      <c r="B426" s="18" t="s">
        <v>2736</v>
      </c>
      <c r="C426" s="19">
        <v>130</v>
      </c>
      <c r="D426" s="18" t="s">
        <v>3636</v>
      </c>
    </row>
    <row r="427" spans="1:4" x14ac:dyDescent="0.25">
      <c r="A427" s="18" t="s">
        <v>2737</v>
      </c>
      <c r="B427" s="18" t="s">
        <v>2736</v>
      </c>
      <c r="C427" s="19">
        <v>130</v>
      </c>
      <c r="D427" s="18" t="s">
        <v>3636</v>
      </c>
    </row>
    <row r="428" spans="1:4" x14ac:dyDescent="0.25">
      <c r="A428" s="18" t="s">
        <v>2738</v>
      </c>
      <c r="B428" s="18" t="s">
        <v>2739</v>
      </c>
      <c r="C428" s="19">
        <v>56</v>
      </c>
      <c r="D428" s="18" t="s">
        <v>3636</v>
      </c>
    </row>
    <row r="429" spans="1:4" x14ac:dyDescent="0.25">
      <c r="A429" s="18" t="s">
        <v>2740</v>
      </c>
      <c r="B429" s="18" t="s">
        <v>2741</v>
      </c>
      <c r="C429" s="19">
        <v>107</v>
      </c>
      <c r="D429" s="18" t="s">
        <v>3636</v>
      </c>
    </row>
    <row r="430" spans="1:4" x14ac:dyDescent="0.25">
      <c r="A430" s="18" t="s">
        <v>2742</v>
      </c>
      <c r="B430" s="18" t="s">
        <v>2743</v>
      </c>
      <c r="C430" s="19">
        <v>100</v>
      </c>
      <c r="D430" s="18" t="s">
        <v>3636</v>
      </c>
    </row>
    <row r="431" spans="1:4" x14ac:dyDescent="0.25">
      <c r="A431" s="18" t="s">
        <v>2744</v>
      </c>
      <c r="B431" s="18" t="s">
        <v>2745</v>
      </c>
      <c r="C431" s="19">
        <v>300</v>
      </c>
      <c r="D431" s="18" t="s">
        <v>3636</v>
      </c>
    </row>
    <row r="432" spans="1:4" x14ac:dyDescent="0.25">
      <c r="A432" s="18" t="s">
        <v>2746</v>
      </c>
      <c r="B432" s="18" t="s">
        <v>2747</v>
      </c>
      <c r="C432" s="19">
        <v>52</v>
      </c>
      <c r="D432" s="18" t="s">
        <v>3636</v>
      </c>
    </row>
    <row r="433" spans="1:4" x14ac:dyDescent="0.25">
      <c r="A433" s="18" t="s">
        <v>2748</v>
      </c>
      <c r="B433" s="18" t="s">
        <v>2749</v>
      </c>
      <c r="C433" s="19">
        <v>140</v>
      </c>
      <c r="D433" s="18" t="s">
        <v>3636</v>
      </c>
    </row>
    <row r="434" spans="1:4" x14ac:dyDescent="0.25">
      <c r="A434" s="18" t="s">
        <v>2750</v>
      </c>
      <c r="B434" s="18" t="s">
        <v>2751</v>
      </c>
      <c r="C434" s="19">
        <v>153</v>
      </c>
      <c r="D434" s="18" t="s">
        <v>3636</v>
      </c>
    </row>
    <row r="435" spans="1:4" x14ac:dyDescent="0.25">
      <c r="A435" s="18" t="s">
        <v>2752</v>
      </c>
      <c r="B435" s="18" t="s">
        <v>2736</v>
      </c>
      <c r="C435" s="19">
        <v>130</v>
      </c>
      <c r="D435" s="18" t="s">
        <v>3636</v>
      </c>
    </row>
    <row r="436" spans="1:4" x14ac:dyDescent="0.25">
      <c r="A436" s="18" t="s">
        <v>2753</v>
      </c>
      <c r="B436" s="18" t="s">
        <v>2139</v>
      </c>
      <c r="C436" s="19">
        <v>138</v>
      </c>
      <c r="D436" s="18" t="s">
        <v>3636</v>
      </c>
    </row>
    <row r="437" spans="1:4" x14ac:dyDescent="0.25">
      <c r="A437" s="18" t="s">
        <v>2754</v>
      </c>
      <c r="B437" s="18" t="s">
        <v>2755</v>
      </c>
      <c r="C437" s="19">
        <v>70</v>
      </c>
      <c r="D437" s="18" t="s">
        <v>3636</v>
      </c>
    </row>
    <row r="438" spans="1:4" x14ac:dyDescent="0.25">
      <c r="A438" s="18" t="s">
        <v>2756</v>
      </c>
      <c r="B438" s="18" t="s">
        <v>2757</v>
      </c>
      <c r="C438" s="19">
        <v>75</v>
      </c>
      <c r="D438" s="18" t="s">
        <v>3636</v>
      </c>
    </row>
    <row r="439" spans="1:4" x14ac:dyDescent="0.25">
      <c r="A439" s="18" t="s">
        <v>2758</v>
      </c>
      <c r="B439" s="18" t="s">
        <v>2759</v>
      </c>
      <c r="C439" s="19">
        <v>75</v>
      </c>
      <c r="D439" s="18" t="s">
        <v>3636</v>
      </c>
    </row>
    <row r="440" spans="1:4" x14ac:dyDescent="0.25">
      <c r="A440" s="18" t="s">
        <v>2760</v>
      </c>
      <c r="B440" s="18" t="s">
        <v>2761</v>
      </c>
      <c r="C440" s="19">
        <v>160</v>
      </c>
      <c r="D440" s="18" t="s">
        <v>3636</v>
      </c>
    </row>
    <row r="441" spans="1:4" x14ac:dyDescent="0.25">
      <c r="A441" s="18" t="s">
        <v>2762</v>
      </c>
      <c r="B441" s="18" t="s">
        <v>2763</v>
      </c>
      <c r="C441" s="19">
        <v>123.2</v>
      </c>
      <c r="D441" s="18" t="s">
        <v>3636</v>
      </c>
    </row>
    <row r="442" spans="1:4" x14ac:dyDescent="0.25">
      <c r="A442" s="18" t="s">
        <v>2764</v>
      </c>
      <c r="B442" s="18" t="s">
        <v>2765</v>
      </c>
      <c r="C442" s="19">
        <v>124</v>
      </c>
      <c r="D442" s="18" t="s">
        <v>3636</v>
      </c>
    </row>
    <row r="443" spans="1:4" x14ac:dyDescent="0.25">
      <c r="A443" s="18" t="s">
        <v>2766</v>
      </c>
      <c r="B443" s="18" t="s">
        <v>2139</v>
      </c>
      <c r="C443" s="19">
        <v>129</v>
      </c>
      <c r="D443" s="18" t="s">
        <v>3636</v>
      </c>
    </row>
    <row r="444" spans="1:4" x14ac:dyDescent="0.25">
      <c r="A444" s="18" t="s">
        <v>2767</v>
      </c>
      <c r="B444" s="18" t="s">
        <v>2768</v>
      </c>
      <c r="C444" s="19">
        <v>107</v>
      </c>
      <c r="D444" s="18" t="s">
        <v>3636</v>
      </c>
    </row>
    <row r="445" spans="1:4" x14ac:dyDescent="0.25">
      <c r="A445" s="18" t="s">
        <v>2769</v>
      </c>
      <c r="B445" s="18" t="s">
        <v>2770</v>
      </c>
      <c r="C445" s="19">
        <v>147</v>
      </c>
      <c r="D445" s="18" t="s">
        <v>3636</v>
      </c>
    </row>
    <row r="446" spans="1:4" x14ac:dyDescent="0.25">
      <c r="A446" s="18" t="s">
        <v>2771</v>
      </c>
      <c r="B446" s="18" t="s">
        <v>2736</v>
      </c>
      <c r="C446" s="19">
        <v>123</v>
      </c>
      <c r="D446" s="18" t="s">
        <v>3636</v>
      </c>
    </row>
    <row r="447" spans="1:4" x14ac:dyDescent="0.25">
      <c r="A447" s="18" t="s">
        <v>2772</v>
      </c>
      <c r="B447" s="18" t="s">
        <v>2773</v>
      </c>
      <c r="C447" s="19">
        <v>73</v>
      </c>
      <c r="D447" s="18" t="s">
        <v>3636</v>
      </c>
    </row>
    <row r="448" spans="1:4" x14ac:dyDescent="0.25">
      <c r="A448" s="18" t="s">
        <v>2774</v>
      </c>
      <c r="B448" s="18" t="s">
        <v>2775</v>
      </c>
      <c r="C448" s="19">
        <v>70</v>
      </c>
      <c r="D448" s="18" t="s">
        <v>3636</v>
      </c>
    </row>
    <row r="449" spans="1:4" x14ac:dyDescent="0.25">
      <c r="A449" s="18" t="s">
        <v>2776</v>
      </c>
      <c r="B449" s="18" t="s">
        <v>2775</v>
      </c>
      <c r="C449" s="19">
        <v>71</v>
      </c>
      <c r="D449" s="18" t="s">
        <v>3636</v>
      </c>
    </row>
    <row r="450" spans="1:4" x14ac:dyDescent="0.25">
      <c r="A450" s="18" t="s">
        <v>2777</v>
      </c>
      <c r="B450" s="18" t="s">
        <v>2778</v>
      </c>
      <c r="C450" s="19">
        <v>107</v>
      </c>
      <c r="D450" s="18" t="s">
        <v>3636</v>
      </c>
    </row>
    <row r="451" spans="1:4" x14ac:dyDescent="0.25">
      <c r="A451" s="18" t="s">
        <v>2779</v>
      </c>
      <c r="B451" s="18" t="s">
        <v>2139</v>
      </c>
      <c r="C451" s="19">
        <v>129</v>
      </c>
      <c r="D451" s="18" t="s">
        <v>3636</v>
      </c>
    </row>
    <row r="452" spans="1:4" x14ac:dyDescent="0.25">
      <c r="A452" s="18" t="s">
        <v>2780</v>
      </c>
      <c r="B452" s="18" t="s">
        <v>2781</v>
      </c>
      <c r="C452" s="19">
        <v>160</v>
      </c>
      <c r="D452" s="18" t="s">
        <v>3636</v>
      </c>
    </row>
    <row r="453" spans="1:4" x14ac:dyDescent="0.25">
      <c r="A453" s="18" t="s">
        <v>2782</v>
      </c>
      <c r="B453" s="18" t="s">
        <v>2783</v>
      </c>
      <c r="C453" s="19">
        <v>1425.5</v>
      </c>
      <c r="D453" s="18" t="s">
        <v>3636</v>
      </c>
    </row>
    <row r="454" spans="1:4" x14ac:dyDescent="0.25">
      <c r="A454" s="18" t="s">
        <v>2784</v>
      </c>
      <c r="B454" s="18" t="s">
        <v>2785</v>
      </c>
      <c r="C454" s="19">
        <v>315</v>
      </c>
      <c r="D454" s="18" t="s">
        <v>3636</v>
      </c>
    </row>
    <row r="455" spans="1:4" x14ac:dyDescent="0.25">
      <c r="A455" s="18" t="s">
        <v>2786</v>
      </c>
      <c r="B455" s="18" t="s">
        <v>2787</v>
      </c>
      <c r="C455" s="19">
        <v>71.900000000000006</v>
      </c>
      <c r="D455" s="18" t="s">
        <v>3636</v>
      </c>
    </row>
    <row r="456" spans="1:4" x14ac:dyDescent="0.25">
      <c r="A456" s="18" t="s">
        <v>2788</v>
      </c>
      <c r="B456" s="18" t="s">
        <v>2789</v>
      </c>
      <c r="C456" s="19">
        <v>80</v>
      </c>
      <c r="D456" s="18" t="s">
        <v>3636</v>
      </c>
    </row>
    <row r="457" spans="1:4" x14ac:dyDescent="0.25">
      <c r="A457" s="18" t="s">
        <v>2790</v>
      </c>
      <c r="B457" s="18" t="s">
        <v>2791</v>
      </c>
      <c r="C457" s="19">
        <v>86</v>
      </c>
      <c r="D457" s="18" t="s">
        <v>3636</v>
      </c>
    </row>
    <row r="458" spans="1:4" x14ac:dyDescent="0.25">
      <c r="A458" s="18" t="s">
        <v>2792</v>
      </c>
      <c r="B458" s="18" t="s">
        <v>2793</v>
      </c>
      <c r="C458" s="19">
        <v>85</v>
      </c>
      <c r="D458" s="18" t="s">
        <v>3636</v>
      </c>
    </row>
    <row r="459" spans="1:4" x14ac:dyDescent="0.25">
      <c r="A459" s="18" t="s">
        <v>2794</v>
      </c>
      <c r="B459" s="18" t="s">
        <v>2795</v>
      </c>
      <c r="C459" s="19">
        <v>90</v>
      </c>
      <c r="D459" s="18" t="s">
        <v>3636</v>
      </c>
    </row>
    <row r="460" spans="1:4" x14ac:dyDescent="0.25">
      <c r="A460" s="18" t="s">
        <v>2796</v>
      </c>
      <c r="B460" s="18" t="s">
        <v>2795</v>
      </c>
      <c r="C460" s="19">
        <v>90</v>
      </c>
      <c r="D460" s="18" t="s">
        <v>3636</v>
      </c>
    </row>
    <row r="461" spans="1:4" x14ac:dyDescent="0.25">
      <c r="A461" s="18" t="s">
        <v>2797</v>
      </c>
      <c r="B461" s="18" t="s">
        <v>2798</v>
      </c>
      <c r="C461" s="19">
        <v>92</v>
      </c>
      <c r="D461" s="18" t="s">
        <v>3636</v>
      </c>
    </row>
    <row r="462" spans="1:4" x14ac:dyDescent="0.25">
      <c r="A462" s="18" t="s">
        <v>2799</v>
      </c>
      <c r="B462" s="18" t="s">
        <v>2800</v>
      </c>
      <c r="C462" s="19">
        <v>97.5</v>
      </c>
      <c r="D462" s="18" t="s">
        <v>3636</v>
      </c>
    </row>
    <row r="463" spans="1:4" x14ac:dyDescent="0.25">
      <c r="A463" s="18" t="s">
        <v>2801</v>
      </c>
      <c r="B463" s="18" t="s">
        <v>2802</v>
      </c>
      <c r="C463" s="19">
        <v>86</v>
      </c>
      <c r="D463" s="18" t="s">
        <v>3636</v>
      </c>
    </row>
    <row r="464" spans="1:4" x14ac:dyDescent="0.25">
      <c r="A464" s="18" t="s">
        <v>2803</v>
      </c>
      <c r="B464" s="18" t="s">
        <v>2804</v>
      </c>
      <c r="C464" s="19">
        <v>90</v>
      </c>
      <c r="D464" s="18" t="s">
        <v>3636</v>
      </c>
    </row>
    <row r="465" spans="1:4" x14ac:dyDescent="0.25">
      <c r="A465" s="18" t="s">
        <v>2805</v>
      </c>
      <c r="B465" s="18" t="s">
        <v>2806</v>
      </c>
      <c r="C465" s="19">
        <v>39</v>
      </c>
      <c r="D465" s="18" t="s">
        <v>3636</v>
      </c>
    </row>
    <row r="466" spans="1:4" x14ac:dyDescent="0.25">
      <c r="A466" s="18" t="s">
        <v>2807</v>
      </c>
      <c r="B466" s="18" t="s">
        <v>2808</v>
      </c>
      <c r="C466" s="19">
        <v>975</v>
      </c>
      <c r="D466" s="18" t="s">
        <v>3636</v>
      </c>
    </row>
    <row r="467" spans="1:4" x14ac:dyDescent="0.25">
      <c r="A467" s="18" t="s">
        <v>2809</v>
      </c>
      <c r="B467" s="18" t="s">
        <v>2810</v>
      </c>
      <c r="C467" s="19">
        <v>1150</v>
      </c>
      <c r="D467" s="18" t="s">
        <v>3636</v>
      </c>
    </row>
    <row r="468" spans="1:4" x14ac:dyDescent="0.25">
      <c r="A468" s="18" t="s">
        <v>2811</v>
      </c>
      <c r="B468" s="18" t="s">
        <v>2812</v>
      </c>
      <c r="C468" s="19">
        <v>1050</v>
      </c>
      <c r="D468" s="18" t="s">
        <v>3636</v>
      </c>
    </row>
    <row r="469" spans="1:4" x14ac:dyDescent="0.25">
      <c r="A469" s="18" t="s">
        <v>2813</v>
      </c>
      <c r="B469" s="18" t="s">
        <v>2814</v>
      </c>
      <c r="C469" s="19">
        <v>50</v>
      </c>
      <c r="D469" s="18" t="s">
        <v>3636</v>
      </c>
    </row>
    <row r="470" spans="1:4" x14ac:dyDescent="0.25">
      <c r="A470" s="18" t="s">
        <v>2815</v>
      </c>
      <c r="B470" s="18" t="s">
        <v>2816</v>
      </c>
      <c r="C470" s="19">
        <v>50</v>
      </c>
      <c r="D470" s="18" t="s">
        <v>3636</v>
      </c>
    </row>
    <row r="471" spans="1:4" x14ac:dyDescent="0.25">
      <c r="A471" s="18" t="s">
        <v>2817</v>
      </c>
      <c r="B471" s="18" t="s">
        <v>2818</v>
      </c>
      <c r="C471" s="19">
        <v>945</v>
      </c>
      <c r="D471" s="18" t="s">
        <v>3636</v>
      </c>
    </row>
    <row r="472" spans="1:4" x14ac:dyDescent="0.25">
      <c r="A472" s="18" t="s">
        <v>2819</v>
      </c>
      <c r="B472" s="18" t="s">
        <v>2820</v>
      </c>
      <c r="C472" s="19">
        <v>86.04</v>
      </c>
      <c r="D472" s="18" t="s">
        <v>3636</v>
      </c>
    </row>
    <row r="473" spans="1:4" x14ac:dyDescent="0.25">
      <c r="A473" s="18" t="s">
        <v>2821</v>
      </c>
      <c r="B473" s="18" t="s">
        <v>2822</v>
      </c>
      <c r="C473" s="19">
        <v>100</v>
      </c>
      <c r="D473" s="18" t="s">
        <v>3636</v>
      </c>
    </row>
    <row r="474" spans="1:4" x14ac:dyDescent="0.25">
      <c r="A474" s="18" t="s">
        <v>2823</v>
      </c>
      <c r="B474" s="18" t="s">
        <v>2824</v>
      </c>
      <c r="C474" s="19">
        <v>93.6</v>
      </c>
      <c r="D474" s="18" t="s">
        <v>3636</v>
      </c>
    </row>
    <row r="475" spans="1:4" x14ac:dyDescent="0.25">
      <c r="A475" s="18" t="s">
        <v>2825</v>
      </c>
      <c r="B475" s="18" t="s">
        <v>2826</v>
      </c>
      <c r="C475" s="19">
        <v>86</v>
      </c>
      <c r="D475" s="18" t="s">
        <v>3636</v>
      </c>
    </row>
    <row r="476" spans="1:4" x14ac:dyDescent="0.25">
      <c r="A476" s="18" t="s">
        <v>2827</v>
      </c>
      <c r="B476" s="18" t="s">
        <v>2828</v>
      </c>
      <c r="C476" s="19">
        <v>945</v>
      </c>
      <c r="D476" s="18" t="s">
        <v>3636</v>
      </c>
    </row>
    <row r="477" spans="1:4" x14ac:dyDescent="0.25">
      <c r="A477" s="18" t="s">
        <v>2829</v>
      </c>
      <c r="B477" s="18" t="s">
        <v>2830</v>
      </c>
      <c r="C477" s="19">
        <v>71.900000000000006</v>
      </c>
      <c r="D477" s="18" t="s">
        <v>3636</v>
      </c>
    </row>
    <row r="478" spans="1:4" x14ac:dyDescent="0.25">
      <c r="A478" s="18" t="s">
        <v>2831</v>
      </c>
      <c r="B478" s="18" t="s">
        <v>2832</v>
      </c>
      <c r="C478" s="19">
        <v>71.900000000000006</v>
      </c>
      <c r="D478" s="18" t="s">
        <v>3636</v>
      </c>
    </row>
    <row r="479" spans="1:4" x14ac:dyDescent="0.25">
      <c r="A479" s="18" t="s">
        <v>2833</v>
      </c>
      <c r="B479" s="18" t="s">
        <v>2834</v>
      </c>
      <c r="C479" s="19">
        <v>82</v>
      </c>
      <c r="D479" s="18" t="s">
        <v>3636</v>
      </c>
    </row>
    <row r="480" spans="1:4" x14ac:dyDescent="0.25">
      <c r="A480" s="18" t="s">
        <v>2835</v>
      </c>
      <c r="B480" s="18" t="s">
        <v>2836</v>
      </c>
      <c r="C480" s="19">
        <v>71.88</v>
      </c>
      <c r="D480" s="18" t="s">
        <v>3636</v>
      </c>
    </row>
    <row r="481" spans="1:4" x14ac:dyDescent="0.25">
      <c r="A481" s="18" t="s">
        <v>2837</v>
      </c>
      <c r="B481" s="18" t="s">
        <v>2838</v>
      </c>
      <c r="C481" s="19">
        <v>93.5</v>
      </c>
      <c r="D481" s="18" t="s">
        <v>3636</v>
      </c>
    </row>
    <row r="482" spans="1:4" x14ac:dyDescent="0.25">
      <c r="A482" s="18" t="s">
        <v>2839</v>
      </c>
      <c r="B482" s="18" t="s">
        <v>2840</v>
      </c>
      <c r="C482" s="19">
        <v>85</v>
      </c>
      <c r="D482" s="18" t="s">
        <v>3636</v>
      </c>
    </row>
    <row r="483" spans="1:4" x14ac:dyDescent="0.25">
      <c r="A483" s="18" t="s">
        <v>2841</v>
      </c>
      <c r="B483" s="18" t="s">
        <v>2842</v>
      </c>
      <c r="C483" s="19">
        <v>75.599999999999994</v>
      </c>
      <c r="D483" s="18" t="s">
        <v>3636</v>
      </c>
    </row>
    <row r="484" spans="1:4" x14ac:dyDescent="0.25">
      <c r="A484" s="18" t="s">
        <v>2843</v>
      </c>
      <c r="B484" s="18" t="s">
        <v>2844</v>
      </c>
      <c r="C484" s="19">
        <v>87</v>
      </c>
      <c r="D484" s="18" t="s">
        <v>3636</v>
      </c>
    </row>
    <row r="485" spans="1:4" x14ac:dyDescent="0.25">
      <c r="A485" s="18" t="s">
        <v>2845</v>
      </c>
      <c r="B485" s="18" t="s">
        <v>2846</v>
      </c>
      <c r="C485" s="19">
        <v>83</v>
      </c>
      <c r="D485" s="18" t="s">
        <v>3636</v>
      </c>
    </row>
    <row r="486" spans="1:4" x14ac:dyDescent="0.25">
      <c r="A486" s="18" t="s">
        <v>2847</v>
      </c>
      <c r="B486" s="18" t="s">
        <v>2848</v>
      </c>
      <c r="C486" s="19">
        <v>100</v>
      </c>
      <c r="D486" s="18" t="s">
        <v>3636</v>
      </c>
    </row>
    <row r="487" spans="1:4" x14ac:dyDescent="0.25">
      <c r="A487" s="18" t="s">
        <v>2849</v>
      </c>
      <c r="B487" s="18" t="s">
        <v>2850</v>
      </c>
      <c r="C487" s="19">
        <v>93.6</v>
      </c>
      <c r="D487" s="18" t="s">
        <v>3636</v>
      </c>
    </row>
    <row r="488" spans="1:4" x14ac:dyDescent="0.25">
      <c r="A488" s="18" t="s">
        <v>2851</v>
      </c>
      <c r="B488" s="18" t="s">
        <v>2850</v>
      </c>
      <c r="C488" s="19">
        <v>93.6</v>
      </c>
      <c r="D488" s="18" t="s">
        <v>3636</v>
      </c>
    </row>
    <row r="489" spans="1:4" x14ac:dyDescent="0.25">
      <c r="A489" s="18" t="s">
        <v>2852</v>
      </c>
      <c r="B489" s="18" t="s">
        <v>2853</v>
      </c>
      <c r="C489" s="19">
        <v>93.5</v>
      </c>
      <c r="D489" s="18" t="s">
        <v>3636</v>
      </c>
    </row>
    <row r="490" spans="1:4" x14ac:dyDescent="0.25">
      <c r="A490" s="18" t="s">
        <v>2854</v>
      </c>
      <c r="B490" s="18" t="s">
        <v>2855</v>
      </c>
      <c r="C490" s="19">
        <v>86</v>
      </c>
      <c r="D490" s="18" t="s">
        <v>3636</v>
      </c>
    </row>
    <row r="491" spans="1:4" x14ac:dyDescent="0.25">
      <c r="A491" s="18" t="s">
        <v>2856</v>
      </c>
      <c r="B491" s="18" t="s">
        <v>2857</v>
      </c>
      <c r="C491" s="19">
        <v>85</v>
      </c>
      <c r="D491" s="18" t="s">
        <v>3636</v>
      </c>
    </row>
    <row r="492" spans="1:4" x14ac:dyDescent="0.25">
      <c r="A492" s="18" t="s">
        <v>2858</v>
      </c>
      <c r="B492" s="18" t="s">
        <v>2840</v>
      </c>
      <c r="C492" s="19">
        <v>86.4</v>
      </c>
      <c r="D492" s="18" t="s">
        <v>3636</v>
      </c>
    </row>
    <row r="493" spans="1:4" x14ac:dyDescent="0.25">
      <c r="A493" s="18" t="s">
        <v>2859</v>
      </c>
      <c r="B493" s="18" t="s">
        <v>2857</v>
      </c>
      <c r="C493" s="19">
        <v>86.4</v>
      </c>
      <c r="D493" s="18" t="s">
        <v>3636</v>
      </c>
    </row>
    <row r="494" spans="1:4" x14ac:dyDescent="0.25">
      <c r="A494" s="18" t="s">
        <v>2860</v>
      </c>
      <c r="B494" s="18" t="s">
        <v>2857</v>
      </c>
      <c r="C494" s="19">
        <v>90</v>
      </c>
      <c r="D494" s="18" t="s">
        <v>3636</v>
      </c>
    </row>
    <row r="495" spans="1:4" x14ac:dyDescent="0.25">
      <c r="A495" s="18" t="s">
        <v>2861</v>
      </c>
      <c r="B495" s="18" t="s">
        <v>2862</v>
      </c>
      <c r="C495" s="19">
        <v>37.450000000000003</v>
      </c>
      <c r="D495" s="18" t="s">
        <v>3636</v>
      </c>
    </row>
    <row r="496" spans="1:4" x14ac:dyDescent="0.25">
      <c r="A496" s="18" t="s">
        <v>2863</v>
      </c>
      <c r="B496" s="18" t="s">
        <v>2864</v>
      </c>
      <c r="C496" s="19">
        <v>1273</v>
      </c>
      <c r="D496" s="18" t="s">
        <v>3636</v>
      </c>
    </row>
    <row r="497" spans="1:4" x14ac:dyDescent="0.25">
      <c r="A497" s="18" t="s">
        <v>2865</v>
      </c>
      <c r="B497" s="18" t="s">
        <v>2866</v>
      </c>
      <c r="C497" s="19">
        <v>78</v>
      </c>
      <c r="D497" s="18" t="s">
        <v>3636</v>
      </c>
    </row>
    <row r="498" spans="1:4" x14ac:dyDescent="0.25">
      <c r="A498" s="18" t="s">
        <v>2867</v>
      </c>
      <c r="B498" s="18" t="s">
        <v>2846</v>
      </c>
      <c r="C498" s="19">
        <v>86</v>
      </c>
      <c r="D498" s="18" t="s">
        <v>3636</v>
      </c>
    </row>
    <row r="499" spans="1:4" x14ac:dyDescent="0.25">
      <c r="A499" s="18" t="s">
        <v>2868</v>
      </c>
      <c r="B499" s="18" t="s">
        <v>2869</v>
      </c>
      <c r="C499" s="19">
        <v>200</v>
      </c>
      <c r="D499" s="18" t="s">
        <v>3636</v>
      </c>
    </row>
    <row r="500" spans="1:4" x14ac:dyDescent="0.25">
      <c r="A500" s="18" t="s">
        <v>2870</v>
      </c>
      <c r="B500" s="18" t="s">
        <v>2871</v>
      </c>
      <c r="C500" s="19">
        <v>250</v>
      </c>
      <c r="D500" s="18" t="s">
        <v>3636</v>
      </c>
    </row>
    <row r="501" spans="1:4" x14ac:dyDescent="0.25">
      <c r="A501" s="18" t="s">
        <v>2872</v>
      </c>
      <c r="B501" s="18" t="s">
        <v>2873</v>
      </c>
      <c r="C501" s="19">
        <v>77</v>
      </c>
      <c r="D501" s="18" t="s">
        <v>3636</v>
      </c>
    </row>
    <row r="502" spans="1:4" x14ac:dyDescent="0.25">
      <c r="A502" s="18" t="s">
        <v>2874</v>
      </c>
      <c r="B502" s="18" t="s">
        <v>2875</v>
      </c>
      <c r="C502" s="19">
        <v>93.6</v>
      </c>
      <c r="D502" s="18" t="s">
        <v>3636</v>
      </c>
    </row>
    <row r="503" spans="1:4" x14ac:dyDescent="0.25">
      <c r="A503" s="18" t="s">
        <v>2876</v>
      </c>
      <c r="B503" s="18" t="s">
        <v>2877</v>
      </c>
      <c r="C503" s="19">
        <v>100</v>
      </c>
      <c r="D503" s="18" t="s">
        <v>3636</v>
      </c>
    </row>
    <row r="504" spans="1:4" x14ac:dyDescent="0.25">
      <c r="A504" s="18" t="s">
        <v>2878</v>
      </c>
      <c r="B504" s="18" t="s">
        <v>2879</v>
      </c>
      <c r="C504" s="19">
        <v>93</v>
      </c>
      <c r="D504" s="18" t="s">
        <v>3636</v>
      </c>
    </row>
    <row r="505" spans="1:4" x14ac:dyDescent="0.25">
      <c r="A505" s="18" t="s">
        <v>2880</v>
      </c>
      <c r="B505" s="18" t="s">
        <v>2881</v>
      </c>
      <c r="C505" s="19">
        <v>50.4</v>
      </c>
      <c r="D505" s="18" t="s">
        <v>3636</v>
      </c>
    </row>
    <row r="506" spans="1:4" x14ac:dyDescent="0.25">
      <c r="A506" s="18" t="s">
        <v>2882</v>
      </c>
      <c r="B506" s="18" t="s">
        <v>2883</v>
      </c>
      <c r="C506" s="19">
        <v>50.4</v>
      </c>
      <c r="D506" s="18" t="s">
        <v>3636</v>
      </c>
    </row>
    <row r="507" spans="1:4" x14ac:dyDescent="0.25">
      <c r="A507" s="18" t="s">
        <v>2884</v>
      </c>
      <c r="B507" s="18" t="s">
        <v>2885</v>
      </c>
      <c r="C507" s="19">
        <v>1385</v>
      </c>
      <c r="D507" s="18" t="s">
        <v>3636</v>
      </c>
    </row>
    <row r="508" spans="1:4" x14ac:dyDescent="0.25">
      <c r="A508" s="18" t="s">
        <v>2886</v>
      </c>
      <c r="B508" s="18" t="s">
        <v>2855</v>
      </c>
      <c r="C508" s="19">
        <v>86.4</v>
      </c>
      <c r="D508" s="18" t="s">
        <v>3636</v>
      </c>
    </row>
    <row r="509" spans="1:4" x14ac:dyDescent="0.25">
      <c r="A509" s="18" t="s">
        <v>2887</v>
      </c>
      <c r="B509" s="18" t="s">
        <v>2888</v>
      </c>
      <c r="C509" s="19">
        <v>72</v>
      </c>
      <c r="D509" s="18" t="s">
        <v>3636</v>
      </c>
    </row>
    <row r="510" spans="1:4" x14ac:dyDescent="0.25">
      <c r="A510" s="18" t="s">
        <v>2889</v>
      </c>
      <c r="B510" s="18" t="s">
        <v>2890</v>
      </c>
      <c r="C510" s="19">
        <v>92</v>
      </c>
      <c r="D510" s="18" t="s">
        <v>3636</v>
      </c>
    </row>
    <row r="511" spans="1:4" x14ac:dyDescent="0.25">
      <c r="A511" s="18" t="s">
        <v>2891</v>
      </c>
      <c r="B511" s="18" t="s">
        <v>2892</v>
      </c>
      <c r="C511" s="19">
        <v>92</v>
      </c>
      <c r="D511" s="18" t="s">
        <v>3636</v>
      </c>
    </row>
    <row r="512" spans="1:4" x14ac:dyDescent="0.25">
      <c r="A512" s="18" t="s">
        <v>2893</v>
      </c>
      <c r="B512" s="18" t="s">
        <v>2894</v>
      </c>
      <c r="C512" s="19">
        <v>92</v>
      </c>
      <c r="D512" s="18" t="s">
        <v>3636</v>
      </c>
    </row>
    <row r="513" spans="1:4" x14ac:dyDescent="0.25">
      <c r="A513" s="18" t="s">
        <v>2895</v>
      </c>
      <c r="B513" s="18" t="s">
        <v>2896</v>
      </c>
      <c r="C513" s="19">
        <v>80</v>
      </c>
      <c r="D513" s="18" t="s">
        <v>3636</v>
      </c>
    </row>
    <row r="514" spans="1:4" x14ac:dyDescent="0.25">
      <c r="A514" s="18" t="s">
        <v>2897</v>
      </c>
      <c r="B514" s="18" t="s">
        <v>2898</v>
      </c>
      <c r="C514" s="19">
        <v>80.63</v>
      </c>
      <c r="D514" s="18" t="s">
        <v>3636</v>
      </c>
    </row>
    <row r="515" spans="1:4" x14ac:dyDescent="0.25">
      <c r="A515" s="18" t="s">
        <v>2899</v>
      </c>
      <c r="B515" s="18" t="s">
        <v>2900</v>
      </c>
      <c r="C515" s="19">
        <v>250</v>
      </c>
      <c r="D515" s="18" t="s">
        <v>3636</v>
      </c>
    </row>
    <row r="516" spans="1:4" x14ac:dyDescent="0.25">
      <c r="A516" s="18" t="s">
        <v>2901</v>
      </c>
      <c r="B516" s="18" t="s">
        <v>2902</v>
      </c>
      <c r="C516" s="19">
        <v>250</v>
      </c>
      <c r="D516" s="18" t="s">
        <v>3636</v>
      </c>
    </row>
    <row r="517" spans="1:4" x14ac:dyDescent="0.25">
      <c r="A517" s="18" t="s">
        <v>2903</v>
      </c>
      <c r="B517" s="18" t="s">
        <v>2904</v>
      </c>
      <c r="C517" s="19">
        <v>250</v>
      </c>
      <c r="D517" s="18" t="s">
        <v>3636</v>
      </c>
    </row>
    <row r="518" spans="1:4" x14ac:dyDescent="0.25">
      <c r="A518" s="18" t="s">
        <v>2905</v>
      </c>
      <c r="B518" s="18" t="s">
        <v>2906</v>
      </c>
      <c r="C518" s="19">
        <v>86</v>
      </c>
      <c r="D518" s="18" t="s">
        <v>3636</v>
      </c>
    </row>
    <row r="519" spans="1:4" x14ac:dyDescent="0.25">
      <c r="A519" s="18" t="s">
        <v>2907</v>
      </c>
      <c r="B519" s="18" t="s">
        <v>2908</v>
      </c>
      <c r="C519" s="19">
        <v>110</v>
      </c>
      <c r="D519" s="18" t="s">
        <v>3636</v>
      </c>
    </row>
    <row r="520" spans="1:4" x14ac:dyDescent="0.25">
      <c r="A520" s="18" t="s">
        <v>2909</v>
      </c>
      <c r="B520" s="18" t="s">
        <v>2910</v>
      </c>
      <c r="C520" s="19">
        <v>100</v>
      </c>
      <c r="D520" s="18" t="s">
        <v>3636</v>
      </c>
    </row>
    <row r="521" spans="1:4" x14ac:dyDescent="0.25">
      <c r="A521" s="18" t="s">
        <v>2911</v>
      </c>
      <c r="B521" s="18" t="s">
        <v>2912</v>
      </c>
      <c r="C521" s="19">
        <v>88</v>
      </c>
      <c r="D521" s="18" t="s">
        <v>3636</v>
      </c>
    </row>
    <row r="522" spans="1:4" x14ac:dyDescent="0.25">
      <c r="A522" s="18" t="s">
        <v>2913</v>
      </c>
      <c r="B522" s="18" t="s">
        <v>2914</v>
      </c>
      <c r="C522" s="19">
        <v>114</v>
      </c>
      <c r="D522" s="18" t="s">
        <v>3636</v>
      </c>
    </row>
    <row r="523" spans="1:4" x14ac:dyDescent="0.25">
      <c r="A523" s="18" t="s">
        <v>2915</v>
      </c>
      <c r="B523" s="18" t="s">
        <v>2916</v>
      </c>
      <c r="C523" s="19">
        <v>290</v>
      </c>
      <c r="D523" s="18" t="s">
        <v>3636</v>
      </c>
    </row>
    <row r="524" spans="1:4" x14ac:dyDescent="0.25">
      <c r="A524" s="18" t="s">
        <v>2917</v>
      </c>
      <c r="B524" s="18" t="s">
        <v>2918</v>
      </c>
      <c r="C524" s="19">
        <v>133</v>
      </c>
      <c r="D524" s="18" t="s">
        <v>3636</v>
      </c>
    </row>
    <row r="525" spans="1:4" x14ac:dyDescent="0.25">
      <c r="A525" s="18" t="s">
        <v>2919</v>
      </c>
      <c r="B525" s="18" t="s">
        <v>2920</v>
      </c>
      <c r="C525" s="19">
        <v>138</v>
      </c>
      <c r="D525" s="18" t="s">
        <v>3636</v>
      </c>
    </row>
    <row r="526" spans="1:4" x14ac:dyDescent="0.25">
      <c r="A526" s="18" t="s">
        <v>2921</v>
      </c>
      <c r="B526" s="18" t="s">
        <v>2922</v>
      </c>
      <c r="C526" s="19">
        <v>110</v>
      </c>
      <c r="D526" s="18" t="s">
        <v>3636</v>
      </c>
    </row>
    <row r="527" spans="1:4" x14ac:dyDescent="0.25">
      <c r="A527" s="18" t="s">
        <v>2923</v>
      </c>
      <c r="B527" s="18" t="s">
        <v>2924</v>
      </c>
      <c r="C527" s="19">
        <v>117</v>
      </c>
      <c r="D527" s="18" t="s">
        <v>3636</v>
      </c>
    </row>
    <row r="528" spans="1:4" x14ac:dyDescent="0.25">
      <c r="A528" s="18" t="s">
        <v>2925</v>
      </c>
      <c r="B528" s="18" t="s">
        <v>2926</v>
      </c>
      <c r="C528" s="19">
        <v>255.9</v>
      </c>
      <c r="D528" s="18" t="s">
        <v>3636</v>
      </c>
    </row>
    <row r="529" spans="1:4" x14ac:dyDescent="0.25">
      <c r="A529" s="18" t="s">
        <v>2927</v>
      </c>
      <c r="B529" s="18" t="s">
        <v>2928</v>
      </c>
      <c r="C529" s="19">
        <v>133</v>
      </c>
      <c r="D529" s="18" t="s">
        <v>3636</v>
      </c>
    </row>
    <row r="530" spans="1:4" x14ac:dyDescent="0.25">
      <c r="A530" s="18" t="s">
        <v>2929</v>
      </c>
      <c r="B530" s="18" t="s">
        <v>2930</v>
      </c>
      <c r="C530" s="19">
        <v>155</v>
      </c>
      <c r="D530" s="18" t="s">
        <v>3636</v>
      </c>
    </row>
    <row r="531" spans="1:4" x14ac:dyDescent="0.25">
      <c r="A531" s="18" t="s">
        <v>2931</v>
      </c>
      <c r="B531" s="18" t="s">
        <v>2932</v>
      </c>
      <c r="C531" s="19">
        <v>155</v>
      </c>
      <c r="D531" s="18" t="s">
        <v>3636</v>
      </c>
    </row>
    <row r="532" spans="1:4" x14ac:dyDescent="0.25">
      <c r="A532" s="18" t="s">
        <v>2933</v>
      </c>
      <c r="B532" s="18" t="s">
        <v>2934</v>
      </c>
      <c r="C532" s="19">
        <v>80</v>
      </c>
      <c r="D532" s="18" t="s">
        <v>3636</v>
      </c>
    </row>
    <row r="533" spans="1:4" x14ac:dyDescent="0.25">
      <c r="A533" s="18" t="s">
        <v>2935</v>
      </c>
      <c r="B533" s="18" t="s">
        <v>2936</v>
      </c>
      <c r="C533" s="19">
        <v>155</v>
      </c>
      <c r="D533" s="18" t="s">
        <v>3636</v>
      </c>
    </row>
    <row r="534" spans="1:4" x14ac:dyDescent="0.25">
      <c r="A534" s="18" t="s">
        <v>2937</v>
      </c>
      <c r="B534" s="18" t="s">
        <v>2938</v>
      </c>
      <c r="C534" s="19">
        <v>80</v>
      </c>
      <c r="D534" s="18" t="s">
        <v>3636</v>
      </c>
    </row>
    <row r="535" spans="1:4" x14ac:dyDescent="0.25">
      <c r="A535" s="18" t="s">
        <v>2939</v>
      </c>
      <c r="B535" s="18" t="s">
        <v>2940</v>
      </c>
      <c r="C535" s="19">
        <v>155</v>
      </c>
      <c r="D535" s="18" t="s">
        <v>3636</v>
      </c>
    </row>
    <row r="536" spans="1:4" x14ac:dyDescent="0.25">
      <c r="A536" s="18" t="s">
        <v>2941</v>
      </c>
      <c r="B536" s="18" t="s">
        <v>2942</v>
      </c>
      <c r="C536" s="19">
        <v>115</v>
      </c>
      <c r="D536" s="18" t="s">
        <v>3636</v>
      </c>
    </row>
    <row r="537" spans="1:4" x14ac:dyDescent="0.25">
      <c r="A537" s="18" t="s">
        <v>2945</v>
      </c>
      <c r="B537" s="18" t="s">
        <v>2946</v>
      </c>
      <c r="C537" s="19">
        <v>155</v>
      </c>
      <c r="D537" s="18" t="s">
        <v>3636</v>
      </c>
    </row>
    <row r="538" spans="1:4" x14ac:dyDescent="0.25">
      <c r="A538" s="18" t="s">
        <v>2947</v>
      </c>
      <c r="B538" s="18" t="s">
        <v>2948</v>
      </c>
      <c r="C538" s="19">
        <v>80</v>
      </c>
      <c r="D538" s="18" t="s">
        <v>3636</v>
      </c>
    </row>
    <row r="539" spans="1:4" x14ac:dyDescent="0.25">
      <c r="A539" s="18" t="s">
        <v>2949</v>
      </c>
      <c r="B539" s="18" t="s">
        <v>2950</v>
      </c>
      <c r="C539" s="19">
        <v>155</v>
      </c>
      <c r="D539" s="18" t="s">
        <v>3636</v>
      </c>
    </row>
    <row r="540" spans="1:4" x14ac:dyDescent="0.25">
      <c r="A540" s="18" t="s">
        <v>2951</v>
      </c>
      <c r="B540" s="18" t="s">
        <v>2952</v>
      </c>
      <c r="C540" s="19">
        <v>75</v>
      </c>
      <c r="D540" s="18" t="s">
        <v>3636</v>
      </c>
    </row>
    <row r="541" spans="1:4" x14ac:dyDescent="0.25">
      <c r="A541" s="18" t="s">
        <v>2953</v>
      </c>
      <c r="B541" s="18" t="s">
        <v>2954</v>
      </c>
      <c r="C541" s="19">
        <v>1470</v>
      </c>
      <c r="D541" s="18" t="s">
        <v>3636</v>
      </c>
    </row>
    <row r="542" spans="1:4" x14ac:dyDescent="0.25">
      <c r="A542" s="18" t="s">
        <v>2955</v>
      </c>
      <c r="B542" s="18" t="s">
        <v>2956</v>
      </c>
      <c r="C542" s="19">
        <v>295</v>
      </c>
      <c r="D542" s="18" t="s">
        <v>3636</v>
      </c>
    </row>
    <row r="543" spans="1:4" x14ac:dyDescent="0.25">
      <c r="A543" s="18" t="s">
        <v>2957</v>
      </c>
      <c r="B543" s="18" t="s">
        <v>2958</v>
      </c>
      <c r="C543" s="19">
        <v>103</v>
      </c>
      <c r="D543" s="18" t="s">
        <v>3636</v>
      </c>
    </row>
    <row r="544" spans="1:4" x14ac:dyDescent="0.25">
      <c r="A544" s="18" t="s">
        <v>2959</v>
      </c>
      <c r="B544" s="18" t="s">
        <v>2960</v>
      </c>
      <c r="C544" s="19">
        <v>103</v>
      </c>
      <c r="D544" s="18" t="s">
        <v>3636</v>
      </c>
    </row>
    <row r="545" spans="1:4" x14ac:dyDescent="0.25">
      <c r="A545" s="18" t="s">
        <v>2961</v>
      </c>
      <c r="B545" s="18" t="s">
        <v>2962</v>
      </c>
      <c r="C545" s="19">
        <v>124</v>
      </c>
      <c r="D545" s="18" t="s">
        <v>3636</v>
      </c>
    </row>
    <row r="546" spans="1:4" x14ac:dyDescent="0.25">
      <c r="A546" s="18" t="s">
        <v>2963</v>
      </c>
      <c r="B546" s="18" t="s">
        <v>2964</v>
      </c>
      <c r="C546" s="19">
        <v>124</v>
      </c>
      <c r="D546" s="18" t="s">
        <v>3636</v>
      </c>
    </row>
    <row r="547" spans="1:4" x14ac:dyDescent="0.25">
      <c r="A547" s="18" t="s">
        <v>2965</v>
      </c>
      <c r="B547" s="18" t="s">
        <v>2966</v>
      </c>
      <c r="C547" s="19">
        <v>103</v>
      </c>
      <c r="D547" s="18" t="s">
        <v>3636</v>
      </c>
    </row>
    <row r="548" spans="1:4" x14ac:dyDescent="0.25">
      <c r="A548" s="18" t="s">
        <v>2967</v>
      </c>
      <c r="B548" s="18" t="s">
        <v>2968</v>
      </c>
      <c r="C548" s="19">
        <v>1430</v>
      </c>
      <c r="D548" s="18" t="s">
        <v>3636</v>
      </c>
    </row>
    <row r="549" spans="1:4" x14ac:dyDescent="0.25">
      <c r="A549" s="18" t="s">
        <v>2969</v>
      </c>
      <c r="B549" s="18" t="s">
        <v>2970</v>
      </c>
      <c r="C549" s="19">
        <v>124</v>
      </c>
      <c r="D549" s="18" t="s">
        <v>3636</v>
      </c>
    </row>
    <row r="550" spans="1:4" x14ac:dyDescent="0.25">
      <c r="A550" s="18" t="s">
        <v>2971</v>
      </c>
      <c r="B550" s="18" t="s">
        <v>2972</v>
      </c>
      <c r="C550" s="19">
        <v>124</v>
      </c>
      <c r="D550" s="18" t="s">
        <v>3636</v>
      </c>
    </row>
    <row r="551" spans="1:4" x14ac:dyDescent="0.25">
      <c r="A551" s="18" t="s">
        <v>2973</v>
      </c>
      <c r="B551" s="18" t="s">
        <v>2966</v>
      </c>
      <c r="C551" s="19">
        <v>103</v>
      </c>
      <c r="D551" s="18" t="s">
        <v>3636</v>
      </c>
    </row>
    <row r="552" spans="1:4" x14ac:dyDescent="0.25">
      <c r="A552" s="18" t="s">
        <v>2974</v>
      </c>
      <c r="B552" s="18" t="s">
        <v>2975</v>
      </c>
      <c r="C552" s="19">
        <v>124</v>
      </c>
      <c r="D552" s="18" t="s">
        <v>3636</v>
      </c>
    </row>
    <row r="553" spans="1:4" x14ac:dyDescent="0.25">
      <c r="A553" s="18" t="s">
        <v>2976</v>
      </c>
      <c r="B553" s="18" t="s">
        <v>2977</v>
      </c>
      <c r="C553" s="19">
        <v>137</v>
      </c>
      <c r="D553" s="18" t="s">
        <v>3636</v>
      </c>
    </row>
    <row r="554" spans="1:4" x14ac:dyDescent="0.25">
      <c r="A554" s="18" t="s">
        <v>2978</v>
      </c>
      <c r="B554" s="18" t="s">
        <v>2979</v>
      </c>
      <c r="C554" s="19">
        <v>150</v>
      </c>
      <c r="D554" s="18" t="s">
        <v>3636</v>
      </c>
    </row>
    <row r="555" spans="1:4" x14ac:dyDescent="0.25">
      <c r="A555" s="18" t="s">
        <v>2980</v>
      </c>
      <c r="B555" s="18" t="s">
        <v>2981</v>
      </c>
      <c r="C555" s="19">
        <v>130</v>
      </c>
      <c r="D555" s="18" t="s">
        <v>3636</v>
      </c>
    </row>
    <row r="556" spans="1:4" x14ac:dyDescent="0.25">
      <c r="A556" s="18" t="s">
        <v>2982</v>
      </c>
      <c r="B556" s="18" t="s">
        <v>2983</v>
      </c>
      <c r="C556" s="19">
        <v>70</v>
      </c>
      <c r="D556" s="18" t="s">
        <v>3636</v>
      </c>
    </row>
    <row r="557" spans="1:4" x14ac:dyDescent="0.25">
      <c r="A557" s="18" t="s">
        <v>2984</v>
      </c>
      <c r="B557" s="18" t="s">
        <v>2985</v>
      </c>
      <c r="C557" s="19">
        <v>1430</v>
      </c>
      <c r="D557" s="18" t="s">
        <v>3636</v>
      </c>
    </row>
    <row r="558" spans="1:4" x14ac:dyDescent="0.25">
      <c r="A558" s="18" t="s">
        <v>2986</v>
      </c>
      <c r="B558" s="18" t="s">
        <v>2987</v>
      </c>
      <c r="C558" s="19">
        <v>1442</v>
      </c>
      <c r="D558" s="18" t="s">
        <v>3636</v>
      </c>
    </row>
    <row r="559" spans="1:4" x14ac:dyDescent="0.25">
      <c r="A559" s="18" t="s">
        <v>2988</v>
      </c>
      <c r="B559" s="18" t="s">
        <v>2989</v>
      </c>
      <c r="C559" s="19">
        <v>103</v>
      </c>
      <c r="D559" s="18" t="s">
        <v>3636</v>
      </c>
    </row>
    <row r="560" spans="1:4" x14ac:dyDescent="0.25">
      <c r="A560" s="18" t="s">
        <v>2990</v>
      </c>
      <c r="B560" s="18" t="s">
        <v>2924</v>
      </c>
      <c r="C560" s="19">
        <v>120</v>
      </c>
      <c r="D560" s="18" t="s">
        <v>3636</v>
      </c>
    </row>
    <row r="561" spans="1:4" x14ac:dyDescent="0.25">
      <c r="A561" s="18" t="s">
        <v>2991</v>
      </c>
      <c r="B561" s="18" t="s">
        <v>2926</v>
      </c>
      <c r="C561" s="19">
        <v>235</v>
      </c>
      <c r="D561" s="18" t="s">
        <v>3636</v>
      </c>
    </row>
    <row r="562" spans="1:4" x14ac:dyDescent="0.25">
      <c r="A562" s="18" t="s">
        <v>2992</v>
      </c>
      <c r="B562" s="18" t="s">
        <v>2993</v>
      </c>
      <c r="C562" s="19">
        <v>128</v>
      </c>
      <c r="D562" s="18" t="s">
        <v>3636</v>
      </c>
    </row>
    <row r="563" spans="1:4" x14ac:dyDescent="0.25">
      <c r="A563" s="18" t="s">
        <v>2994</v>
      </c>
      <c r="B563" s="18" t="s">
        <v>2995</v>
      </c>
      <c r="C563" s="19">
        <v>137</v>
      </c>
      <c r="D563" s="18" t="s">
        <v>3636</v>
      </c>
    </row>
    <row r="564" spans="1:4" x14ac:dyDescent="0.25">
      <c r="A564" s="18" t="s">
        <v>2996</v>
      </c>
      <c r="B564" s="18" t="s">
        <v>2997</v>
      </c>
      <c r="C564" s="19">
        <v>150</v>
      </c>
      <c r="D564" s="18" t="s">
        <v>3636</v>
      </c>
    </row>
    <row r="565" spans="1:4" x14ac:dyDescent="0.25">
      <c r="A565" s="18" t="s">
        <v>2998</v>
      </c>
      <c r="B565" s="18" t="s">
        <v>2999</v>
      </c>
      <c r="C565" s="19">
        <v>70</v>
      </c>
      <c r="D565" s="18" t="s">
        <v>3636</v>
      </c>
    </row>
    <row r="566" spans="1:4" x14ac:dyDescent="0.25">
      <c r="A566" s="18" t="s">
        <v>3000</v>
      </c>
      <c r="B566" s="18" t="s">
        <v>3001</v>
      </c>
      <c r="C566" s="19">
        <v>108</v>
      </c>
      <c r="D566" s="18" t="s">
        <v>3636</v>
      </c>
    </row>
    <row r="567" spans="1:4" x14ac:dyDescent="0.25">
      <c r="A567" s="18" t="s">
        <v>3002</v>
      </c>
      <c r="B567" s="18" t="s">
        <v>3003</v>
      </c>
      <c r="C567" s="19">
        <v>105</v>
      </c>
      <c r="D567" s="18" t="s">
        <v>3636</v>
      </c>
    </row>
    <row r="568" spans="1:4" x14ac:dyDescent="0.25">
      <c r="A568" s="18" t="s">
        <v>3004</v>
      </c>
      <c r="B568" s="18" t="s">
        <v>3005</v>
      </c>
      <c r="C568" s="19">
        <v>1350</v>
      </c>
      <c r="D568" s="18" t="s">
        <v>3636</v>
      </c>
    </row>
    <row r="569" spans="1:4" x14ac:dyDescent="0.25">
      <c r="A569" s="18" t="s">
        <v>3006</v>
      </c>
      <c r="B569" s="18" t="s">
        <v>3007</v>
      </c>
      <c r="C569" s="19">
        <v>300</v>
      </c>
      <c r="D569" s="18" t="s">
        <v>3636</v>
      </c>
    </row>
    <row r="570" spans="1:4" x14ac:dyDescent="0.25">
      <c r="A570" s="18" t="s">
        <v>3008</v>
      </c>
      <c r="B570" s="18" t="s">
        <v>3009</v>
      </c>
      <c r="C570" s="19">
        <v>144</v>
      </c>
      <c r="D570" s="18" t="s">
        <v>3636</v>
      </c>
    </row>
    <row r="571" spans="1:4" x14ac:dyDescent="0.25">
      <c r="A571" s="18" t="s">
        <v>3010</v>
      </c>
      <c r="B571" s="18" t="s">
        <v>3011</v>
      </c>
      <c r="C571" s="19">
        <v>124</v>
      </c>
      <c r="D571" s="18" t="s">
        <v>3636</v>
      </c>
    </row>
    <row r="572" spans="1:4" x14ac:dyDescent="0.25">
      <c r="A572" s="18" t="s">
        <v>3012</v>
      </c>
      <c r="B572" s="18" t="s">
        <v>3013</v>
      </c>
      <c r="C572" s="19">
        <v>130.88999999999999</v>
      </c>
      <c r="D572" s="18" t="s">
        <v>3636</v>
      </c>
    </row>
    <row r="573" spans="1:4" x14ac:dyDescent="0.25">
      <c r="A573" s="18" t="s">
        <v>3014</v>
      </c>
      <c r="B573" s="18" t="s">
        <v>3015</v>
      </c>
      <c r="C573" s="19">
        <v>120</v>
      </c>
      <c r="D573" s="18" t="s">
        <v>3636</v>
      </c>
    </row>
    <row r="574" spans="1:4" x14ac:dyDescent="0.25">
      <c r="A574" s="18" t="s">
        <v>3016</v>
      </c>
      <c r="B574" s="18" t="s">
        <v>3017</v>
      </c>
      <c r="C574" s="19">
        <v>150</v>
      </c>
      <c r="D574" s="18" t="s">
        <v>3636</v>
      </c>
    </row>
    <row r="575" spans="1:4" x14ac:dyDescent="0.25">
      <c r="A575" s="18" t="s">
        <v>3018</v>
      </c>
      <c r="B575" s="18" t="s">
        <v>3019</v>
      </c>
      <c r="C575" s="19">
        <v>124</v>
      </c>
      <c r="D575" s="18" t="s">
        <v>3636</v>
      </c>
    </row>
    <row r="576" spans="1:4" x14ac:dyDescent="0.25">
      <c r="A576" s="18" t="s">
        <v>3020</v>
      </c>
      <c r="B576" s="18" t="s">
        <v>3021</v>
      </c>
      <c r="C576" s="19">
        <v>155</v>
      </c>
      <c r="D576" s="18" t="s">
        <v>3636</v>
      </c>
    </row>
    <row r="577" spans="1:4" x14ac:dyDescent="0.25">
      <c r="A577" s="18" t="s">
        <v>3022</v>
      </c>
      <c r="B577" s="18" t="s">
        <v>3023</v>
      </c>
      <c r="C577" s="19">
        <v>137</v>
      </c>
      <c r="D577" s="18" t="s">
        <v>3636</v>
      </c>
    </row>
    <row r="578" spans="1:4" x14ac:dyDescent="0.25">
      <c r="A578" s="18" t="s">
        <v>3024</v>
      </c>
      <c r="B578" s="18" t="s">
        <v>3025</v>
      </c>
      <c r="C578" s="19">
        <v>120</v>
      </c>
      <c r="D578" s="18" t="s">
        <v>3636</v>
      </c>
    </row>
    <row r="579" spans="1:4" x14ac:dyDescent="0.25">
      <c r="A579" s="18" t="s">
        <v>3026</v>
      </c>
      <c r="B579" s="18" t="s">
        <v>3027</v>
      </c>
      <c r="C579" s="19">
        <v>70</v>
      </c>
      <c r="D579" s="18" t="s">
        <v>3636</v>
      </c>
    </row>
    <row r="580" spans="1:4" x14ac:dyDescent="0.25">
      <c r="A580" s="18" t="s">
        <v>3028</v>
      </c>
      <c r="B580" s="18" t="s">
        <v>3029</v>
      </c>
      <c r="C580" s="19">
        <v>80</v>
      </c>
      <c r="D580" s="18" t="s">
        <v>3636</v>
      </c>
    </row>
    <row r="581" spans="1:4" x14ac:dyDescent="0.25">
      <c r="A581" s="18" t="s">
        <v>3030</v>
      </c>
      <c r="B581" s="18" t="s">
        <v>3031</v>
      </c>
      <c r="C581" s="19">
        <v>68</v>
      </c>
      <c r="D581" s="18" t="s">
        <v>3636</v>
      </c>
    </row>
    <row r="582" spans="1:4" x14ac:dyDescent="0.25">
      <c r="A582" s="18" t="s">
        <v>3032</v>
      </c>
      <c r="B582" s="18" t="s">
        <v>3033</v>
      </c>
      <c r="C582" s="19">
        <v>295</v>
      </c>
      <c r="D582" s="18" t="s">
        <v>3636</v>
      </c>
    </row>
    <row r="583" spans="1:4" x14ac:dyDescent="0.25">
      <c r="A583" s="18" t="s">
        <v>3034</v>
      </c>
      <c r="B583" s="18" t="s">
        <v>3035</v>
      </c>
      <c r="C583" s="19">
        <v>124</v>
      </c>
      <c r="D583" s="18" t="s">
        <v>3636</v>
      </c>
    </row>
    <row r="584" spans="1:4" x14ac:dyDescent="0.25">
      <c r="A584" s="18" t="s">
        <v>3036</v>
      </c>
      <c r="B584" s="18" t="s">
        <v>3037</v>
      </c>
      <c r="C584" s="19">
        <v>140</v>
      </c>
      <c r="D584" s="18" t="s">
        <v>3636</v>
      </c>
    </row>
    <row r="585" spans="1:4" x14ac:dyDescent="0.25">
      <c r="A585" s="18" t="s">
        <v>3038</v>
      </c>
      <c r="B585" s="18" t="s">
        <v>3039</v>
      </c>
      <c r="C585" s="19">
        <v>150</v>
      </c>
      <c r="D585" s="18" t="s">
        <v>3636</v>
      </c>
    </row>
    <row r="586" spans="1:4" x14ac:dyDescent="0.25">
      <c r="A586" s="18" t="s">
        <v>3040</v>
      </c>
      <c r="B586" s="18" t="s">
        <v>3041</v>
      </c>
      <c r="C586" s="19">
        <v>75</v>
      </c>
      <c r="D586" s="18" t="s">
        <v>3636</v>
      </c>
    </row>
    <row r="587" spans="1:4" x14ac:dyDescent="0.25">
      <c r="A587" s="18" t="s">
        <v>3042</v>
      </c>
      <c r="B587" s="18" t="s">
        <v>3043</v>
      </c>
      <c r="C587" s="19">
        <v>145</v>
      </c>
      <c r="D587" s="18" t="s">
        <v>3636</v>
      </c>
    </row>
    <row r="588" spans="1:4" x14ac:dyDescent="0.25">
      <c r="A588" s="18" t="s">
        <v>3044</v>
      </c>
      <c r="B588" s="18" t="s">
        <v>3045</v>
      </c>
      <c r="C588" s="19">
        <v>75</v>
      </c>
      <c r="D588" s="18" t="s">
        <v>3636</v>
      </c>
    </row>
    <row r="589" spans="1:4" x14ac:dyDescent="0.25">
      <c r="A589" s="18" t="s">
        <v>3046</v>
      </c>
      <c r="B589" s="18" t="s">
        <v>3047</v>
      </c>
      <c r="C589" s="19">
        <v>150</v>
      </c>
      <c r="D589" s="18" t="s">
        <v>3636</v>
      </c>
    </row>
    <row r="590" spans="1:4" x14ac:dyDescent="0.25">
      <c r="A590" s="18" t="s">
        <v>3048</v>
      </c>
      <c r="B590" s="18" t="s">
        <v>3049</v>
      </c>
      <c r="C590" s="19">
        <v>71</v>
      </c>
      <c r="D590" s="18" t="s">
        <v>3636</v>
      </c>
    </row>
    <row r="591" spans="1:4" x14ac:dyDescent="0.25">
      <c r="A591" s="18" t="s">
        <v>3050</v>
      </c>
      <c r="B591" s="18" t="s">
        <v>3051</v>
      </c>
      <c r="C591" s="19">
        <v>300</v>
      </c>
      <c r="D591" s="18" t="s">
        <v>3636</v>
      </c>
    </row>
    <row r="592" spans="1:4" x14ac:dyDescent="0.25">
      <c r="A592" s="18" t="s">
        <v>3052</v>
      </c>
      <c r="B592" s="18" t="s">
        <v>3053</v>
      </c>
      <c r="C592" s="19">
        <v>320</v>
      </c>
      <c r="D592" s="18" t="s">
        <v>3636</v>
      </c>
    </row>
    <row r="593" spans="1:4" x14ac:dyDescent="0.25">
      <c r="A593" s="18" t="s">
        <v>3054</v>
      </c>
      <c r="B593" s="18" t="s">
        <v>3055</v>
      </c>
      <c r="C593" s="19">
        <v>71</v>
      </c>
      <c r="D593" s="18" t="s">
        <v>3636</v>
      </c>
    </row>
    <row r="594" spans="1:4" x14ac:dyDescent="0.25">
      <c r="A594" s="18" t="s">
        <v>3056</v>
      </c>
      <c r="B594" s="18" t="s">
        <v>3057</v>
      </c>
      <c r="C594" s="19">
        <v>71</v>
      </c>
      <c r="D594" s="18" t="s">
        <v>3636</v>
      </c>
    </row>
    <row r="595" spans="1:4" x14ac:dyDescent="0.25">
      <c r="A595" s="18" t="s">
        <v>3058</v>
      </c>
      <c r="B595" s="18" t="s">
        <v>3059</v>
      </c>
      <c r="C595" s="19">
        <v>148</v>
      </c>
      <c r="D595" s="18" t="s">
        <v>3636</v>
      </c>
    </row>
    <row r="596" spans="1:4" x14ac:dyDescent="0.25">
      <c r="A596" s="18" t="s">
        <v>3060</v>
      </c>
      <c r="B596" s="18" t="s">
        <v>3061</v>
      </c>
      <c r="C596" s="19">
        <v>148</v>
      </c>
      <c r="D596" s="18" t="s">
        <v>3636</v>
      </c>
    </row>
    <row r="597" spans="1:4" x14ac:dyDescent="0.25">
      <c r="A597" s="18" t="s">
        <v>3062</v>
      </c>
      <c r="B597" s="18" t="s">
        <v>3063</v>
      </c>
      <c r="C597" s="19">
        <v>148</v>
      </c>
      <c r="D597" s="18" t="s">
        <v>3636</v>
      </c>
    </row>
    <row r="598" spans="1:4" x14ac:dyDescent="0.25">
      <c r="A598" s="18" t="s">
        <v>3064</v>
      </c>
      <c r="B598" s="18" t="s">
        <v>3065</v>
      </c>
      <c r="C598" s="19">
        <v>72</v>
      </c>
      <c r="D598" s="18" t="s">
        <v>3636</v>
      </c>
    </row>
    <row r="599" spans="1:4" x14ac:dyDescent="0.25">
      <c r="A599" s="18" t="s">
        <v>3066</v>
      </c>
      <c r="B599" s="18" t="s">
        <v>3067</v>
      </c>
      <c r="C599" s="19">
        <v>140</v>
      </c>
      <c r="D599" s="18" t="s">
        <v>3636</v>
      </c>
    </row>
    <row r="600" spans="1:4" x14ac:dyDescent="0.25">
      <c r="A600" s="18" t="s">
        <v>3068</v>
      </c>
      <c r="B600" s="18" t="s">
        <v>3069</v>
      </c>
      <c r="C600" s="19">
        <v>72</v>
      </c>
      <c r="D600" s="18" t="s">
        <v>3636</v>
      </c>
    </row>
    <row r="601" spans="1:4" x14ac:dyDescent="0.25">
      <c r="A601" s="18" t="s">
        <v>3070</v>
      </c>
      <c r="B601" s="18" t="s">
        <v>3071</v>
      </c>
      <c r="C601" s="19">
        <v>246</v>
      </c>
      <c r="D601" s="18" t="s">
        <v>3636</v>
      </c>
    </row>
    <row r="602" spans="1:4" x14ac:dyDescent="0.25">
      <c r="A602" s="18" t="s">
        <v>3072</v>
      </c>
      <c r="B602" s="18" t="s">
        <v>3073</v>
      </c>
      <c r="C602" s="19">
        <v>138</v>
      </c>
      <c r="D602" s="18" t="s">
        <v>3636</v>
      </c>
    </row>
    <row r="603" spans="1:4" x14ac:dyDescent="0.25">
      <c r="A603" s="18" t="s">
        <v>3074</v>
      </c>
      <c r="B603" s="18" t="s">
        <v>3075</v>
      </c>
      <c r="C603" s="19">
        <v>71</v>
      </c>
      <c r="D603" s="18" t="s">
        <v>3636</v>
      </c>
    </row>
    <row r="604" spans="1:4" x14ac:dyDescent="0.25">
      <c r="A604" s="18" t="s">
        <v>3076</v>
      </c>
      <c r="B604" s="18" t="s">
        <v>3077</v>
      </c>
      <c r="C604" s="19">
        <v>121</v>
      </c>
      <c r="D604" s="18" t="s">
        <v>3636</v>
      </c>
    </row>
    <row r="605" spans="1:4" x14ac:dyDescent="0.25">
      <c r="A605" s="18" t="s">
        <v>3078</v>
      </c>
      <c r="B605" s="18" t="s">
        <v>3079</v>
      </c>
      <c r="C605" s="19">
        <v>114.3</v>
      </c>
      <c r="D605" s="18" t="s">
        <v>3636</v>
      </c>
    </row>
    <row r="606" spans="1:4" x14ac:dyDescent="0.25">
      <c r="A606" s="18" t="s">
        <v>3080</v>
      </c>
      <c r="B606" s="18" t="s">
        <v>3081</v>
      </c>
      <c r="C606" s="19">
        <v>140</v>
      </c>
      <c r="D606" s="18" t="s">
        <v>3636</v>
      </c>
    </row>
    <row r="607" spans="1:4" x14ac:dyDescent="0.25">
      <c r="A607" s="18" t="s">
        <v>3082</v>
      </c>
      <c r="B607" s="18" t="s">
        <v>3083</v>
      </c>
      <c r="C607" s="19">
        <v>71</v>
      </c>
      <c r="D607" s="18" t="s">
        <v>3636</v>
      </c>
    </row>
    <row r="608" spans="1:4" x14ac:dyDescent="0.25">
      <c r="A608" s="18" t="s">
        <v>3084</v>
      </c>
      <c r="B608" s="18" t="s">
        <v>3085</v>
      </c>
      <c r="C608" s="19">
        <v>117</v>
      </c>
      <c r="D608" s="18" t="s">
        <v>3636</v>
      </c>
    </row>
    <row r="609" spans="1:4" x14ac:dyDescent="0.25">
      <c r="A609" s="18" t="s">
        <v>3086</v>
      </c>
      <c r="B609" s="18" t="s">
        <v>3087</v>
      </c>
      <c r="C609" s="19">
        <v>147</v>
      </c>
      <c r="D609" s="18" t="s">
        <v>3636</v>
      </c>
    </row>
    <row r="610" spans="1:4" x14ac:dyDescent="0.25">
      <c r="A610" s="18" t="s">
        <v>3088</v>
      </c>
      <c r="B610" s="18" t="s">
        <v>3089</v>
      </c>
      <c r="C610" s="19">
        <v>130</v>
      </c>
      <c r="D610" s="18" t="s">
        <v>3636</v>
      </c>
    </row>
    <row r="611" spans="1:4" x14ac:dyDescent="0.25">
      <c r="A611" s="18" t="s">
        <v>3090</v>
      </c>
      <c r="B611" s="18" t="s">
        <v>3091</v>
      </c>
      <c r="C611" s="19">
        <v>130</v>
      </c>
      <c r="D611" s="18" t="s">
        <v>3636</v>
      </c>
    </row>
    <row r="612" spans="1:4" x14ac:dyDescent="0.25">
      <c r="A612" s="18" t="s">
        <v>3092</v>
      </c>
      <c r="B612" s="18" t="s">
        <v>3093</v>
      </c>
      <c r="C612" s="19">
        <v>125</v>
      </c>
      <c r="D612" s="18" t="s">
        <v>3636</v>
      </c>
    </row>
    <row r="613" spans="1:4" x14ac:dyDescent="0.25">
      <c r="A613" s="18" t="s">
        <v>3094</v>
      </c>
      <c r="B613" s="18" t="s">
        <v>3095</v>
      </c>
      <c r="C613" s="19">
        <v>70</v>
      </c>
      <c r="D613" s="18" t="s">
        <v>3636</v>
      </c>
    </row>
    <row r="614" spans="1:4" x14ac:dyDescent="0.25">
      <c r="A614" s="18" t="s">
        <v>3096</v>
      </c>
      <c r="B614" s="18" t="s">
        <v>3097</v>
      </c>
      <c r="C614" s="19">
        <v>70</v>
      </c>
      <c r="D614" s="18" t="s">
        <v>3636</v>
      </c>
    </row>
    <row r="615" spans="1:4" x14ac:dyDescent="0.25">
      <c r="A615" s="18" t="s">
        <v>3098</v>
      </c>
      <c r="B615" s="18" t="s">
        <v>3099</v>
      </c>
      <c r="C615" s="19">
        <v>115</v>
      </c>
      <c r="D615" s="18" t="s">
        <v>3636</v>
      </c>
    </row>
    <row r="616" spans="1:4" x14ac:dyDescent="0.25">
      <c r="A616" s="18" t="s">
        <v>3100</v>
      </c>
      <c r="B616" s="18" t="s">
        <v>3101</v>
      </c>
      <c r="C616" s="19">
        <v>72</v>
      </c>
      <c r="D616" s="18" t="s">
        <v>3636</v>
      </c>
    </row>
    <row r="617" spans="1:4" x14ac:dyDescent="0.25">
      <c r="A617" s="18" t="s">
        <v>3102</v>
      </c>
      <c r="B617" s="18" t="s">
        <v>3103</v>
      </c>
      <c r="C617" s="19">
        <v>128.53</v>
      </c>
      <c r="D617" s="18" t="s">
        <v>3636</v>
      </c>
    </row>
    <row r="618" spans="1:4" x14ac:dyDescent="0.25">
      <c r="A618" s="18" t="s">
        <v>3104</v>
      </c>
      <c r="B618" s="18" t="s">
        <v>3105</v>
      </c>
      <c r="C618" s="19">
        <v>124</v>
      </c>
      <c r="D618" s="18" t="s">
        <v>3636</v>
      </c>
    </row>
    <row r="619" spans="1:4" x14ac:dyDescent="0.25">
      <c r="A619" s="18" t="s">
        <v>3106</v>
      </c>
      <c r="B619" s="18" t="s">
        <v>3105</v>
      </c>
      <c r="C619" s="19">
        <v>130</v>
      </c>
      <c r="D619" s="18" t="s">
        <v>3636</v>
      </c>
    </row>
    <row r="620" spans="1:4" x14ac:dyDescent="0.25">
      <c r="A620" s="18" t="s">
        <v>3107</v>
      </c>
      <c r="B620" s="18" t="s">
        <v>3108</v>
      </c>
      <c r="C620" s="19">
        <v>135</v>
      </c>
      <c r="D620" s="18" t="s">
        <v>3636</v>
      </c>
    </row>
    <row r="621" spans="1:4" x14ac:dyDescent="0.25">
      <c r="A621" s="18" t="s">
        <v>3109</v>
      </c>
      <c r="B621" s="18" t="s">
        <v>3110</v>
      </c>
      <c r="C621" s="19">
        <v>1400</v>
      </c>
      <c r="D621" s="18" t="s">
        <v>3636</v>
      </c>
    </row>
    <row r="622" spans="1:4" x14ac:dyDescent="0.25">
      <c r="A622" s="18" t="s">
        <v>3111</v>
      </c>
      <c r="B622" s="18" t="s">
        <v>3112</v>
      </c>
      <c r="C622" s="19">
        <v>144</v>
      </c>
      <c r="D622" s="18" t="s">
        <v>3636</v>
      </c>
    </row>
    <row r="623" spans="1:4" x14ac:dyDescent="0.25">
      <c r="A623" s="18" t="s">
        <v>3113</v>
      </c>
      <c r="B623" s="18" t="s">
        <v>3114</v>
      </c>
      <c r="C623" s="19">
        <v>130</v>
      </c>
      <c r="D623" s="18" t="s">
        <v>3636</v>
      </c>
    </row>
    <row r="624" spans="1:4" x14ac:dyDescent="0.25">
      <c r="A624" s="18" t="s">
        <v>3115</v>
      </c>
      <c r="B624" s="18" t="s">
        <v>3116</v>
      </c>
      <c r="C624" s="19">
        <v>130</v>
      </c>
      <c r="D624" s="18" t="s">
        <v>3636</v>
      </c>
    </row>
    <row r="625" spans="1:4" x14ac:dyDescent="0.25">
      <c r="A625" s="18" t="s">
        <v>3117</v>
      </c>
      <c r="B625" s="18" t="s">
        <v>3118</v>
      </c>
      <c r="C625" s="19">
        <v>137</v>
      </c>
      <c r="D625" s="18" t="s">
        <v>3636</v>
      </c>
    </row>
    <row r="626" spans="1:4" x14ac:dyDescent="0.25">
      <c r="A626" s="18" t="s">
        <v>3119</v>
      </c>
      <c r="B626" s="18" t="s">
        <v>3120</v>
      </c>
      <c r="C626" s="19">
        <v>124</v>
      </c>
      <c r="D626" s="18" t="s">
        <v>3636</v>
      </c>
    </row>
    <row r="627" spans="1:4" x14ac:dyDescent="0.25">
      <c r="A627" s="18" t="s">
        <v>3121</v>
      </c>
      <c r="B627" s="18" t="s">
        <v>3122</v>
      </c>
      <c r="C627" s="19">
        <v>144</v>
      </c>
      <c r="D627" s="18" t="s">
        <v>3636</v>
      </c>
    </row>
    <row r="628" spans="1:4" x14ac:dyDescent="0.25">
      <c r="A628" s="18" t="s">
        <v>3123</v>
      </c>
      <c r="B628" s="18" t="s">
        <v>3124</v>
      </c>
      <c r="C628" s="19">
        <v>75</v>
      </c>
      <c r="D628" s="18" t="s">
        <v>3636</v>
      </c>
    </row>
    <row r="629" spans="1:4" x14ac:dyDescent="0.25">
      <c r="A629" s="18" t="s">
        <v>3125</v>
      </c>
      <c r="B629" s="18" t="s">
        <v>3126</v>
      </c>
      <c r="C629" s="19">
        <v>1420</v>
      </c>
      <c r="D629" s="18" t="s">
        <v>3636</v>
      </c>
    </row>
    <row r="630" spans="1:4" x14ac:dyDescent="0.25">
      <c r="A630" s="18" t="s">
        <v>3127</v>
      </c>
      <c r="B630" s="18" t="s">
        <v>3128</v>
      </c>
      <c r="C630" s="19">
        <v>140</v>
      </c>
      <c r="D630" s="18" t="s">
        <v>3636</v>
      </c>
    </row>
    <row r="631" spans="1:4" x14ac:dyDescent="0.25">
      <c r="A631" s="18" t="s">
        <v>3129</v>
      </c>
      <c r="B631" s="18" t="s">
        <v>3130</v>
      </c>
      <c r="C631" s="19">
        <v>158</v>
      </c>
      <c r="D631" s="18" t="s">
        <v>3636</v>
      </c>
    </row>
    <row r="632" spans="1:4" x14ac:dyDescent="0.25">
      <c r="A632" s="18" t="s">
        <v>3131</v>
      </c>
      <c r="B632" s="18" t="s">
        <v>3132</v>
      </c>
      <c r="C632" s="19">
        <v>2665</v>
      </c>
      <c r="D632" s="18" t="s">
        <v>3636</v>
      </c>
    </row>
    <row r="633" spans="1:4" x14ac:dyDescent="0.25">
      <c r="A633" s="18" t="s">
        <v>3137</v>
      </c>
      <c r="B633" s="18" t="s">
        <v>3138</v>
      </c>
      <c r="C633" s="19">
        <v>2700</v>
      </c>
      <c r="D633" s="18" t="s">
        <v>3636</v>
      </c>
    </row>
    <row r="634" spans="1:4" x14ac:dyDescent="0.25">
      <c r="A634" s="18" t="s">
        <v>3142</v>
      </c>
      <c r="B634" s="18" t="s">
        <v>3143</v>
      </c>
      <c r="C634" s="19">
        <v>2500</v>
      </c>
      <c r="D634" s="18" t="s">
        <v>3636</v>
      </c>
    </row>
    <row r="635" spans="1:4" x14ac:dyDescent="0.25">
      <c r="A635" s="18" t="s">
        <v>3145</v>
      </c>
      <c r="B635" s="18" t="s">
        <v>3146</v>
      </c>
      <c r="C635" s="19">
        <v>2800</v>
      </c>
      <c r="D635" s="18" t="s">
        <v>3636</v>
      </c>
    </row>
    <row r="636" spans="1:4" x14ac:dyDescent="0.25">
      <c r="A636" s="18" t="s">
        <v>3147</v>
      </c>
      <c r="B636" s="18" t="s">
        <v>3148</v>
      </c>
      <c r="C636" s="19">
        <v>2500</v>
      </c>
      <c r="D636" s="18" t="s">
        <v>3636</v>
      </c>
    </row>
    <row r="637" spans="1:4" x14ac:dyDescent="0.25">
      <c r="A637" s="18" t="s">
        <v>3149</v>
      </c>
      <c r="B637" s="18" t="s">
        <v>3150</v>
      </c>
      <c r="C637" s="19">
        <v>2800</v>
      </c>
      <c r="D637" s="18" t="s">
        <v>3636</v>
      </c>
    </row>
    <row r="638" spans="1:4" x14ac:dyDescent="0.25">
      <c r="A638" s="18" t="s">
        <v>3151</v>
      </c>
      <c r="B638" s="18" t="s">
        <v>3152</v>
      </c>
      <c r="C638" s="19">
        <v>2850</v>
      </c>
      <c r="D638" s="18" t="s">
        <v>3636</v>
      </c>
    </row>
    <row r="639" spans="1:4" x14ac:dyDescent="0.25">
      <c r="A639" s="18" t="s">
        <v>3153</v>
      </c>
      <c r="B639" s="18" t="s">
        <v>3154</v>
      </c>
      <c r="C639" s="19">
        <v>1060</v>
      </c>
      <c r="D639" s="18" t="s">
        <v>3636</v>
      </c>
    </row>
    <row r="640" spans="1:4" x14ac:dyDescent="0.25">
      <c r="A640" s="18" t="s">
        <v>3158</v>
      </c>
      <c r="B640" s="18" t="s">
        <v>3159</v>
      </c>
      <c r="C640" s="19">
        <v>2230</v>
      </c>
      <c r="D640" s="18" t="s">
        <v>3636</v>
      </c>
    </row>
    <row r="641" spans="1:4" x14ac:dyDescent="0.25">
      <c r="A641" s="18" t="s">
        <v>3161</v>
      </c>
      <c r="B641" s="18" t="s">
        <v>3162</v>
      </c>
      <c r="C641" s="19">
        <v>1120</v>
      </c>
      <c r="D641" s="18" t="s">
        <v>3636</v>
      </c>
    </row>
    <row r="642" spans="1:4" x14ac:dyDescent="0.25">
      <c r="A642" s="18" t="s">
        <v>3164</v>
      </c>
      <c r="B642" s="18" t="s">
        <v>3165</v>
      </c>
      <c r="C642" s="19">
        <v>2800</v>
      </c>
      <c r="D642" s="18" t="s">
        <v>3636</v>
      </c>
    </row>
    <row r="643" spans="1:4" x14ac:dyDescent="0.25">
      <c r="A643" s="18" t="s">
        <v>3166</v>
      </c>
      <c r="B643" s="18" t="s">
        <v>3167</v>
      </c>
      <c r="C643" s="19">
        <v>2995</v>
      </c>
      <c r="D643" s="18" t="s">
        <v>3636</v>
      </c>
    </row>
    <row r="644" spans="1:4" x14ac:dyDescent="0.25">
      <c r="A644" s="18" t="s">
        <v>3168</v>
      </c>
      <c r="B644" s="18" t="s">
        <v>3169</v>
      </c>
      <c r="C644" s="19">
        <v>2600</v>
      </c>
      <c r="D644" s="18" t="s">
        <v>3636</v>
      </c>
    </row>
    <row r="645" spans="1:4" x14ac:dyDescent="0.25">
      <c r="A645" s="18" t="s">
        <v>3170</v>
      </c>
      <c r="B645" s="18" t="s">
        <v>3171</v>
      </c>
      <c r="C645" s="19">
        <v>970</v>
      </c>
      <c r="D645" s="18" t="s">
        <v>3636</v>
      </c>
    </row>
    <row r="646" spans="1:4" x14ac:dyDescent="0.25">
      <c r="A646" s="18" t="s">
        <v>3175</v>
      </c>
      <c r="B646" s="18" t="s">
        <v>3176</v>
      </c>
      <c r="C646" s="19">
        <v>1075</v>
      </c>
      <c r="D646" s="18" t="s">
        <v>3636</v>
      </c>
    </row>
    <row r="647" spans="1:4" x14ac:dyDescent="0.25">
      <c r="A647" s="18" t="s">
        <v>3177</v>
      </c>
      <c r="B647" s="18" t="s">
        <v>3178</v>
      </c>
      <c r="C647" s="19">
        <v>1075</v>
      </c>
      <c r="D647" s="18" t="s">
        <v>3636</v>
      </c>
    </row>
    <row r="648" spans="1:4" x14ac:dyDescent="0.25">
      <c r="A648" s="18" t="s">
        <v>3179</v>
      </c>
      <c r="B648" s="18" t="s">
        <v>3180</v>
      </c>
      <c r="C648" s="19">
        <v>1225</v>
      </c>
      <c r="D648" s="18" t="s">
        <v>3636</v>
      </c>
    </row>
    <row r="649" spans="1:4" x14ac:dyDescent="0.25">
      <c r="A649" s="18" t="s">
        <v>3181</v>
      </c>
      <c r="B649" s="18" t="s">
        <v>3182</v>
      </c>
      <c r="C649" s="19">
        <v>1220</v>
      </c>
      <c r="D649" s="18" t="s">
        <v>3636</v>
      </c>
    </row>
    <row r="650" spans="1:4" x14ac:dyDescent="0.25">
      <c r="A650" s="18" t="s">
        <v>3183</v>
      </c>
      <c r="B650" s="18" t="s">
        <v>3184</v>
      </c>
      <c r="C650" s="19">
        <v>1277.2</v>
      </c>
      <c r="D650" s="18" t="s">
        <v>3636</v>
      </c>
    </row>
    <row r="651" spans="1:4" x14ac:dyDescent="0.25">
      <c r="A651" s="18" t="s">
        <v>3185</v>
      </c>
      <c r="B651" s="18" t="s">
        <v>3186</v>
      </c>
      <c r="C651" s="19">
        <v>64</v>
      </c>
      <c r="D651" s="18" t="s">
        <v>3636</v>
      </c>
    </row>
    <row r="652" spans="1:4" x14ac:dyDescent="0.25">
      <c r="A652" s="18" t="s">
        <v>3190</v>
      </c>
      <c r="B652" s="18" t="s">
        <v>3191</v>
      </c>
      <c r="C652" s="19">
        <v>62</v>
      </c>
      <c r="D652" s="18" t="s">
        <v>3636</v>
      </c>
    </row>
    <row r="653" spans="1:4" x14ac:dyDescent="0.25">
      <c r="A653" s="18" t="s">
        <v>3192</v>
      </c>
      <c r="B653" s="18" t="s">
        <v>3193</v>
      </c>
      <c r="C653" s="19">
        <v>65.45</v>
      </c>
      <c r="D653" s="18" t="s">
        <v>3636</v>
      </c>
    </row>
    <row r="654" spans="1:4" x14ac:dyDescent="0.25">
      <c r="A654" s="18" t="s">
        <v>3194</v>
      </c>
      <c r="B654" s="18" t="s">
        <v>3195</v>
      </c>
      <c r="C654" s="19">
        <v>64</v>
      </c>
      <c r="D654" s="18" t="s">
        <v>3636</v>
      </c>
    </row>
    <row r="655" spans="1:4" x14ac:dyDescent="0.25">
      <c r="A655" s="18" t="s">
        <v>3199</v>
      </c>
      <c r="B655" s="18" t="s">
        <v>3200</v>
      </c>
      <c r="C655" s="19">
        <v>154.19999999999999</v>
      </c>
      <c r="D655" s="18" t="s">
        <v>3636</v>
      </c>
    </row>
    <row r="656" spans="1:4" x14ac:dyDescent="0.25">
      <c r="A656" s="18" t="s">
        <v>3204</v>
      </c>
      <c r="B656" s="18" t="s">
        <v>3205</v>
      </c>
      <c r="C656" s="19">
        <v>154</v>
      </c>
      <c r="D656" s="18" t="s">
        <v>3636</v>
      </c>
    </row>
    <row r="657" spans="1:4" x14ac:dyDescent="0.25">
      <c r="A657" s="18" t="s">
        <v>3206</v>
      </c>
      <c r="B657" s="18" t="s">
        <v>3207</v>
      </c>
      <c r="C657" s="19">
        <v>154</v>
      </c>
      <c r="D657" s="18" t="s">
        <v>3636</v>
      </c>
    </row>
    <row r="658" spans="1:4" x14ac:dyDescent="0.25">
      <c r="A658" s="18" t="s">
        <v>3211</v>
      </c>
      <c r="B658" s="18" t="s">
        <v>3212</v>
      </c>
      <c r="C658" s="19">
        <v>1073</v>
      </c>
      <c r="D658" s="18" t="s">
        <v>3636</v>
      </c>
    </row>
    <row r="659" spans="1:4" x14ac:dyDescent="0.25">
      <c r="A659" s="18" t="s">
        <v>3213</v>
      </c>
      <c r="B659" s="18" t="s">
        <v>3214</v>
      </c>
      <c r="C659" s="19">
        <v>1048</v>
      </c>
      <c r="D659" s="18" t="s">
        <v>3636</v>
      </c>
    </row>
    <row r="660" spans="1:4" x14ac:dyDescent="0.25">
      <c r="A660" s="18" t="s">
        <v>3215</v>
      </c>
      <c r="B660" s="18" t="s">
        <v>3216</v>
      </c>
      <c r="C660" s="19">
        <v>1044.56</v>
      </c>
      <c r="D660" s="18" t="s">
        <v>3636</v>
      </c>
    </row>
    <row r="661" spans="1:4" x14ac:dyDescent="0.25">
      <c r="A661" s="18" t="s">
        <v>3217</v>
      </c>
      <c r="B661" s="18" t="s">
        <v>3218</v>
      </c>
      <c r="C661" s="19">
        <v>2320</v>
      </c>
      <c r="D661" s="18" t="s">
        <v>3636</v>
      </c>
    </row>
    <row r="662" spans="1:4" x14ac:dyDescent="0.25">
      <c r="A662" s="18" t="s">
        <v>3219</v>
      </c>
      <c r="B662" s="18" t="s">
        <v>3220</v>
      </c>
      <c r="C662" s="19">
        <v>2397.15</v>
      </c>
      <c r="D662" s="18" t="s">
        <v>3636</v>
      </c>
    </row>
    <row r="663" spans="1:4" x14ac:dyDescent="0.25">
      <c r="A663" s="18" t="s">
        <v>3221</v>
      </c>
      <c r="B663" s="18" t="s">
        <v>3222</v>
      </c>
      <c r="C663" s="19">
        <v>1050</v>
      </c>
      <c r="D663" s="18" t="s">
        <v>3636</v>
      </c>
    </row>
    <row r="664" spans="1:4" x14ac:dyDescent="0.25">
      <c r="A664" s="18" t="s">
        <v>3223</v>
      </c>
      <c r="B664" s="18" t="s">
        <v>3224</v>
      </c>
      <c r="C664" s="19">
        <v>2800</v>
      </c>
      <c r="D664" s="18" t="s">
        <v>3636</v>
      </c>
    </row>
    <row r="665" spans="1:4" x14ac:dyDescent="0.25">
      <c r="A665" s="18" t="s">
        <v>3225</v>
      </c>
      <c r="B665" s="18" t="s">
        <v>3226</v>
      </c>
      <c r="C665" s="19">
        <v>33.53</v>
      </c>
      <c r="D665" s="18" t="s">
        <v>3636</v>
      </c>
    </row>
    <row r="666" spans="1:4" x14ac:dyDescent="0.25">
      <c r="A666" s="18" t="s">
        <v>3227</v>
      </c>
      <c r="B666" s="18" t="s">
        <v>3228</v>
      </c>
      <c r="C666" s="19">
        <v>3022.88</v>
      </c>
      <c r="D666" s="18" t="s">
        <v>3636</v>
      </c>
    </row>
    <row r="667" spans="1:4" x14ac:dyDescent="0.25">
      <c r="A667" s="18" t="s">
        <v>3229</v>
      </c>
      <c r="B667" s="18" t="s">
        <v>3230</v>
      </c>
      <c r="C667" s="19">
        <v>2568.38</v>
      </c>
      <c r="D667" s="18" t="s">
        <v>3636</v>
      </c>
    </row>
    <row r="668" spans="1:4" x14ac:dyDescent="0.25">
      <c r="A668" s="18" t="s">
        <v>3231</v>
      </c>
      <c r="B668" s="18" t="s">
        <v>3232</v>
      </c>
      <c r="C668" s="19">
        <v>2800</v>
      </c>
      <c r="D668" s="18" t="s">
        <v>3636</v>
      </c>
    </row>
    <row r="669" spans="1:4" x14ac:dyDescent="0.25">
      <c r="A669" s="21" t="s">
        <v>3242</v>
      </c>
      <c r="B669" s="21" t="s">
        <v>3243</v>
      </c>
      <c r="C669" s="22">
        <v>88</v>
      </c>
      <c r="D669" s="18" t="s">
        <v>3636</v>
      </c>
    </row>
    <row r="670" spans="1:4" x14ac:dyDescent="0.25">
      <c r="A670" s="21" t="s">
        <v>3246</v>
      </c>
      <c r="B670" s="21" t="s">
        <v>3247</v>
      </c>
      <c r="C670" s="22">
        <v>140</v>
      </c>
      <c r="D670" s="18" t="s">
        <v>3636</v>
      </c>
    </row>
    <row r="671" spans="1:4" x14ac:dyDescent="0.25">
      <c r="A671" s="21" t="s">
        <v>3248</v>
      </c>
      <c r="B671" s="21" t="s">
        <v>3249</v>
      </c>
      <c r="C671" s="22">
        <v>130</v>
      </c>
      <c r="D671" s="18" t="s">
        <v>3636</v>
      </c>
    </row>
    <row r="672" spans="1:4" x14ac:dyDescent="0.25">
      <c r="A672" s="21" t="s">
        <v>3250</v>
      </c>
      <c r="B672" s="21" t="s">
        <v>3251</v>
      </c>
      <c r="C672" s="22">
        <v>131</v>
      </c>
      <c r="D672" s="18" t="s">
        <v>3636</v>
      </c>
    </row>
    <row r="673" spans="1:4" x14ac:dyDescent="0.25">
      <c r="A673" s="21" t="s">
        <v>3252</v>
      </c>
      <c r="B673" s="21" t="s">
        <v>2058</v>
      </c>
      <c r="C673" s="22">
        <v>110</v>
      </c>
      <c r="D673" s="18" t="s">
        <v>3636</v>
      </c>
    </row>
    <row r="674" spans="1:4" x14ac:dyDescent="0.25">
      <c r="A674" s="21" t="s">
        <v>3253</v>
      </c>
      <c r="B674" s="21" t="s">
        <v>2067</v>
      </c>
      <c r="C674" s="22">
        <v>155</v>
      </c>
      <c r="D674" s="18" t="s">
        <v>3636</v>
      </c>
    </row>
    <row r="675" spans="1:4" x14ac:dyDescent="0.25">
      <c r="A675" s="21" t="s">
        <v>3254</v>
      </c>
      <c r="B675" s="21" t="s">
        <v>3255</v>
      </c>
      <c r="C675" s="22">
        <v>135</v>
      </c>
      <c r="D675" s="18" t="s">
        <v>3636</v>
      </c>
    </row>
    <row r="676" spans="1:4" x14ac:dyDescent="0.25">
      <c r="A676" s="21" t="s">
        <v>3256</v>
      </c>
      <c r="B676" s="21" t="s">
        <v>3257</v>
      </c>
      <c r="C676" s="22">
        <v>130</v>
      </c>
      <c r="D676" s="18" t="s">
        <v>3636</v>
      </c>
    </row>
    <row r="677" spans="1:4" x14ac:dyDescent="0.25">
      <c r="A677" s="21" t="s">
        <v>3258</v>
      </c>
      <c r="B677" s="21" t="s">
        <v>2084</v>
      </c>
      <c r="C677" s="22">
        <v>105</v>
      </c>
      <c r="D677" s="18" t="s">
        <v>3636</v>
      </c>
    </row>
    <row r="678" spans="1:4" x14ac:dyDescent="0.25">
      <c r="A678" s="21" t="s">
        <v>3259</v>
      </c>
      <c r="B678" s="21" t="s">
        <v>2096</v>
      </c>
      <c r="C678" s="22">
        <v>150</v>
      </c>
      <c r="D678" s="18" t="s">
        <v>3636</v>
      </c>
    </row>
    <row r="679" spans="1:4" x14ac:dyDescent="0.25">
      <c r="A679" s="21" t="s">
        <v>3260</v>
      </c>
      <c r="B679" s="21" t="s">
        <v>3261</v>
      </c>
      <c r="C679" s="22">
        <v>130</v>
      </c>
      <c r="D679" s="18" t="s">
        <v>3636</v>
      </c>
    </row>
    <row r="680" spans="1:4" x14ac:dyDescent="0.25">
      <c r="A680" s="21" t="s">
        <v>3262</v>
      </c>
      <c r="B680" s="21" t="s">
        <v>3263</v>
      </c>
      <c r="C680" s="22">
        <v>130</v>
      </c>
      <c r="D680" s="18" t="s">
        <v>3636</v>
      </c>
    </row>
    <row r="681" spans="1:4" x14ac:dyDescent="0.25">
      <c r="A681" s="21" t="s">
        <v>3264</v>
      </c>
      <c r="B681" s="21" t="s">
        <v>3265</v>
      </c>
      <c r="C681" s="22">
        <v>75</v>
      </c>
      <c r="D681" s="18" t="s">
        <v>3636</v>
      </c>
    </row>
    <row r="682" spans="1:4" x14ac:dyDescent="0.25">
      <c r="A682" s="21" t="s">
        <v>3267</v>
      </c>
      <c r="B682" s="21" t="s">
        <v>3268</v>
      </c>
      <c r="C682" s="22">
        <v>1360</v>
      </c>
      <c r="D682" s="18" t="s">
        <v>3636</v>
      </c>
    </row>
    <row r="683" spans="1:4" x14ac:dyDescent="0.25">
      <c r="A683" s="21" t="s">
        <v>3270</v>
      </c>
      <c r="B683" s="21" t="s">
        <v>3271</v>
      </c>
      <c r="C683" s="22">
        <v>122</v>
      </c>
      <c r="D683" s="18" t="s">
        <v>3636</v>
      </c>
    </row>
    <row r="684" spans="1:4" x14ac:dyDescent="0.25">
      <c r="A684" s="21" t="s">
        <v>3272</v>
      </c>
      <c r="B684" s="21" t="s">
        <v>3273</v>
      </c>
      <c r="C684" s="22">
        <v>50.12</v>
      </c>
      <c r="D684" s="18" t="s">
        <v>3636</v>
      </c>
    </row>
    <row r="685" spans="1:4" x14ac:dyDescent="0.25">
      <c r="A685" s="21" t="s">
        <v>3274</v>
      </c>
      <c r="B685" s="21" t="s">
        <v>3275</v>
      </c>
      <c r="C685" s="22">
        <v>125</v>
      </c>
      <c r="D685" s="18" t="s">
        <v>3636</v>
      </c>
    </row>
    <row r="686" spans="1:4" x14ac:dyDescent="0.25">
      <c r="A686" s="21" t="s">
        <v>3276</v>
      </c>
      <c r="B686" s="21" t="s">
        <v>3277</v>
      </c>
      <c r="C686" s="22">
        <v>118</v>
      </c>
      <c r="D686" s="18" t="s">
        <v>3636</v>
      </c>
    </row>
    <row r="687" spans="1:4" x14ac:dyDescent="0.25">
      <c r="A687" s="21" t="s">
        <v>3278</v>
      </c>
      <c r="B687" s="21" t="s">
        <v>3279</v>
      </c>
      <c r="C687" s="22">
        <v>104</v>
      </c>
      <c r="D687" s="18" t="s">
        <v>3636</v>
      </c>
    </row>
    <row r="688" spans="1:4" x14ac:dyDescent="0.25">
      <c r="A688" s="21" t="s">
        <v>3280</v>
      </c>
      <c r="B688" s="21" t="s">
        <v>3281</v>
      </c>
      <c r="C688" s="22">
        <v>135</v>
      </c>
      <c r="D688" s="18" t="s">
        <v>3636</v>
      </c>
    </row>
    <row r="689" spans="1:4" x14ac:dyDescent="0.25">
      <c r="A689" s="21" t="s">
        <v>3282</v>
      </c>
      <c r="B689" s="21" t="s">
        <v>3283</v>
      </c>
      <c r="C689" s="22">
        <v>140</v>
      </c>
      <c r="D689" s="18" t="s">
        <v>3636</v>
      </c>
    </row>
    <row r="690" spans="1:4" x14ac:dyDescent="0.25">
      <c r="A690" s="21" t="s">
        <v>3284</v>
      </c>
      <c r="B690" s="21" t="s">
        <v>1978</v>
      </c>
      <c r="C690" s="22">
        <v>145</v>
      </c>
      <c r="D690" s="18" t="s">
        <v>3636</v>
      </c>
    </row>
    <row r="691" spans="1:4" x14ac:dyDescent="0.25">
      <c r="A691" s="21" t="s">
        <v>3285</v>
      </c>
      <c r="B691" s="21" t="s">
        <v>1985</v>
      </c>
      <c r="C691" s="22">
        <v>115</v>
      </c>
      <c r="D691" s="18" t="s">
        <v>3636</v>
      </c>
    </row>
    <row r="692" spans="1:4" x14ac:dyDescent="0.25">
      <c r="A692" s="21" t="s">
        <v>3286</v>
      </c>
      <c r="B692" s="21" t="s">
        <v>2208</v>
      </c>
      <c r="C692" s="22">
        <v>70</v>
      </c>
      <c r="D692" s="18" t="s">
        <v>3636</v>
      </c>
    </row>
    <row r="693" spans="1:4" x14ac:dyDescent="0.25">
      <c r="A693" s="21" t="s">
        <v>3287</v>
      </c>
      <c r="B693" s="21" t="s">
        <v>3288</v>
      </c>
      <c r="C693" s="22">
        <v>1250</v>
      </c>
      <c r="D693" s="18" t="s">
        <v>3636</v>
      </c>
    </row>
    <row r="694" spans="1:4" x14ac:dyDescent="0.25">
      <c r="A694" s="21" t="s">
        <v>3289</v>
      </c>
      <c r="B694" s="21" t="s">
        <v>3290</v>
      </c>
      <c r="C694" s="22">
        <v>1432</v>
      </c>
      <c r="D694" s="18" t="s">
        <v>3636</v>
      </c>
    </row>
    <row r="695" spans="1:4" x14ac:dyDescent="0.25">
      <c r="A695" s="21" t="s">
        <v>3291</v>
      </c>
      <c r="B695" s="21" t="s">
        <v>3292</v>
      </c>
      <c r="C695" s="22">
        <v>280</v>
      </c>
      <c r="D695" s="18" t="s">
        <v>3636</v>
      </c>
    </row>
    <row r="696" spans="1:4" x14ac:dyDescent="0.25">
      <c r="A696" s="21" t="s">
        <v>3296</v>
      </c>
      <c r="B696" s="21" t="s">
        <v>3297</v>
      </c>
      <c r="C696" s="22">
        <v>118</v>
      </c>
      <c r="D696" s="18" t="s">
        <v>3636</v>
      </c>
    </row>
    <row r="697" spans="1:4" x14ac:dyDescent="0.25">
      <c r="A697" s="21" t="s">
        <v>3298</v>
      </c>
      <c r="B697" s="21" t="s">
        <v>3299</v>
      </c>
      <c r="C697" s="22">
        <v>1322</v>
      </c>
      <c r="D697" s="18" t="s">
        <v>3636</v>
      </c>
    </row>
    <row r="698" spans="1:4" x14ac:dyDescent="0.25">
      <c r="A698" s="21" t="s">
        <v>3300</v>
      </c>
      <c r="B698" s="21" t="s">
        <v>3301</v>
      </c>
      <c r="C698" s="22">
        <v>102</v>
      </c>
      <c r="D698" s="18" t="s">
        <v>3636</v>
      </c>
    </row>
    <row r="699" spans="1:4" x14ac:dyDescent="0.25">
      <c r="A699" s="21" t="s">
        <v>3302</v>
      </c>
      <c r="B699" s="21" t="s">
        <v>3303</v>
      </c>
      <c r="C699" s="22">
        <v>115</v>
      </c>
      <c r="D699" s="18" t="s">
        <v>3636</v>
      </c>
    </row>
    <row r="700" spans="1:4" x14ac:dyDescent="0.25">
      <c r="A700" s="21" t="s">
        <v>3304</v>
      </c>
      <c r="B700" s="21" t="s">
        <v>3305</v>
      </c>
      <c r="C700" s="22">
        <v>115</v>
      </c>
      <c r="D700" s="18" t="s">
        <v>3636</v>
      </c>
    </row>
    <row r="701" spans="1:4" x14ac:dyDescent="0.25">
      <c r="A701" s="21" t="s">
        <v>3306</v>
      </c>
      <c r="B701" s="21" t="s">
        <v>3307</v>
      </c>
      <c r="C701" s="22">
        <v>100</v>
      </c>
      <c r="D701" s="18" t="s">
        <v>3636</v>
      </c>
    </row>
    <row r="702" spans="1:4" x14ac:dyDescent="0.25">
      <c r="A702" s="21" t="s">
        <v>3308</v>
      </c>
      <c r="B702" s="21" t="s">
        <v>3309</v>
      </c>
      <c r="C702" s="22">
        <v>127</v>
      </c>
      <c r="D702" s="18" t="s">
        <v>3636</v>
      </c>
    </row>
    <row r="703" spans="1:4" x14ac:dyDescent="0.25">
      <c r="A703" s="21" t="s">
        <v>3310</v>
      </c>
      <c r="B703" s="21" t="s">
        <v>3311</v>
      </c>
      <c r="C703" s="22">
        <v>115</v>
      </c>
      <c r="D703" s="18" t="s">
        <v>3636</v>
      </c>
    </row>
    <row r="704" spans="1:4" x14ac:dyDescent="0.25">
      <c r="A704" s="21" t="s">
        <v>3312</v>
      </c>
      <c r="B704" s="21" t="s">
        <v>3313</v>
      </c>
      <c r="C704" s="22">
        <v>95</v>
      </c>
      <c r="D704" s="18" t="s">
        <v>3636</v>
      </c>
    </row>
    <row r="705" spans="1:4" x14ac:dyDescent="0.25">
      <c r="A705" s="21" t="s">
        <v>3314</v>
      </c>
      <c r="B705" s="21" t="s">
        <v>3315</v>
      </c>
      <c r="C705" s="22">
        <v>55</v>
      </c>
      <c r="D705" s="18" t="s">
        <v>3636</v>
      </c>
    </row>
    <row r="706" spans="1:4" x14ac:dyDescent="0.25">
      <c r="A706" s="21" t="s">
        <v>3316</v>
      </c>
      <c r="B706" s="21" t="s">
        <v>3251</v>
      </c>
      <c r="C706" s="22">
        <v>131</v>
      </c>
      <c r="D706" s="18" t="s">
        <v>3636</v>
      </c>
    </row>
    <row r="707" spans="1:4" x14ac:dyDescent="0.25">
      <c r="A707" s="21" t="s">
        <v>3318</v>
      </c>
      <c r="B707" s="21" t="s">
        <v>3319</v>
      </c>
      <c r="C707" s="22">
        <v>1300</v>
      </c>
      <c r="D707" s="18" t="s">
        <v>3636</v>
      </c>
    </row>
    <row r="708" spans="1:4" x14ac:dyDescent="0.25">
      <c r="A708" s="21" t="s">
        <v>3320</v>
      </c>
      <c r="B708" s="21" t="s">
        <v>2291</v>
      </c>
      <c r="C708" s="22">
        <v>1223</v>
      </c>
      <c r="D708" s="18" t="s">
        <v>3636</v>
      </c>
    </row>
    <row r="709" spans="1:4" x14ac:dyDescent="0.25">
      <c r="A709" s="21" t="s">
        <v>3321</v>
      </c>
      <c r="B709" s="21" t="s">
        <v>3322</v>
      </c>
      <c r="C709" s="22">
        <v>100</v>
      </c>
      <c r="D709" s="18" t="s">
        <v>3636</v>
      </c>
    </row>
    <row r="710" spans="1:4" x14ac:dyDescent="0.25">
      <c r="A710" s="21" t="s">
        <v>3323</v>
      </c>
      <c r="B710" s="21" t="s">
        <v>3324</v>
      </c>
      <c r="C710" s="22">
        <v>115</v>
      </c>
      <c r="D710" s="18" t="s">
        <v>3636</v>
      </c>
    </row>
    <row r="711" spans="1:4" x14ac:dyDescent="0.25">
      <c r="A711" s="21" t="s">
        <v>3325</v>
      </c>
      <c r="B711" s="21" t="s">
        <v>3326</v>
      </c>
      <c r="C711" s="22">
        <v>108</v>
      </c>
      <c r="D711" s="18" t="s">
        <v>3636</v>
      </c>
    </row>
    <row r="712" spans="1:4" x14ac:dyDescent="0.25">
      <c r="A712" s="21" t="s">
        <v>3327</v>
      </c>
      <c r="B712" s="21" t="s">
        <v>3328</v>
      </c>
      <c r="C712" s="22">
        <v>570</v>
      </c>
      <c r="D712" s="18" t="s">
        <v>3636</v>
      </c>
    </row>
    <row r="713" spans="1:4" x14ac:dyDescent="0.25">
      <c r="A713" s="21" t="s">
        <v>2353</v>
      </c>
      <c r="B713" s="21" t="s">
        <v>3329</v>
      </c>
      <c r="C713" s="22">
        <v>93</v>
      </c>
      <c r="D713" s="18" t="s">
        <v>3636</v>
      </c>
    </row>
    <row r="714" spans="1:4" x14ac:dyDescent="0.25">
      <c r="A714" s="21" t="s">
        <v>2362</v>
      </c>
      <c r="B714" s="21" t="s">
        <v>2323</v>
      </c>
      <c r="C714" s="22">
        <v>115</v>
      </c>
      <c r="D714" s="18" t="s">
        <v>3636</v>
      </c>
    </row>
    <row r="715" spans="1:4" x14ac:dyDescent="0.25">
      <c r="A715" s="21" t="s">
        <v>3330</v>
      </c>
      <c r="B715" s="21" t="s">
        <v>2286</v>
      </c>
      <c r="C715" s="22">
        <v>53</v>
      </c>
      <c r="D715" s="18" t="s">
        <v>3636</v>
      </c>
    </row>
    <row r="716" spans="1:4" x14ac:dyDescent="0.25">
      <c r="A716" s="21" t="s">
        <v>3331</v>
      </c>
      <c r="B716" s="21" t="s">
        <v>3332</v>
      </c>
      <c r="C716" s="22">
        <v>100</v>
      </c>
      <c r="D716" s="18" t="s">
        <v>3636</v>
      </c>
    </row>
    <row r="717" spans="1:4" x14ac:dyDescent="0.25">
      <c r="A717" s="21" t="s">
        <v>3333</v>
      </c>
      <c r="B717" s="21" t="s">
        <v>3334</v>
      </c>
      <c r="C717" s="22">
        <v>95</v>
      </c>
      <c r="D717" s="18" t="s">
        <v>3636</v>
      </c>
    </row>
    <row r="718" spans="1:4" x14ac:dyDescent="0.25">
      <c r="A718" s="21" t="s">
        <v>3335</v>
      </c>
      <c r="B718" s="21" t="s">
        <v>3336</v>
      </c>
      <c r="C718" s="22">
        <v>102</v>
      </c>
      <c r="D718" s="18" t="s">
        <v>3636</v>
      </c>
    </row>
    <row r="719" spans="1:4" x14ac:dyDescent="0.25">
      <c r="A719" s="21" t="s">
        <v>3337</v>
      </c>
      <c r="B719" s="21" t="s">
        <v>2383</v>
      </c>
      <c r="C719" s="22">
        <v>109</v>
      </c>
      <c r="D719" s="18" t="s">
        <v>3636</v>
      </c>
    </row>
    <row r="720" spans="1:4" x14ac:dyDescent="0.25">
      <c r="A720" s="21" t="s">
        <v>3338</v>
      </c>
      <c r="B720" s="21" t="s">
        <v>3339</v>
      </c>
      <c r="C720" s="22">
        <v>280</v>
      </c>
      <c r="D720" s="18" t="s">
        <v>3636</v>
      </c>
    </row>
    <row r="721" spans="1:4" x14ac:dyDescent="0.25">
      <c r="A721" s="21" t="s">
        <v>1952</v>
      </c>
      <c r="B721" s="21" t="s">
        <v>1946</v>
      </c>
      <c r="C721" s="22">
        <v>672</v>
      </c>
      <c r="D721" s="18" t="s">
        <v>3636</v>
      </c>
    </row>
    <row r="722" spans="1:4" x14ac:dyDescent="0.25">
      <c r="A722" s="21" t="s">
        <v>3340</v>
      </c>
      <c r="B722" s="21" t="s">
        <v>3341</v>
      </c>
      <c r="C722" s="22">
        <v>126</v>
      </c>
      <c r="D722" s="18" t="s">
        <v>3636</v>
      </c>
    </row>
    <row r="723" spans="1:4" x14ac:dyDescent="0.25">
      <c r="A723" s="21" t="s">
        <v>3342</v>
      </c>
      <c r="B723" s="21" t="s">
        <v>2438</v>
      </c>
      <c r="C723" s="22">
        <v>115</v>
      </c>
      <c r="D723" s="18" t="s">
        <v>3636</v>
      </c>
    </row>
    <row r="724" spans="1:4" x14ac:dyDescent="0.25">
      <c r="A724" s="21" t="s">
        <v>3343</v>
      </c>
      <c r="B724" s="21" t="s">
        <v>2440</v>
      </c>
      <c r="C724" s="22">
        <v>67</v>
      </c>
      <c r="D724" s="18" t="s">
        <v>3636</v>
      </c>
    </row>
    <row r="725" spans="1:4" x14ac:dyDescent="0.25">
      <c r="A725" s="21" t="s">
        <v>3345</v>
      </c>
      <c r="B725" s="21" t="s">
        <v>3346</v>
      </c>
      <c r="C725" s="22">
        <v>100</v>
      </c>
      <c r="D725" s="18" t="s">
        <v>3636</v>
      </c>
    </row>
    <row r="726" spans="1:4" x14ac:dyDescent="0.25">
      <c r="A726" s="21" t="s">
        <v>3347</v>
      </c>
      <c r="B726" s="21" t="s">
        <v>3348</v>
      </c>
      <c r="C726" s="22">
        <v>115</v>
      </c>
      <c r="D726" s="18" t="s">
        <v>3636</v>
      </c>
    </row>
    <row r="727" spans="1:4" x14ac:dyDescent="0.25">
      <c r="A727" s="21" t="s">
        <v>3349</v>
      </c>
      <c r="B727" s="21" t="s">
        <v>3350</v>
      </c>
      <c r="C727" s="22">
        <v>115</v>
      </c>
      <c r="D727" s="18" t="s">
        <v>3636</v>
      </c>
    </row>
    <row r="728" spans="1:4" x14ac:dyDescent="0.25">
      <c r="A728" s="21" t="s">
        <v>3351</v>
      </c>
      <c r="B728" s="21" t="s">
        <v>3352</v>
      </c>
      <c r="C728" s="22">
        <v>115</v>
      </c>
      <c r="D728" s="18" t="s">
        <v>3636</v>
      </c>
    </row>
    <row r="729" spans="1:4" x14ac:dyDescent="0.25">
      <c r="A729" s="21" t="s">
        <v>3353</v>
      </c>
      <c r="B729" s="21" t="s">
        <v>3354</v>
      </c>
      <c r="C729" s="22">
        <v>95</v>
      </c>
      <c r="D729" s="18" t="s">
        <v>3636</v>
      </c>
    </row>
    <row r="730" spans="1:4" x14ac:dyDescent="0.25">
      <c r="A730" s="21" t="s">
        <v>3355</v>
      </c>
      <c r="B730" s="21" t="s">
        <v>3356</v>
      </c>
      <c r="C730" s="22">
        <v>109</v>
      </c>
      <c r="D730" s="18" t="s">
        <v>3636</v>
      </c>
    </row>
    <row r="731" spans="1:4" x14ac:dyDescent="0.25">
      <c r="A731" s="21" t="s">
        <v>3357</v>
      </c>
      <c r="B731" s="21" t="s">
        <v>3358</v>
      </c>
      <c r="C731" s="22">
        <v>128</v>
      </c>
      <c r="D731" s="18" t="s">
        <v>3636</v>
      </c>
    </row>
    <row r="732" spans="1:4" x14ac:dyDescent="0.25">
      <c r="A732" s="21" t="s">
        <v>3359</v>
      </c>
      <c r="B732" s="21" t="s">
        <v>3360</v>
      </c>
      <c r="C732" s="22">
        <v>115</v>
      </c>
      <c r="D732" s="18" t="s">
        <v>3636</v>
      </c>
    </row>
    <row r="733" spans="1:4" x14ac:dyDescent="0.25">
      <c r="A733" s="21" t="s">
        <v>3361</v>
      </c>
      <c r="B733" s="21" t="s">
        <v>3362</v>
      </c>
      <c r="C733" s="22">
        <v>1369</v>
      </c>
      <c r="D733" s="18" t="s">
        <v>3636</v>
      </c>
    </row>
    <row r="734" spans="1:4" x14ac:dyDescent="0.25">
      <c r="A734" s="21" t="s">
        <v>3364</v>
      </c>
      <c r="B734" s="21" t="s">
        <v>3365</v>
      </c>
      <c r="C734" s="22">
        <v>108</v>
      </c>
      <c r="D734" s="18" t="s">
        <v>3636</v>
      </c>
    </row>
    <row r="735" spans="1:4" x14ac:dyDescent="0.25">
      <c r="A735" s="21" t="s">
        <v>3366</v>
      </c>
      <c r="B735" s="21" t="s">
        <v>3367</v>
      </c>
      <c r="C735" s="22">
        <v>95</v>
      </c>
      <c r="D735" s="18" t="s">
        <v>3636</v>
      </c>
    </row>
    <row r="736" spans="1:4" x14ac:dyDescent="0.25">
      <c r="A736" s="21" t="s">
        <v>3368</v>
      </c>
      <c r="B736" s="21" t="s">
        <v>2561</v>
      </c>
      <c r="C736" s="22">
        <v>110</v>
      </c>
      <c r="D736" s="18" t="s">
        <v>3636</v>
      </c>
    </row>
    <row r="737" spans="1:4" x14ac:dyDescent="0.25">
      <c r="A737" s="21" t="s">
        <v>1824</v>
      </c>
      <c r="B737" s="21" t="s">
        <v>3369</v>
      </c>
      <c r="C737" s="22">
        <v>51</v>
      </c>
      <c r="D737" s="18" t="s">
        <v>3636</v>
      </c>
    </row>
    <row r="738" spans="1:4" x14ac:dyDescent="0.25">
      <c r="A738" s="21" t="s">
        <v>3370</v>
      </c>
      <c r="B738" s="21" t="s">
        <v>3371</v>
      </c>
      <c r="C738" s="22">
        <v>1250</v>
      </c>
      <c r="D738" s="18" t="s">
        <v>3636</v>
      </c>
    </row>
    <row r="739" spans="1:4" x14ac:dyDescent="0.25">
      <c r="A739" s="21" t="s">
        <v>3372</v>
      </c>
      <c r="B739" s="21" t="s">
        <v>3373</v>
      </c>
      <c r="C739" s="22">
        <v>1268</v>
      </c>
      <c r="D739" s="18" t="s">
        <v>3636</v>
      </c>
    </row>
    <row r="740" spans="1:4" x14ac:dyDescent="0.25">
      <c r="A740" s="21" t="s">
        <v>3374</v>
      </c>
      <c r="B740" s="21" t="s">
        <v>3375</v>
      </c>
      <c r="C740" s="22">
        <v>129</v>
      </c>
      <c r="D740" s="18" t="s">
        <v>3636</v>
      </c>
    </row>
    <row r="741" spans="1:4" x14ac:dyDescent="0.25">
      <c r="A741" s="21" t="s">
        <v>3376</v>
      </c>
      <c r="B741" s="21" t="s">
        <v>3377</v>
      </c>
      <c r="C741" s="22">
        <v>80</v>
      </c>
      <c r="D741" s="18" t="s">
        <v>3636</v>
      </c>
    </row>
    <row r="742" spans="1:4" x14ac:dyDescent="0.25">
      <c r="A742" s="21" t="s">
        <v>3378</v>
      </c>
      <c r="B742" s="21" t="s">
        <v>2067</v>
      </c>
      <c r="C742" s="22">
        <v>150</v>
      </c>
      <c r="D742" s="18" t="s">
        <v>3636</v>
      </c>
    </row>
    <row r="743" spans="1:4" x14ac:dyDescent="0.25">
      <c r="A743" s="21" t="s">
        <v>3379</v>
      </c>
      <c r="B743" s="21" t="s">
        <v>3380</v>
      </c>
      <c r="C743" s="22">
        <v>100</v>
      </c>
      <c r="D743" s="18" t="s">
        <v>3636</v>
      </c>
    </row>
    <row r="744" spans="1:4" x14ac:dyDescent="0.25">
      <c r="A744" s="21" t="s">
        <v>3381</v>
      </c>
      <c r="B744" s="21" t="s">
        <v>3382</v>
      </c>
      <c r="C744" s="22">
        <v>110</v>
      </c>
      <c r="D744" s="18" t="s">
        <v>3636</v>
      </c>
    </row>
    <row r="745" spans="1:4" x14ac:dyDescent="0.25">
      <c r="A745" s="21" t="s">
        <v>3383</v>
      </c>
      <c r="B745" s="21" t="s">
        <v>3384</v>
      </c>
      <c r="C745" s="22">
        <v>100</v>
      </c>
      <c r="D745" s="18" t="s">
        <v>3636</v>
      </c>
    </row>
    <row r="746" spans="1:4" x14ac:dyDescent="0.25">
      <c r="A746" s="21" t="s">
        <v>3385</v>
      </c>
      <c r="B746" s="21" t="s">
        <v>3386</v>
      </c>
      <c r="C746" s="22">
        <v>280</v>
      </c>
      <c r="D746" s="18" t="s">
        <v>3636</v>
      </c>
    </row>
    <row r="747" spans="1:4" x14ac:dyDescent="0.25">
      <c r="A747" s="21" t="s">
        <v>3387</v>
      </c>
      <c r="B747" s="21" t="s">
        <v>3388</v>
      </c>
      <c r="C747" s="22">
        <v>46</v>
      </c>
      <c r="D747" s="18" t="s">
        <v>3636</v>
      </c>
    </row>
    <row r="748" spans="1:4" x14ac:dyDescent="0.25">
      <c r="A748" s="21" t="s">
        <v>3389</v>
      </c>
      <c r="B748" s="21" t="s">
        <v>3390</v>
      </c>
      <c r="C748" s="22">
        <v>46</v>
      </c>
      <c r="D748" s="18" t="s">
        <v>3636</v>
      </c>
    </row>
    <row r="749" spans="1:4" x14ac:dyDescent="0.25">
      <c r="A749" s="21" t="s">
        <v>3391</v>
      </c>
      <c r="B749" s="21" t="s">
        <v>3392</v>
      </c>
      <c r="C749" s="22">
        <v>124</v>
      </c>
      <c r="D749" s="18" t="s">
        <v>3636</v>
      </c>
    </row>
    <row r="750" spans="1:4" x14ac:dyDescent="0.25">
      <c r="A750" s="21" t="s">
        <v>3393</v>
      </c>
      <c r="B750" s="21" t="s">
        <v>3392</v>
      </c>
      <c r="C750" s="22">
        <v>124</v>
      </c>
      <c r="D750" s="18" t="s">
        <v>3636</v>
      </c>
    </row>
    <row r="751" spans="1:4" x14ac:dyDescent="0.25">
      <c r="A751" s="21" t="s">
        <v>3394</v>
      </c>
      <c r="B751" s="21" t="s">
        <v>2597</v>
      </c>
      <c r="C751" s="22">
        <v>124</v>
      </c>
      <c r="D751" s="18" t="s">
        <v>3636</v>
      </c>
    </row>
    <row r="752" spans="1:4" x14ac:dyDescent="0.25">
      <c r="A752" s="21" t="s">
        <v>3395</v>
      </c>
      <c r="B752" s="21" t="s">
        <v>2597</v>
      </c>
      <c r="C752" s="22">
        <v>124</v>
      </c>
      <c r="D752" s="18" t="s">
        <v>3636</v>
      </c>
    </row>
    <row r="753" spans="1:4" x14ac:dyDescent="0.25">
      <c r="A753" s="21" t="s">
        <v>3396</v>
      </c>
      <c r="B753" s="21" t="s">
        <v>2597</v>
      </c>
      <c r="C753" s="22">
        <v>124</v>
      </c>
      <c r="D753" s="18" t="s">
        <v>3636</v>
      </c>
    </row>
    <row r="754" spans="1:4" x14ac:dyDescent="0.25">
      <c r="A754" s="21" t="s">
        <v>3397</v>
      </c>
      <c r="B754" s="21" t="s">
        <v>2675</v>
      </c>
      <c r="C754" s="22">
        <v>124</v>
      </c>
      <c r="D754" s="18" t="s">
        <v>3636</v>
      </c>
    </row>
    <row r="755" spans="1:4" x14ac:dyDescent="0.25">
      <c r="A755" s="21" t="s">
        <v>3398</v>
      </c>
      <c r="B755" s="21" t="s">
        <v>3399</v>
      </c>
      <c r="C755" s="22">
        <v>70</v>
      </c>
      <c r="D755" s="18" t="s">
        <v>3636</v>
      </c>
    </row>
    <row r="756" spans="1:4" x14ac:dyDescent="0.25">
      <c r="A756" s="21" t="s">
        <v>3400</v>
      </c>
      <c r="B756" s="21" t="s">
        <v>3401</v>
      </c>
      <c r="C756" s="22">
        <v>70</v>
      </c>
      <c r="D756" s="18" t="s">
        <v>3636</v>
      </c>
    </row>
    <row r="757" spans="1:4" x14ac:dyDescent="0.25">
      <c r="A757" s="21" t="s">
        <v>3402</v>
      </c>
      <c r="B757" s="21" t="s">
        <v>3403</v>
      </c>
      <c r="C757" s="22">
        <v>63</v>
      </c>
      <c r="D757" s="18" t="s">
        <v>3636</v>
      </c>
    </row>
    <row r="758" spans="1:4" x14ac:dyDescent="0.25">
      <c r="A758" s="21" t="s">
        <v>3404</v>
      </c>
      <c r="B758" s="21" t="s">
        <v>3403</v>
      </c>
      <c r="C758" s="22">
        <v>63</v>
      </c>
      <c r="D758" s="18" t="s">
        <v>3636</v>
      </c>
    </row>
    <row r="759" spans="1:4" x14ac:dyDescent="0.25">
      <c r="A759" s="21" t="s">
        <v>3405</v>
      </c>
      <c r="B759" s="21" t="s">
        <v>2642</v>
      </c>
      <c r="C759" s="22">
        <v>110</v>
      </c>
      <c r="D759" s="18" t="s">
        <v>3636</v>
      </c>
    </row>
    <row r="760" spans="1:4" x14ac:dyDescent="0.25">
      <c r="A760" s="21" t="s">
        <v>3406</v>
      </c>
      <c r="B760" s="21" t="s">
        <v>3392</v>
      </c>
      <c r="C760" s="22">
        <v>124</v>
      </c>
      <c r="D760" s="18" t="s">
        <v>3636</v>
      </c>
    </row>
    <row r="761" spans="1:4" x14ac:dyDescent="0.25">
      <c r="A761" s="21" t="s">
        <v>3407</v>
      </c>
      <c r="B761" s="21" t="s">
        <v>3392</v>
      </c>
      <c r="C761" s="22">
        <v>124</v>
      </c>
      <c r="D761" s="18" t="s">
        <v>3636</v>
      </c>
    </row>
    <row r="762" spans="1:4" x14ac:dyDescent="0.25">
      <c r="A762" s="21" t="s">
        <v>3408</v>
      </c>
      <c r="B762" s="21" t="s">
        <v>3409</v>
      </c>
      <c r="C762" s="22">
        <v>124</v>
      </c>
      <c r="D762" s="18" t="s">
        <v>3636</v>
      </c>
    </row>
    <row r="763" spans="1:4" x14ac:dyDescent="0.25">
      <c r="A763" s="21" t="s">
        <v>3410</v>
      </c>
      <c r="B763" s="21" t="s">
        <v>3409</v>
      </c>
      <c r="C763" s="22">
        <v>130</v>
      </c>
      <c r="D763" s="18" t="s">
        <v>3636</v>
      </c>
    </row>
    <row r="764" spans="1:4" x14ac:dyDescent="0.25">
      <c r="A764" s="21" t="s">
        <v>3411</v>
      </c>
      <c r="B764" s="21" t="s">
        <v>3403</v>
      </c>
      <c r="C764" s="22">
        <v>63</v>
      </c>
      <c r="D764" s="18" t="s">
        <v>3636</v>
      </c>
    </row>
    <row r="765" spans="1:4" x14ac:dyDescent="0.25">
      <c r="A765" s="21" t="s">
        <v>3412</v>
      </c>
      <c r="B765" s="21" t="s">
        <v>3413</v>
      </c>
      <c r="C765" s="22">
        <v>63</v>
      </c>
      <c r="D765" s="18" t="s">
        <v>3636</v>
      </c>
    </row>
    <row r="766" spans="1:4" x14ac:dyDescent="0.25">
      <c r="A766" s="21" t="s">
        <v>3414</v>
      </c>
      <c r="B766" s="21" t="s">
        <v>3415</v>
      </c>
      <c r="C766" s="22">
        <v>112</v>
      </c>
      <c r="D766" s="18" t="s">
        <v>3636</v>
      </c>
    </row>
    <row r="767" spans="1:4" x14ac:dyDescent="0.25">
      <c r="A767" s="21" t="s">
        <v>3416</v>
      </c>
      <c r="B767" s="21" t="s">
        <v>2597</v>
      </c>
      <c r="C767" s="22">
        <v>124</v>
      </c>
      <c r="D767" s="18" t="s">
        <v>3636</v>
      </c>
    </row>
    <row r="768" spans="1:4" x14ac:dyDescent="0.25">
      <c r="A768" s="21" t="s">
        <v>3417</v>
      </c>
      <c r="B768" s="21" t="s">
        <v>2679</v>
      </c>
      <c r="C768" s="22">
        <v>70</v>
      </c>
      <c r="D768" s="18" t="s">
        <v>3636</v>
      </c>
    </row>
    <row r="769" spans="1:4" x14ac:dyDescent="0.25">
      <c r="A769" s="21" t="s">
        <v>3418</v>
      </c>
      <c r="B769" s="21" t="s">
        <v>2679</v>
      </c>
      <c r="C769" s="22">
        <v>70</v>
      </c>
      <c r="D769" s="18" t="s">
        <v>3636</v>
      </c>
    </row>
    <row r="770" spans="1:4" x14ac:dyDescent="0.25">
      <c r="A770" s="21" t="s">
        <v>2720</v>
      </c>
      <c r="B770" s="21" t="s">
        <v>2721</v>
      </c>
      <c r="C770" s="22">
        <v>115</v>
      </c>
      <c r="D770" s="18" t="s">
        <v>3636</v>
      </c>
    </row>
    <row r="771" spans="1:4" x14ac:dyDescent="0.25">
      <c r="A771" s="21" t="s">
        <v>3419</v>
      </c>
      <c r="B771" s="21" t="s">
        <v>3420</v>
      </c>
      <c r="C771" s="22">
        <v>56</v>
      </c>
      <c r="D771" s="18" t="s">
        <v>3636</v>
      </c>
    </row>
    <row r="772" spans="1:4" x14ac:dyDescent="0.25">
      <c r="A772" s="21" t="s">
        <v>3421</v>
      </c>
      <c r="B772" s="21" t="s">
        <v>3422</v>
      </c>
      <c r="C772" s="22">
        <v>110</v>
      </c>
      <c r="D772" s="18" t="s">
        <v>3636</v>
      </c>
    </row>
    <row r="773" spans="1:4" x14ac:dyDescent="0.25">
      <c r="A773" s="21" t="s">
        <v>3423</v>
      </c>
      <c r="B773" s="21" t="s">
        <v>3424</v>
      </c>
      <c r="C773" s="22">
        <v>105</v>
      </c>
      <c r="D773" s="18" t="s">
        <v>3636</v>
      </c>
    </row>
    <row r="774" spans="1:4" x14ac:dyDescent="0.25">
      <c r="A774" s="21" t="s">
        <v>3425</v>
      </c>
      <c r="B774" s="21" t="s">
        <v>3426</v>
      </c>
      <c r="C774" s="22">
        <v>140</v>
      </c>
      <c r="D774" s="18" t="s">
        <v>3636</v>
      </c>
    </row>
    <row r="775" spans="1:4" x14ac:dyDescent="0.25">
      <c r="A775" s="21" t="s">
        <v>3427</v>
      </c>
      <c r="B775" s="21" t="s">
        <v>2770</v>
      </c>
      <c r="C775" s="22">
        <v>153</v>
      </c>
      <c r="D775" s="18" t="s">
        <v>3636</v>
      </c>
    </row>
    <row r="776" spans="1:4" x14ac:dyDescent="0.25">
      <c r="A776" s="21" t="s">
        <v>3428</v>
      </c>
      <c r="B776" s="21" t="s">
        <v>3429</v>
      </c>
      <c r="C776" s="22">
        <v>153</v>
      </c>
      <c r="D776" s="18" t="s">
        <v>3636</v>
      </c>
    </row>
    <row r="777" spans="1:4" x14ac:dyDescent="0.25">
      <c r="A777" s="21" t="s">
        <v>3430</v>
      </c>
      <c r="B777" s="21" t="s">
        <v>3431</v>
      </c>
      <c r="C777" s="22">
        <v>70</v>
      </c>
      <c r="D777" s="18" t="s">
        <v>3636</v>
      </c>
    </row>
    <row r="778" spans="1:4" x14ac:dyDescent="0.25">
      <c r="A778" s="21" t="s">
        <v>3432</v>
      </c>
      <c r="B778" s="21" t="s">
        <v>3433</v>
      </c>
      <c r="C778" s="22">
        <v>130</v>
      </c>
      <c r="D778" s="18" t="s">
        <v>3636</v>
      </c>
    </row>
    <row r="779" spans="1:4" x14ac:dyDescent="0.25">
      <c r="A779" s="21" t="s">
        <v>3434</v>
      </c>
      <c r="B779" s="21" t="s">
        <v>2736</v>
      </c>
      <c r="C779" s="22">
        <v>124</v>
      </c>
      <c r="D779" s="18" t="s">
        <v>3636</v>
      </c>
    </row>
    <row r="780" spans="1:4" x14ac:dyDescent="0.25">
      <c r="A780" s="21" t="s">
        <v>3435</v>
      </c>
      <c r="B780" s="21" t="s">
        <v>2736</v>
      </c>
      <c r="C780" s="22">
        <v>124</v>
      </c>
      <c r="D780" s="18" t="s">
        <v>3636</v>
      </c>
    </row>
    <row r="781" spans="1:4" x14ac:dyDescent="0.25">
      <c r="A781" s="21" t="s">
        <v>3436</v>
      </c>
      <c r="B781" s="21" t="s">
        <v>2736</v>
      </c>
      <c r="C781" s="22">
        <v>124</v>
      </c>
      <c r="D781" s="18" t="s">
        <v>3636</v>
      </c>
    </row>
    <row r="782" spans="1:4" x14ac:dyDescent="0.25">
      <c r="A782" s="21" t="s">
        <v>3437</v>
      </c>
      <c r="B782" s="21" t="s">
        <v>3438</v>
      </c>
      <c r="C782" s="22">
        <v>1400</v>
      </c>
      <c r="D782" s="18" t="s">
        <v>3636</v>
      </c>
    </row>
    <row r="783" spans="1:4" x14ac:dyDescent="0.25">
      <c r="A783" s="21" t="s">
        <v>3439</v>
      </c>
      <c r="B783" s="21" t="s">
        <v>3440</v>
      </c>
      <c r="C783" s="22">
        <v>135</v>
      </c>
      <c r="D783" s="18" t="s">
        <v>3636</v>
      </c>
    </row>
    <row r="784" spans="1:4" x14ac:dyDescent="0.25">
      <c r="A784" s="21" t="s">
        <v>3441</v>
      </c>
      <c r="B784" s="21" t="s">
        <v>3442</v>
      </c>
      <c r="C784" s="22">
        <v>1350</v>
      </c>
      <c r="D784" s="18" t="s">
        <v>3636</v>
      </c>
    </row>
    <row r="785" spans="1:4" x14ac:dyDescent="0.25">
      <c r="A785" s="21" t="s">
        <v>3443</v>
      </c>
      <c r="B785" s="21" t="s">
        <v>3444</v>
      </c>
      <c r="C785" s="22">
        <v>88</v>
      </c>
      <c r="D785" s="18" t="s">
        <v>3636</v>
      </c>
    </row>
    <row r="786" spans="1:4" x14ac:dyDescent="0.25">
      <c r="A786" s="21" t="s">
        <v>3445</v>
      </c>
      <c r="B786" s="21" t="s">
        <v>3446</v>
      </c>
      <c r="C786" s="22">
        <v>80</v>
      </c>
      <c r="D786" s="18" t="s">
        <v>3636</v>
      </c>
    </row>
    <row r="787" spans="1:4" x14ac:dyDescent="0.25">
      <c r="A787" s="21" t="s">
        <v>3447</v>
      </c>
      <c r="B787" s="21" t="s">
        <v>3448</v>
      </c>
      <c r="C787" s="22">
        <v>80</v>
      </c>
      <c r="D787" s="18" t="s">
        <v>3636</v>
      </c>
    </row>
    <row r="788" spans="1:4" x14ac:dyDescent="0.25">
      <c r="A788" s="21" t="s">
        <v>3449</v>
      </c>
      <c r="B788" s="21" t="s">
        <v>3450</v>
      </c>
      <c r="C788" s="22">
        <v>80</v>
      </c>
      <c r="D788" s="18" t="s">
        <v>3636</v>
      </c>
    </row>
    <row r="789" spans="1:4" x14ac:dyDescent="0.25">
      <c r="A789" s="21" t="s">
        <v>3451</v>
      </c>
      <c r="B789" s="21" t="s">
        <v>2804</v>
      </c>
      <c r="C789" s="22">
        <v>86</v>
      </c>
      <c r="D789" s="18" t="s">
        <v>3636</v>
      </c>
    </row>
    <row r="790" spans="1:4" x14ac:dyDescent="0.25">
      <c r="A790" s="21" t="s">
        <v>3452</v>
      </c>
      <c r="B790" s="21" t="s">
        <v>3453</v>
      </c>
      <c r="C790" s="22">
        <v>88</v>
      </c>
      <c r="D790" s="18" t="s">
        <v>3636</v>
      </c>
    </row>
    <row r="791" spans="1:4" x14ac:dyDescent="0.25">
      <c r="A791" s="21" t="s">
        <v>3454</v>
      </c>
      <c r="B791" s="21" t="s">
        <v>3455</v>
      </c>
      <c r="C791" s="22">
        <v>100</v>
      </c>
      <c r="D791" s="18" t="s">
        <v>3636</v>
      </c>
    </row>
    <row r="792" spans="1:4" x14ac:dyDescent="0.25">
      <c r="A792" s="21" t="s">
        <v>3456</v>
      </c>
      <c r="B792" s="21" t="s">
        <v>3457</v>
      </c>
      <c r="C792" s="22">
        <v>43</v>
      </c>
      <c r="D792" s="18" t="s">
        <v>3636</v>
      </c>
    </row>
    <row r="793" spans="1:4" x14ac:dyDescent="0.25">
      <c r="A793" s="21" t="s">
        <v>3458</v>
      </c>
      <c r="B793" s="21" t="s">
        <v>3459</v>
      </c>
      <c r="C793" s="22">
        <v>79</v>
      </c>
      <c r="D793" s="18" t="s">
        <v>3636</v>
      </c>
    </row>
    <row r="794" spans="1:4" x14ac:dyDescent="0.25">
      <c r="A794" s="21" t="s">
        <v>3460</v>
      </c>
      <c r="B794" s="21" t="s">
        <v>3461</v>
      </c>
      <c r="C794" s="22">
        <v>86</v>
      </c>
      <c r="D794" s="18" t="s">
        <v>3636</v>
      </c>
    </row>
    <row r="795" spans="1:4" x14ac:dyDescent="0.25">
      <c r="A795" s="21" t="s">
        <v>3462</v>
      </c>
      <c r="B795" s="21" t="s">
        <v>3463</v>
      </c>
      <c r="C795" s="22">
        <v>115</v>
      </c>
      <c r="D795" s="18" t="s">
        <v>3636</v>
      </c>
    </row>
    <row r="796" spans="1:4" x14ac:dyDescent="0.25">
      <c r="A796" s="21" t="s">
        <v>3464</v>
      </c>
      <c r="B796" s="21" t="s">
        <v>3465</v>
      </c>
      <c r="C796" s="22">
        <v>85</v>
      </c>
      <c r="D796" s="18" t="s">
        <v>3636</v>
      </c>
    </row>
    <row r="797" spans="1:4" x14ac:dyDescent="0.25">
      <c r="A797" s="21" t="s">
        <v>3466</v>
      </c>
      <c r="B797" s="21" t="s">
        <v>3467</v>
      </c>
      <c r="C797" s="22">
        <v>85</v>
      </c>
      <c r="D797" s="18" t="s">
        <v>3636</v>
      </c>
    </row>
    <row r="798" spans="1:4" x14ac:dyDescent="0.25">
      <c r="A798" s="21" t="s">
        <v>3468</v>
      </c>
      <c r="B798" s="21" t="s">
        <v>3469</v>
      </c>
      <c r="C798" s="22">
        <v>84</v>
      </c>
      <c r="D798" s="18" t="s">
        <v>3636</v>
      </c>
    </row>
    <row r="799" spans="1:4" x14ac:dyDescent="0.25">
      <c r="A799" s="21" t="s">
        <v>3470</v>
      </c>
      <c r="B799" s="21" t="s">
        <v>3471</v>
      </c>
      <c r="C799" s="22">
        <v>200</v>
      </c>
      <c r="D799" s="18" t="s">
        <v>3636</v>
      </c>
    </row>
    <row r="800" spans="1:4" x14ac:dyDescent="0.25">
      <c r="A800" s="21" t="s">
        <v>3472</v>
      </c>
      <c r="B800" s="21" t="s">
        <v>3473</v>
      </c>
      <c r="C800" s="22">
        <v>77</v>
      </c>
      <c r="D800" s="18" t="s">
        <v>3636</v>
      </c>
    </row>
    <row r="801" spans="1:4" x14ac:dyDescent="0.25">
      <c r="A801" s="21" t="s">
        <v>3474</v>
      </c>
      <c r="B801" s="21" t="s">
        <v>3473</v>
      </c>
      <c r="C801" s="22">
        <v>77</v>
      </c>
      <c r="D801" s="18" t="s">
        <v>3636</v>
      </c>
    </row>
    <row r="802" spans="1:4" x14ac:dyDescent="0.25">
      <c r="A802" s="21" t="s">
        <v>3475</v>
      </c>
      <c r="B802" s="21" t="s">
        <v>2838</v>
      </c>
      <c r="C802" s="22">
        <v>96</v>
      </c>
      <c r="D802" s="18" t="s">
        <v>3636</v>
      </c>
    </row>
    <row r="803" spans="1:4" x14ac:dyDescent="0.25">
      <c r="A803" s="21" t="s">
        <v>3476</v>
      </c>
      <c r="B803" s="21" t="s">
        <v>3477</v>
      </c>
      <c r="C803" s="22">
        <v>85</v>
      </c>
      <c r="D803" s="18" t="s">
        <v>3636</v>
      </c>
    </row>
    <row r="804" spans="1:4" x14ac:dyDescent="0.25">
      <c r="A804" s="21" t="s">
        <v>3478</v>
      </c>
      <c r="B804" s="21" t="s">
        <v>3479</v>
      </c>
      <c r="C804" s="22">
        <v>79</v>
      </c>
      <c r="D804" s="18" t="s">
        <v>3636</v>
      </c>
    </row>
    <row r="805" spans="1:4" x14ac:dyDescent="0.25">
      <c r="A805" s="21" t="s">
        <v>3480</v>
      </c>
      <c r="B805" s="21" t="s">
        <v>3467</v>
      </c>
      <c r="C805" s="22">
        <v>85</v>
      </c>
      <c r="D805" s="18" t="s">
        <v>3636</v>
      </c>
    </row>
    <row r="806" spans="1:4" x14ac:dyDescent="0.25">
      <c r="A806" s="21" t="s">
        <v>3481</v>
      </c>
      <c r="B806" s="21" t="s">
        <v>2848</v>
      </c>
      <c r="C806" s="22">
        <v>85</v>
      </c>
      <c r="D806" s="18" t="s">
        <v>3636</v>
      </c>
    </row>
    <row r="807" spans="1:4" x14ac:dyDescent="0.25">
      <c r="A807" s="21" t="s">
        <v>3482</v>
      </c>
      <c r="B807" s="21" t="s">
        <v>3465</v>
      </c>
      <c r="C807" s="22">
        <v>85</v>
      </c>
      <c r="D807" s="18" t="s">
        <v>3636</v>
      </c>
    </row>
    <row r="808" spans="1:4" x14ac:dyDescent="0.25">
      <c r="A808" s="21" t="s">
        <v>3483</v>
      </c>
      <c r="B808" s="21" t="s">
        <v>2855</v>
      </c>
      <c r="C808" s="22">
        <v>86</v>
      </c>
      <c r="D808" s="18" t="s">
        <v>3636</v>
      </c>
    </row>
    <row r="809" spans="1:4" x14ac:dyDescent="0.25">
      <c r="A809" s="21" t="s">
        <v>3484</v>
      </c>
      <c r="B809" s="21" t="s">
        <v>3485</v>
      </c>
      <c r="C809" s="22">
        <v>86</v>
      </c>
      <c r="D809" s="18" t="s">
        <v>3636</v>
      </c>
    </row>
    <row r="810" spans="1:4" x14ac:dyDescent="0.25">
      <c r="A810" s="21" t="s">
        <v>3486</v>
      </c>
      <c r="B810" s="21" t="s">
        <v>3487</v>
      </c>
      <c r="C810" s="22">
        <v>43</v>
      </c>
      <c r="D810" s="18" t="s">
        <v>3636</v>
      </c>
    </row>
    <row r="811" spans="1:4" x14ac:dyDescent="0.25">
      <c r="A811" s="21" t="s">
        <v>3488</v>
      </c>
      <c r="B811" s="21" t="s">
        <v>3489</v>
      </c>
      <c r="C811" s="22">
        <v>86</v>
      </c>
      <c r="D811" s="18" t="s">
        <v>3636</v>
      </c>
    </row>
    <row r="812" spans="1:4" x14ac:dyDescent="0.25">
      <c r="A812" s="21" t="s">
        <v>3490</v>
      </c>
      <c r="B812" s="21" t="s">
        <v>3489</v>
      </c>
      <c r="C812" s="22">
        <v>86</v>
      </c>
      <c r="D812" s="18" t="s">
        <v>3636</v>
      </c>
    </row>
    <row r="813" spans="1:4" x14ac:dyDescent="0.25">
      <c r="A813" s="21" t="s">
        <v>3491</v>
      </c>
      <c r="B813" s="21" t="s">
        <v>3492</v>
      </c>
      <c r="C813" s="22">
        <v>50</v>
      </c>
      <c r="D813" s="18" t="s">
        <v>3636</v>
      </c>
    </row>
    <row r="814" spans="1:4" x14ac:dyDescent="0.25">
      <c r="A814" s="21" t="s">
        <v>3493</v>
      </c>
      <c r="B814" s="21" t="s">
        <v>3494</v>
      </c>
      <c r="C814" s="22">
        <v>200</v>
      </c>
      <c r="D814" s="18" t="s">
        <v>3636</v>
      </c>
    </row>
    <row r="815" spans="1:4" x14ac:dyDescent="0.25">
      <c r="A815" s="21" t="s">
        <v>3495</v>
      </c>
      <c r="B815" s="21" t="s">
        <v>3496</v>
      </c>
      <c r="C815" s="22">
        <v>85</v>
      </c>
      <c r="D815" s="18" t="s">
        <v>3636</v>
      </c>
    </row>
    <row r="816" spans="1:4" x14ac:dyDescent="0.25">
      <c r="A816" s="21" t="s">
        <v>3497</v>
      </c>
      <c r="B816" s="21" t="s">
        <v>3498</v>
      </c>
      <c r="C816" s="22">
        <v>85</v>
      </c>
      <c r="D816" s="18" t="s">
        <v>3636</v>
      </c>
    </row>
    <row r="817" spans="1:4" x14ac:dyDescent="0.25">
      <c r="A817" s="21" t="s">
        <v>3499</v>
      </c>
      <c r="B817" s="21" t="s">
        <v>3500</v>
      </c>
      <c r="C817" s="22">
        <v>102</v>
      </c>
      <c r="D817" s="18" t="s">
        <v>3636</v>
      </c>
    </row>
    <row r="818" spans="1:4" x14ac:dyDescent="0.25">
      <c r="A818" s="21" t="s">
        <v>3501</v>
      </c>
      <c r="B818" s="21" t="s">
        <v>3502</v>
      </c>
      <c r="C818" s="22">
        <v>95</v>
      </c>
      <c r="D818" s="18" t="s">
        <v>3636</v>
      </c>
    </row>
    <row r="819" spans="1:4" x14ac:dyDescent="0.25">
      <c r="A819" s="21" t="s">
        <v>3503</v>
      </c>
      <c r="B819" s="21" t="s">
        <v>3504</v>
      </c>
      <c r="C819" s="22">
        <v>102</v>
      </c>
      <c r="D819" s="18" t="s">
        <v>3636</v>
      </c>
    </row>
    <row r="820" spans="1:4" x14ac:dyDescent="0.25">
      <c r="A820" s="21" t="s">
        <v>3505</v>
      </c>
      <c r="B820" s="21" t="s">
        <v>3506</v>
      </c>
      <c r="C820" s="22">
        <v>1400</v>
      </c>
      <c r="D820" s="18" t="s">
        <v>3636</v>
      </c>
    </row>
    <row r="821" spans="1:4" x14ac:dyDescent="0.25">
      <c r="A821" s="21" t="s">
        <v>2943</v>
      </c>
      <c r="B821" s="21" t="s">
        <v>3507</v>
      </c>
      <c r="C821" s="22">
        <v>1450</v>
      </c>
      <c r="D821" s="18" t="s">
        <v>3636</v>
      </c>
    </row>
    <row r="822" spans="1:4" x14ac:dyDescent="0.25">
      <c r="A822" s="21" t="s">
        <v>3508</v>
      </c>
      <c r="B822" s="21" t="s">
        <v>3509</v>
      </c>
      <c r="C822" s="22">
        <v>120</v>
      </c>
      <c r="D822" s="18" t="s">
        <v>3636</v>
      </c>
    </row>
    <row r="823" spans="1:4" x14ac:dyDescent="0.25">
      <c r="A823" s="21" t="s">
        <v>3510</v>
      </c>
      <c r="B823" s="21" t="s">
        <v>3511</v>
      </c>
      <c r="C823" s="22">
        <v>120</v>
      </c>
      <c r="D823" s="18" t="s">
        <v>3636</v>
      </c>
    </row>
    <row r="824" spans="1:4" x14ac:dyDescent="0.25">
      <c r="A824" s="21" t="s">
        <v>3512</v>
      </c>
      <c r="B824" s="21" t="s">
        <v>3513</v>
      </c>
      <c r="C824" s="22">
        <v>120</v>
      </c>
      <c r="D824" s="18" t="s">
        <v>3636</v>
      </c>
    </row>
    <row r="825" spans="1:4" x14ac:dyDescent="0.25">
      <c r="A825" s="21" t="s">
        <v>3514</v>
      </c>
      <c r="B825" s="21" t="s">
        <v>3515</v>
      </c>
      <c r="C825" s="22">
        <v>158</v>
      </c>
      <c r="D825" s="18" t="s">
        <v>3636</v>
      </c>
    </row>
    <row r="826" spans="1:4" x14ac:dyDescent="0.25">
      <c r="A826" s="21" t="s">
        <v>3516</v>
      </c>
      <c r="B826" s="21" t="s">
        <v>3517</v>
      </c>
      <c r="C826" s="22">
        <v>83</v>
      </c>
      <c r="D826" s="18" t="s">
        <v>3636</v>
      </c>
    </row>
    <row r="827" spans="1:4" x14ac:dyDescent="0.25">
      <c r="A827" s="21" t="s">
        <v>3518</v>
      </c>
      <c r="B827" s="21" t="s">
        <v>3029</v>
      </c>
      <c r="C827" s="22">
        <v>80</v>
      </c>
      <c r="D827" s="18" t="s">
        <v>3636</v>
      </c>
    </row>
    <row r="828" spans="1:4" x14ac:dyDescent="0.25">
      <c r="A828" s="21" t="s">
        <v>3519</v>
      </c>
      <c r="B828" s="21" t="s">
        <v>3520</v>
      </c>
      <c r="C828" s="22">
        <v>1170</v>
      </c>
      <c r="D828" s="18" t="s">
        <v>3636</v>
      </c>
    </row>
    <row r="829" spans="1:4" x14ac:dyDescent="0.25">
      <c r="A829" s="21" t="s">
        <v>3521</v>
      </c>
      <c r="B829" s="21" t="s">
        <v>3522</v>
      </c>
      <c r="C829" s="22">
        <v>150</v>
      </c>
      <c r="D829" s="18" t="s">
        <v>3636</v>
      </c>
    </row>
    <row r="830" spans="1:4" x14ac:dyDescent="0.25">
      <c r="A830" s="21" t="s">
        <v>3523</v>
      </c>
      <c r="B830" s="21" t="s">
        <v>3524</v>
      </c>
      <c r="C830" s="22">
        <v>75</v>
      </c>
      <c r="D830" s="18" t="s">
        <v>3636</v>
      </c>
    </row>
    <row r="831" spans="1:4" x14ac:dyDescent="0.25">
      <c r="A831" s="21" t="s">
        <v>3525</v>
      </c>
      <c r="B831" s="21" t="s">
        <v>3526</v>
      </c>
      <c r="C831" s="22">
        <v>112</v>
      </c>
      <c r="D831" s="18" t="s">
        <v>3636</v>
      </c>
    </row>
    <row r="832" spans="1:4" x14ac:dyDescent="0.25">
      <c r="A832" s="21" t="s">
        <v>3527</v>
      </c>
      <c r="B832" s="21" t="s">
        <v>3528</v>
      </c>
      <c r="C832" s="22">
        <v>112</v>
      </c>
      <c r="D832" s="18" t="s">
        <v>3636</v>
      </c>
    </row>
    <row r="833" spans="1:4" x14ac:dyDescent="0.25">
      <c r="A833" s="21" t="s">
        <v>3529</v>
      </c>
      <c r="B833" s="21" t="s">
        <v>3530</v>
      </c>
      <c r="C833" s="22">
        <v>130</v>
      </c>
      <c r="D833" s="18" t="s">
        <v>3636</v>
      </c>
    </row>
    <row r="834" spans="1:4" x14ac:dyDescent="0.25">
      <c r="A834" s="21" t="s">
        <v>3531</v>
      </c>
      <c r="B834" s="21" t="s">
        <v>3532</v>
      </c>
      <c r="C834" s="22">
        <v>63</v>
      </c>
      <c r="D834" s="18" t="s">
        <v>3636</v>
      </c>
    </row>
    <row r="835" spans="1:4" x14ac:dyDescent="0.25">
      <c r="A835" s="21" t="s">
        <v>3533</v>
      </c>
      <c r="B835" s="21" t="s">
        <v>3534</v>
      </c>
      <c r="C835" s="22">
        <v>150</v>
      </c>
      <c r="D835" s="18" t="s">
        <v>3636</v>
      </c>
    </row>
    <row r="836" spans="1:4" x14ac:dyDescent="0.25">
      <c r="A836" s="21" t="s">
        <v>3535</v>
      </c>
      <c r="B836" s="21" t="s">
        <v>3027</v>
      </c>
      <c r="C836" s="22">
        <v>75</v>
      </c>
      <c r="D836" s="18" t="s">
        <v>3636</v>
      </c>
    </row>
    <row r="837" spans="1:4" x14ac:dyDescent="0.25">
      <c r="A837" s="21" t="s">
        <v>3536</v>
      </c>
      <c r="B837" s="21" t="s">
        <v>3537</v>
      </c>
      <c r="C837" s="22">
        <v>60</v>
      </c>
      <c r="D837" s="18" t="s">
        <v>3636</v>
      </c>
    </row>
    <row r="838" spans="1:4" x14ac:dyDescent="0.25">
      <c r="A838" s="21" t="s">
        <v>3538</v>
      </c>
      <c r="B838" s="21" t="s">
        <v>3539</v>
      </c>
      <c r="C838" s="22">
        <v>300</v>
      </c>
      <c r="D838" s="18" t="s">
        <v>3636</v>
      </c>
    </row>
    <row r="839" spans="1:4" x14ac:dyDescent="0.25">
      <c r="A839" s="21" t="s">
        <v>3540</v>
      </c>
      <c r="B839" s="21" t="s">
        <v>3541</v>
      </c>
      <c r="C839" s="22">
        <v>63</v>
      </c>
      <c r="D839" s="18" t="s">
        <v>3636</v>
      </c>
    </row>
    <row r="840" spans="1:4" x14ac:dyDescent="0.25">
      <c r="A840" s="21" t="s">
        <v>3542</v>
      </c>
      <c r="B840" s="21" t="s">
        <v>3543</v>
      </c>
      <c r="C840" s="22">
        <v>63</v>
      </c>
      <c r="D840" s="18" t="s">
        <v>3636</v>
      </c>
    </row>
    <row r="841" spans="1:4" x14ac:dyDescent="0.25">
      <c r="A841" s="21" t="s">
        <v>3544</v>
      </c>
      <c r="B841" s="21" t="s">
        <v>3067</v>
      </c>
      <c r="C841" s="22">
        <v>144</v>
      </c>
      <c r="D841" s="18" t="s">
        <v>3636</v>
      </c>
    </row>
    <row r="842" spans="1:4" x14ac:dyDescent="0.25">
      <c r="A842" s="21" t="s">
        <v>3545</v>
      </c>
      <c r="B842" s="21" t="s">
        <v>3546</v>
      </c>
      <c r="C842" s="22">
        <v>72</v>
      </c>
      <c r="D842" s="18" t="s">
        <v>3636</v>
      </c>
    </row>
    <row r="843" spans="1:4" x14ac:dyDescent="0.25">
      <c r="A843" s="21" t="s">
        <v>3547</v>
      </c>
      <c r="B843" s="21" t="s">
        <v>3548</v>
      </c>
      <c r="C843" s="22">
        <v>1450</v>
      </c>
      <c r="D843" s="18" t="s">
        <v>3636</v>
      </c>
    </row>
    <row r="844" spans="1:4" x14ac:dyDescent="0.25">
      <c r="A844" s="21" t="s">
        <v>3549</v>
      </c>
      <c r="B844" s="21" t="s">
        <v>3550</v>
      </c>
      <c r="C844" s="22">
        <v>1153</v>
      </c>
      <c r="D844" s="18" t="s">
        <v>3636</v>
      </c>
    </row>
    <row r="845" spans="1:4" x14ac:dyDescent="0.25">
      <c r="A845" s="21" t="s">
        <v>3551</v>
      </c>
      <c r="B845" s="21" t="s">
        <v>3552</v>
      </c>
      <c r="C845" s="22">
        <v>140</v>
      </c>
      <c r="D845" s="18" t="s">
        <v>3636</v>
      </c>
    </row>
    <row r="846" spans="1:4" x14ac:dyDescent="0.25">
      <c r="A846" s="21" t="s">
        <v>3553</v>
      </c>
      <c r="B846" s="21" t="s">
        <v>3554</v>
      </c>
      <c r="C846" s="22">
        <v>71</v>
      </c>
      <c r="D846" s="18" t="s">
        <v>3636</v>
      </c>
    </row>
    <row r="847" spans="1:4" x14ac:dyDescent="0.25">
      <c r="A847" s="21" t="s">
        <v>3555</v>
      </c>
      <c r="B847" s="21" t="s">
        <v>3556</v>
      </c>
      <c r="C847" s="22">
        <v>59</v>
      </c>
      <c r="D847" s="18" t="s">
        <v>3636</v>
      </c>
    </row>
    <row r="848" spans="1:4" x14ac:dyDescent="0.25">
      <c r="A848" s="21" t="s">
        <v>3557</v>
      </c>
      <c r="B848" s="21" t="s">
        <v>3558</v>
      </c>
      <c r="C848" s="22">
        <v>108</v>
      </c>
      <c r="D848" s="18" t="s">
        <v>3636</v>
      </c>
    </row>
    <row r="849" spans="1:4" x14ac:dyDescent="0.25">
      <c r="A849" s="21" t="s">
        <v>3559</v>
      </c>
      <c r="B849" s="21" t="s">
        <v>3560</v>
      </c>
      <c r="C849" s="22">
        <v>77</v>
      </c>
      <c r="D849" s="18" t="s">
        <v>3636</v>
      </c>
    </row>
    <row r="850" spans="1:4" x14ac:dyDescent="0.25">
      <c r="A850" s="21" t="s">
        <v>3561</v>
      </c>
      <c r="B850" s="21" t="s">
        <v>3562</v>
      </c>
      <c r="C850" s="22">
        <v>280</v>
      </c>
      <c r="D850" s="18" t="s">
        <v>3636</v>
      </c>
    </row>
    <row r="851" spans="1:4" x14ac:dyDescent="0.25">
      <c r="A851" s="21" t="s">
        <v>3563</v>
      </c>
      <c r="B851" s="21" t="s">
        <v>3564</v>
      </c>
      <c r="C851" s="22">
        <v>108</v>
      </c>
      <c r="D851" s="18" t="s">
        <v>3636</v>
      </c>
    </row>
    <row r="852" spans="1:4" x14ac:dyDescent="0.25">
      <c r="A852" s="21" t="s">
        <v>3565</v>
      </c>
      <c r="B852" s="21" t="s">
        <v>3566</v>
      </c>
      <c r="C852" s="22">
        <v>108</v>
      </c>
      <c r="D852" s="18" t="s">
        <v>3636</v>
      </c>
    </row>
    <row r="853" spans="1:4" x14ac:dyDescent="0.25">
      <c r="A853" s="21" t="s">
        <v>3567</v>
      </c>
      <c r="B853" s="21" t="s">
        <v>3568</v>
      </c>
      <c r="C853" s="22">
        <v>71</v>
      </c>
      <c r="D853" s="18" t="s">
        <v>3636</v>
      </c>
    </row>
    <row r="854" spans="1:4" x14ac:dyDescent="0.25">
      <c r="A854" s="21" t="s">
        <v>3569</v>
      </c>
      <c r="B854" s="21" t="s">
        <v>3570</v>
      </c>
      <c r="C854" s="22">
        <v>62</v>
      </c>
      <c r="D854" s="18" t="s">
        <v>3636</v>
      </c>
    </row>
    <row r="855" spans="1:4" x14ac:dyDescent="0.25">
      <c r="A855" s="21" t="s">
        <v>3571</v>
      </c>
      <c r="B855" s="21" t="s">
        <v>3572</v>
      </c>
      <c r="C855" s="22">
        <v>129</v>
      </c>
      <c r="D855" s="18" t="s">
        <v>3636</v>
      </c>
    </row>
    <row r="856" spans="1:4" x14ac:dyDescent="0.25">
      <c r="A856" s="21" t="s">
        <v>3573</v>
      </c>
      <c r="B856" s="21" t="s">
        <v>3574</v>
      </c>
      <c r="C856" s="22">
        <v>63</v>
      </c>
      <c r="D856" s="18" t="s">
        <v>3636</v>
      </c>
    </row>
    <row r="857" spans="1:4" x14ac:dyDescent="0.25">
      <c r="A857" s="21" t="s">
        <v>3575</v>
      </c>
      <c r="B857" s="21" t="s">
        <v>3576</v>
      </c>
      <c r="C857" s="22">
        <v>110</v>
      </c>
      <c r="D857" s="18" t="s">
        <v>3636</v>
      </c>
    </row>
    <row r="858" spans="1:4" x14ac:dyDescent="0.25">
      <c r="A858" s="21" t="s">
        <v>3577</v>
      </c>
      <c r="B858" s="21" t="s">
        <v>3578</v>
      </c>
      <c r="C858" s="22">
        <v>70</v>
      </c>
      <c r="D858" s="18" t="s">
        <v>3636</v>
      </c>
    </row>
    <row r="859" spans="1:4" x14ac:dyDescent="0.25">
      <c r="A859" s="21" t="s">
        <v>3579</v>
      </c>
      <c r="B859" s="21" t="s">
        <v>3580</v>
      </c>
      <c r="C859" s="22">
        <v>70</v>
      </c>
      <c r="D859" s="18" t="s">
        <v>3636</v>
      </c>
    </row>
    <row r="860" spans="1:4" x14ac:dyDescent="0.25">
      <c r="A860" s="21" t="s">
        <v>3581</v>
      </c>
      <c r="B860" s="21" t="s">
        <v>3582</v>
      </c>
      <c r="C860" s="22">
        <v>75</v>
      </c>
      <c r="D860" s="18" t="s">
        <v>3636</v>
      </c>
    </row>
    <row r="861" spans="1:4" x14ac:dyDescent="0.25">
      <c r="A861" s="21" t="s">
        <v>3583</v>
      </c>
      <c r="B861" s="21" t="s">
        <v>3584</v>
      </c>
      <c r="C861" s="22">
        <v>60</v>
      </c>
      <c r="D861" s="18" t="s">
        <v>3636</v>
      </c>
    </row>
    <row r="862" spans="1:4" x14ac:dyDescent="0.25">
      <c r="A862" s="21" t="s">
        <v>3585</v>
      </c>
      <c r="B862" s="21" t="s">
        <v>3586</v>
      </c>
      <c r="C862" s="22">
        <v>1400</v>
      </c>
      <c r="D862" s="18" t="s">
        <v>3636</v>
      </c>
    </row>
    <row r="863" spans="1:4" x14ac:dyDescent="0.25">
      <c r="A863" s="21" t="s">
        <v>3587</v>
      </c>
      <c r="B863" s="21" t="s">
        <v>3588</v>
      </c>
      <c r="C863" s="22">
        <v>129</v>
      </c>
      <c r="D863" s="18" t="s">
        <v>3636</v>
      </c>
    </row>
    <row r="864" spans="1:4" x14ac:dyDescent="0.25">
      <c r="A864" s="21" t="s">
        <v>3589</v>
      </c>
      <c r="B864" s="21" t="s">
        <v>3590</v>
      </c>
      <c r="C864" s="22">
        <v>124</v>
      </c>
      <c r="D864" s="18" t="s">
        <v>3636</v>
      </c>
    </row>
    <row r="865" spans="1:4" x14ac:dyDescent="0.25">
      <c r="A865" s="21" t="s">
        <v>3591</v>
      </c>
      <c r="B865" s="21" t="s">
        <v>3592</v>
      </c>
      <c r="C865" s="22">
        <v>63</v>
      </c>
      <c r="D865" s="18" t="s">
        <v>3636</v>
      </c>
    </row>
    <row r="866" spans="1:4" x14ac:dyDescent="0.25">
      <c r="A866" s="21" t="s">
        <v>3593</v>
      </c>
      <c r="B866" s="21" t="s">
        <v>3122</v>
      </c>
      <c r="C866" s="22">
        <v>142</v>
      </c>
      <c r="D866" s="18" t="s">
        <v>3636</v>
      </c>
    </row>
    <row r="867" spans="1:4" x14ac:dyDescent="0.25">
      <c r="A867" s="21" t="s">
        <v>3594</v>
      </c>
      <c r="B867" s="21" t="s">
        <v>3186</v>
      </c>
      <c r="C867" s="22">
        <v>64</v>
      </c>
      <c r="D867" s="18" t="s">
        <v>3636</v>
      </c>
    </row>
    <row r="868" spans="1:4" x14ac:dyDescent="0.25">
      <c r="A868" s="21" t="s">
        <v>3595</v>
      </c>
      <c r="B868" s="21" t="s">
        <v>3205</v>
      </c>
      <c r="C868" s="22">
        <v>154</v>
      </c>
      <c r="D868" s="18" t="s">
        <v>3636</v>
      </c>
    </row>
    <row r="869" spans="1:4" x14ac:dyDescent="0.25">
      <c r="A869" s="21" t="s">
        <v>3596</v>
      </c>
      <c r="B869" s="21" t="s">
        <v>3597</v>
      </c>
      <c r="C869" s="22">
        <v>66</v>
      </c>
      <c r="D869" s="18" t="s">
        <v>3636</v>
      </c>
    </row>
    <row r="870" spans="1:4" x14ac:dyDescent="0.25">
      <c r="A870" s="21" t="s">
        <v>3598</v>
      </c>
      <c r="B870" s="21" t="s">
        <v>3599</v>
      </c>
      <c r="C870" s="22">
        <v>130</v>
      </c>
      <c r="D870" s="18" t="s">
        <v>3636</v>
      </c>
    </row>
    <row r="871" spans="1:4" x14ac:dyDescent="0.25">
      <c r="A871" s="21" t="s">
        <v>3603</v>
      </c>
      <c r="B871" s="21" t="s">
        <v>3604</v>
      </c>
      <c r="C871" s="22">
        <v>62</v>
      </c>
      <c r="D871" s="18" t="s">
        <v>3636</v>
      </c>
    </row>
    <row r="872" spans="1:4" x14ac:dyDescent="0.25">
      <c r="A872" s="21" t="s">
        <v>3605</v>
      </c>
      <c r="B872" s="21" t="s">
        <v>3150</v>
      </c>
      <c r="C872" s="22">
        <v>2800</v>
      </c>
      <c r="D872" s="18" t="s">
        <v>3636</v>
      </c>
    </row>
    <row r="873" spans="1:4" x14ac:dyDescent="0.25">
      <c r="A873" s="21" t="s">
        <v>3606</v>
      </c>
      <c r="B873" s="21" t="s">
        <v>3607</v>
      </c>
      <c r="C873" s="22">
        <v>2800</v>
      </c>
      <c r="D873" s="18" t="s">
        <v>3636</v>
      </c>
    </row>
    <row r="874" spans="1:4" x14ac:dyDescent="0.25">
      <c r="A874" s="21" t="s">
        <v>3608</v>
      </c>
      <c r="B874" s="21" t="s">
        <v>3162</v>
      </c>
      <c r="C874" s="22">
        <v>1120</v>
      </c>
      <c r="D874" s="18" t="s">
        <v>3636</v>
      </c>
    </row>
    <row r="875" spans="1:4" x14ac:dyDescent="0.25">
      <c r="A875" s="21" t="s">
        <v>3609</v>
      </c>
      <c r="B875" s="21" t="s">
        <v>3167</v>
      </c>
      <c r="C875" s="22">
        <v>2900</v>
      </c>
      <c r="D875" s="18" t="s">
        <v>3636</v>
      </c>
    </row>
    <row r="876" spans="1:4" x14ac:dyDescent="0.25">
      <c r="A876" s="21" t="s">
        <v>3610</v>
      </c>
      <c r="B876" s="21" t="s">
        <v>3132</v>
      </c>
      <c r="C876" s="22">
        <v>2665</v>
      </c>
      <c r="D876" s="18" t="s">
        <v>3636</v>
      </c>
    </row>
    <row r="877" spans="1:4" x14ac:dyDescent="0.25">
      <c r="A877" s="21" t="s">
        <v>3611</v>
      </c>
      <c r="B877" s="21" t="s">
        <v>3612</v>
      </c>
      <c r="C877" s="22">
        <v>950</v>
      </c>
      <c r="D877" s="18" t="s">
        <v>3636</v>
      </c>
    </row>
    <row r="878" spans="1:4" x14ac:dyDescent="0.25">
      <c r="A878" s="21" t="s">
        <v>3614</v>
      </c>
      <c r="B878" s="21" t="s">
        <v>3615</v>
      </c>
      <c r="C878" s="22">
        <v>2850</v>
      </c>
      <c r="D878" s="18" t="s">
        <v>3636</v>
      </c>
    </row>
    <row r="879" spans="1:4" x14ac:dyDescent="0.25">
      <c r="A879" s="21" t="s">
        <v>3616</v>
      </c>
      <c r="B879" s="21" t="s">
        <v>3617</v>
      </c>
      <c r="C879" s="22">
        <v>64</v>
      </c>
      <c r="D879" s="18" t="s">
        <v>3636</v>
      </c>
    </row>
    <row r="880" spans="1:4" x14ac:dyDescent="0.25">
      <c r="A880" s="21" t="s">
        <v>3618</v>
      </c>
      <c r="B880" s="21" t="s">
        <v>3619</v>
      </c>
      <c r="C880" s="22">
        <v>62</v>
      </c>
      <c r="D880" s="18" t="s">
        <v>3636</v>
      </c>
    </row>
    <row r="881" spans="1:4" x14ac:dyDescent="0.25">
      <c r="A881" s="21" t="s">
        <v>3621</v>
      </c>
      <c r="B881" s="21" t="s">
        <v>3622</v>
      </c>
      <c r="C881" s="22">
        <v>57</v>
      </c>
      <c r="D881" s="18" t="s">
        <v>3636</v>
      </c>
    </row>
    <row r="882" spans="1:4" x14ac:dyDescent="0.25">
      <c r="A882" s="21" t="s">
        <v>3623</v>
      </c>
      <c r="B882" s="21" t="s">
        <v>3624</v>
      </c>
      <c r="C882" s="22">
        <v>57</v>
      </c>
      <c r="D882" s="18" t="s">
        <v>3636</v>
      </c>
    </row>
    <row r="883" spans="1:4" x14ac:dyDescent="0.25">
      <c r="A883" s="21" t="s">
        <v>3625</v>
      </c>
      <c r="B883" s="21" t="s">
        <v>3626</v>
      </c>
      <c r="C883" s="22">
        <v>66</v>
      </c>
      <c r="D883" s="18" t="s">
        <v>3636</v>
      </c>
    </row>
    <row r="884" spans="1:4" x14ac:dyDescent="0.25">
      <c r="A884" s="21" t="s">
        <v>3627</v>
      </c>
      <c r="B884" s="21" t="s">
        <v>3628</v>
      </c>
      <c r="C884" s="22">
        <v>62</v>
      </c>
      <c r="D884" s="18" t="s">
        <v>3636</v>
      </c>
    </row>
    <row r="885" spans="1:4" x14ac:dyDescent="0.25">
      <c r="A885" s="21" t="s">
        <v>3629</v>
      </c>
      <c r="B885" s="21" t="s">
        <v>3630</v>
      </c>
      <c r="C885" s="22">
        <v>1000</v>
      </c>
      <c r="D885" s="18" t="s">
        <v>3636</v>
      </c>
    </row>
  </sheetData>
  <autoFilter ref="A3:D885" xr:uid="{30303904-FCA9-4C15-A5E2-38AD703B3E8C}"/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43DD-D779-4C24-AE6F-F41635B36516}">
  <sheetPr>
    <tabColor rgb="FFFFFF00"/>
  </sheetPr>
  <dimension ref="A2:H623"/>
  <sheetViews>
    <sheetView workbookViewId="0">
      <selection activeCell="A3" sqref="A3"/>
    </sheetView>
  </sheetViews>
  <sheetFormatPr defaultRowHeight="11.25" x14ac:dyDescent="0.2"/>
  <cols>
    <col min="1" max="1" width="26.1640625" bestFit="1" customWidth="1"/>
    <col min="2" max="2" width="50.33203125" customWidth="1"/>
    <col min="3" max="3" width="15.6640625" customWidth="1"/>
    <col min="4" max="4" width="25.5" customWidth="1"/>
    <col min="5" max="5" width="23" customWidth="1"/>
    <col min="6" max="6" width="32.1640625" customWidth="1"/>
    <col min="7" max="7" width="21.5" customWidth="1"/>
    <col min="8" max="8" width="11.6640625" customWidth="1"/>
  </cols>
  <sheetData>
    <row r="2" spans="1:8" x14ac:dyDescent="0.2">
      <c r="A2" s="29" t="str">
        <f>'[2]Control Sheet'!C8</f>
        <v>TN Standard Fill weight (Oil, Additive)</v>
      </c>
      <c r="B2" s="29"/>
      <c r="C2" s="29"/>
      <c r="D2" s="29"/>
      <c r="E2" s="29"/>
      <c r="F2" s="29"/>
      <c r="G2" s="29"/>
      <c r="H2" s="29"/>
    </row>
    <row r="3" spans="1:8" x14ac:dyDescent="0.2">
      <c r="A3" s="14" t="s">
        <v>1938</v>
      </c>
      <c r="B3" s="14" t="s">
        <v>1939</v>
      </c>
      <c r="C3" s="14" t="s">
        <v>1940</v>
      </c>
      <c r="D3" s="14" t="s">
        <v>1941</v>
      </c>
      <c r="E3" s="14" t="s">
        <v>1942</v>
      </c>
      <c r="F3" s="14" t="s">
        <v>1943</v>
      </c>
      <c r="G3" s="24" t="s">
        <v>3637</v>
      </c>
      <c r="H3" s="14" t="s">
        <v>3635</v>
      </c>
    </row>
    <row r="4" spans="1:8" x14ac:dyDescent="0.2">
      <c r="A4" t="s">
        <v>1945</v>
      </c>
      <c r="B4" t="s">
        <v>1946</v>
      </c>
      <c r="C4" s="1" t="s">
        <v>3638</v>
      </c>
      <c r="D4" s="1" t="s">
        <v>3639</v>
      </c>
      <c r="E4" t="s">
        <v>3640</v>
      </c>
      <c r="F4" t="s">
        <v>3641</v>
      </c>
      <c r="G4" s="25">
        <v>150</v>
      </c>
      <c r="H4" s="1" t="s">
        <v>3642</v>
      </c>
    </row>
    <row r="5" spans="1:8" x14ac:dyDescent="0.2">
      <c r="A5" s="15" t="s">
        <v>1968</v>
      </c>
      <c r="B5" s="15" t="s">
        <v>1969</v>
      </c>
      <c r="C5" s="1" t="s">
        <v>3638</v>
      </c>
      <c r="D5" s="1" t="s">
        <v>3639</v>
      </c>
      <c r="E5" t="s">
        <v>3643</v>
      </c>
      <c r="F5" s="2" t="s">
        <v>3644</v>
      </c>
      <c r="G5" s="25">
        <v>33</v>
      </c>
      <c r="H5" s="1" t="s">
        <v>3642</v>
      </c>
    </row>
    <row r="6" spans="1:8" x14ac:dyDescent="0.2">
      <c r="A6" t="s">
        <v>1998</v>
      </c>
      <c r="B6" t="s">
        <v>1999</v>
      </c>
      <c r="C6" s="1" t="s">
        <v>3638</v>
      </c>
      <c r="D6" s="1" t="s">
        <v>3639</v>
      </c>
      <c r="E6" t="s">
        <v>3643</v>
      </c>
      <c r="F6" s="2" t="s">
        <v>3644</v>
      </c>
      <c r="G6" s="25">
        <v>35</v>
      </c>
      <c r="H6" s="1" t="s">
        <v>3642</v>
      </c>
    </row>
    <row r="7" spans="1:8" x14ac:dyDescent="0.2">
      <c r="A7" t="s">
        <v>2000</v>
      </c>
      <c r="B7" t="s">
        <v>1969</v>
      </c>
      <c r="C7" s="1" t="s">
        <v>3638</v>
      </c>
      <c r="D7" s="1" t="s">
        <v>3639</v>
      </c>
      <c r="E7" t="s">
        <v>3643</v>
      </c>
      <c r="F7" s="2" t="s">
        <v>3644</v>
      </c>
      <c r="G7" s="25">
        <v>42</v>
      </c>
      <c r="H7" s="1" t="s">
        <v>3642</v>
      </c>
    </row>
    <row r="8" spans="1:8" x14ac:dyDescent="0.2">
      <c r="A8" t="s">
        <v>2001</v>
      </c>
      <c r="B8" t="s">
        <v>2002</v>
      </c>
      <c r="C8" s="1" t="s">
        <v>3638</v>
      </c>
      <c r="D8" s="1" t="s">
        <v>3639</v>
      </c>
      <c r="E8" t="s">
        <v>3643</v>
      </c>
      <c r="F8" s="2" t="s">
        <v>3644</v>
      </c>
      <c r="G8" s="25">
        <v>35</v>
      </c>
      <c r="H8" s="1" t="s">
        <v>3642</v>
      </c>
    </row>
    <row r="9" spans="1:8" x14ac:dyDescent="0.2">
      <c r="A9" t="s">
        <v>2003</v>
      </c>
      <c r="B9" t="s">
        <v>2004</v>
      </c>
      <c r="C9" s="1" t="s">
        <v>3638</v>
      </c>
      <c r="D9" s="1" t="s">
        <v>3639</v>
      </c>
      <c r="E9" t="s">
        <v>3643</v>
      </c>
      <c r="F9" s="2" t="s">
        <v>3644</v>
      </c>
      <c r="G9" s="25">
        <v>37.099999999999994</v>
      </c>
      <c r="H9" s="1" t="s">
        <v>3642</v>
      </c>
    </row>
    <row r="10" spans="1:8" x14ac:dyDescent="0.2">
      <c r="A10" t="s">
        <v>2005</v>
      </c>
      <c r="B10" t="s">
        <v>2006</v>
      </c>
      <c r="C10" s="1" t="s">
        <v>3638</v>
      </c>
      <c r="D10" s="1" t="s">
        <v>3639</v>
      </c>
      <c r="E10" t="s">
        <v>3643</v>
      </c>
      <c r="F10" s="2" t="s">
        <v>3644</v>
      </c>
      <c r="G10" s="25">
        <v>374.5</v>
      </c>
      <c r="H10" s="1" t="s">
        <v>3642</v>
      </c>
    </row>
    <row r="11" spans="1:8" x14ac:dyDescent="0.2">
      <c r="A11" t="s">
        <v>2007</v>
      </c>
      <c r="B11" t="s">
        <v>2008</v>
      </c>
      <c r="C11" s="1" t="s">
        <v>3638</v>
      </c>
      <c r="D11" s="1" t="s">
        <v>3639</v>
      </c>
      <c r="E11" t="s">
        <v>3643</v>
      </c>
      <c r="F11" s="2" t="s">
        <v>3644</v>
      </c>
      <c r="G11" s="25">
        <v>318.5</v>
      </c>
      <c r="H11" s="1" t="s">
        <v>3642</v>
      </c>
    </row>
    <row r="12" spans="1:8" x14ac:dyDescent="0.2">
      <c r="A12" t="s">
        <v>2009</v>
      </c>
      <c r="B12" t="s">
        <v>2010</v>
      </c>
      <c r="C12" s="1" t="s">
        <v>3638</v>
      </c>
      <c r="D12" s="1" t="s">
        <v>3639</v>
      </c>
      <c r="E12" t="s">
        <v>3643</v>
      </c>
      <c r="F12" s="2" t="s">
        <v>3644</v>
      </c>
      <c r="G12" s="25">
        <v>161</v>
      </c>
      <c r="H12" s="1" t="s">
        <v>3642</v>
      </c>
    </row>
    <row r="13" spans="1:8" x14ac:dyDescent="0.2">
      <c r="A13" t="s">
        <v>2016</v>
      </c>
      <c r="B13" t="s">
        <v>2017</v>
      </c>
      <c r="C13" s="1" t="s">
        <v>3638</v>
      </c>
      <c r="D13" s="1" t="s">
        <v>3639</v>
      </c>
      <c r="E13" t="s">
        <v>3643</v>
      </c>
      <c r="F13" s="2" t="s">
        <v>3644</v>
      </c>
      <c r="G13" s="25">
        <v>32.199999999999996</v>
      </c>
      <c r="H13" s="1" t="s">
        <v>3642</v>
      </c>
    </row>
    <row r="14" spans="1:8" x14ac:dyDescent="0.2">
      <c r="A14" t="s">
        <v>2018</v>
      </c>
      <c r="B14" t="s">
        <v>2017</v>
      </c>
      <c r="C14" s="1" t="s">
        <v>3638</v>
      </c>
      <c r="D14" s="1" t="s">
        <v>3639</v>
      </c>
      <c r="E14" t="s">
        <v>3643</v>
      </c>
      <c r="F14" s="2" t="s">
        <v>3644</v>
      </c>
      <c r="G14" s="25">
        <v>32.199999999999996</v>
      </c>
      <c r="H14" s="1" t="s">
        <v>3642</v>
      </c>
    </row>
    <row r="15" spans="1:8" x14ac:dyDescent="0.2">
      <c r="A15" t="s">
        <v>2019</v>
      </c>
      <c r="B15" t="s">
        <v>2017</v>
      </c>
      <c r="C15" s="1" t="s">
        <v>3638</v>
      </c>
      <c r="D15" s="1" t="s">
        <v>3639</v>
      </c>
      <c r="E15" t="s">
        <v>3643</v>
      </c>
      <c r="F15" s="2" t="s">
        <v>3644</v>
      </c>
      <c r="G15" s="25">
        <v>32.199999999999996</v>
      </c>
      <c r="H15" s="1" t="s">
        <v>3642</v>
      </c>
    </row>
    <row r="16" spans="1:8" x14ac:dyDescent="0.2">
      <c r="A16" t="s">
        <v>2027</v>
      </c>
      <c r="B16" t="s">
        <v>2028</v>
      </c>
      <c r="C16" s="1" t="s">
        <v>3638</v>
      </c>
      <c r="D16" s="1" t="s">
        <v>3639</v>
      </c>
      <c r="E16" t="s">
        <v>3643</v>
      </c>
      <c r="F16" s="2" t="s">
        <v>3644</v>
      </c>
      <c r="G16" s="25">
        <v>17.5</v>
      </c>
      <c r="H16" s="1" t="s">
        <v>3642</v>
      </c>
    </row>
    <row r="17" spans="1:8" x14ac:dyDescent="0.2">
      <c r="A17" t="s">
        <v>2040</v>
      </c>
      <c r="B17" t="s">
        <v>2041</v>
      </c>
      <c r="C17" s="1" t="s">
        <v>3638</v>
      </c>
      <c r="D17" s="1" t="s">
        <v>3639</v>
      </c>
      <c r="E17" t="s">
        <v>3643</v>
      </c>
      <c r="F17" s="2" t="s">
        <v>3644</v>
      </c>
      <c r="G17" s="25">
        <v>30</v>
      </c>
      <c r="H17" s="1" t="s">
        <v>3642</v>
      </c>
    </row>
    <row r="18" spans="1:8" x14ac:dyDescent="0.2">
      <c r="A18" t="s">
        <v>2042</v>
      </c>
      <c r="B18" t="s">
        <v>2043</v>
      </c>
      <c r="C18" s="1" t="s">
        <v>3638</v>
      </c>
      <c r="D18" s="1" t="s">
        <v>3639</v>
      </c>
      <c r="E18" t="s">
        <v>3645</v>
      </c>
      <c r="F18" t="s">
        <v>3646</v>
      </c>
      <c r="G18" s="25">
        <v>48</v>
      </c>
      <c r="H18" s="1" t="s">
        <v>3642</v>
      </c>
    </row>
    <row r="19" spans="1:8" x14ac:dyDescent="0.2">
      <c r="A19" t="s">
        <v>2046</v>
      </c>
      <c r="B19" t="s">
        <v>2047</v>
      </c>
      <c r="C19" s="1" t="s">
        <v>3638</v>
      </c>
      <c r="D19" s="1" t="s">
        <v>3639</v>
      </c>
      <c r="E19" t="s">
        <v>3643</v>
      </c>
      <c r="F19" s="2" t="s">
        <v>3644</v>
      </c>
      <c r="G19" s="25">
        <v>49</v>
      </c>
      <c r="H19" s="1" t="s">
        <v>3642</v>
      </c>
    </row>
    <row r="20" spans="1:8" x14ac:dyDescent="0.2">
      <c r="A20" t="s">
        <v>2055</v>
      </c>
      <c r="B20" t="s">
        <v>2056</v>
      </c>
      <c r="C20" s="1" t="s">
        <v>3638</v>
      </c>
      <c r="D20" s="1" t="s">
        <v>3639</v>
      </c>
      <c r="E20" t="s">
        <v>3647</v>
      </c>
      <c r="F20" t="s">
        <v>3648</v>
      </c>
      <c r="G20" s="25">
        <v>19.200000000000003</v>
      </c>
      <c r="H20" s="1" t="s">
        <v>3642</v>
      </c>
    </row>
    <row r="21" spans="1:8" x14ac:dyDescent="0.2">
      <c r="A21" t="s">
        <v>2077</v>
      </c>
      <c r="B21" t="s">
        <v>2078</v>
      </c>
      <c r="C21" s="1" t="s">
        <v>3638</v>
      </c>
      <c r="D21" s="1" t="s">
        <v>3639</v>
      </c>
      <c r="E21" t="s">
        <v>3647</v>
      </c>
      <c r="F21" t="s">
        <v>3648</v>
      </c>
      <c r="G21" s="25">
        <v>30.099999999999998</v>
      </c>
      <c r="H21" s="1" t="s">
        <v>3642</v>
      </c>
    </row>
    <row r="22" spans="1:8" x14ac:dyDescent="0.2">
      <c r="A22" t="s">
        <v>2079</v>
      </c>
      <c r="B22" t="s">
        <v>2080</v>
      </c>
      <c r="C22" s="1" t="s">
        <v>3638</v>
      </c>
      <c r="D22" s="1" t="s">
        <v>3639</v>
      </c>
      <c r="E22" t="s">
        <v>3649</v>
      </c>
      <c r="F22" t="s">
        <v>3650</v>
      </c>
      <c r="G22" s="25">
        <v>27</v>
      </c>
      <c r="H22" s="1" t="s">
        <v>3642</v>
      </c>
    </row>
    <row r="23" spans="1:8" x14ac:dyDescent="0.2">
      <c r="A23" t="s">
        <v>2081</v>
      </c>
      <c r="B23" t="s">
        <v>2082</v>
      </c>
      <c r="C23" s="1" t="s">
        <v>3638</v>
      </c>
      <c r="D23" s="1" t="s">
        <v>3639</v>
      </c>
      <c r="E23" t="s">
        <v>3647</v>
      </c>
      <c r="F23" t="s">
        <v>3648</v>
      </c>
      <c r="G23" s="25">
        <v>14</v>
      </c>
      <c r="H23" s="1" t="s">
        <v>3642</v>
      </c>
    </row>
    <row r="24" spans="1:8" x14ac:dyDescent="0.2">
      <c r="A24" t="s">
        <v>2083</v>
      </c>
      <c r="B24" t="s">
        <v>2084</v>
      </c>
      <c r="C24" s="1" t="s">
        <v>3638</v>
      </c>
      <c r="D24" s="1" t="s">
        <v>3639</v>
      </c>
      <c r="E24" t="s">
        <v>3643</v>
      </c>
      <c r="F24" s="2" t="s">
        <v>3644</v>
      </c>
      <c r="G24" s="25">
        <v>27</v>
      </c>
      <c r="H24" s="1" t="s">
        <v>3642</v>
      </c>
    </row>
    <row r="25" spans="1:8" x14ac:dyDescent="0.2">
      <c r="A25" t="s">
        <v>2085</v>
      </c>
      <c r="B25" t="s">
        <v>2086</v>
      </c>
      <c r="C25" s="1" t="s">
        <v>3638</v>
      </c>
      <c r="D25" s="1" t="s">
        <v>3639</v>
      </c>
      <c r="E25" t="s">
        <v>3643</v>
      </c>
      <c r="F25" s="2" t="s">
        <v>3644</v>
      </c>
      <c r="G25" s="25">
        <v>27</v>
      </c>
      <c r="H25" s="1" t="s">
        <v>3642</v>
      </c>
    </row>
    <row r="26" spans="1:8" x14ac:dyDescent="0.2">
      <c r="A26" t="s">
        <v>2087</v>
      </c>
      <c r="B26" t="s">
        <v>2088</v>
      </c>
      <c r="C26" s="1" t="s">
        <v>3638</v>
      </c>
      <c r="D26" s="1" t="s">
        <v>3639</v>
      </c>
      <c r="E26" t="s">
        <v>3643</v>
      </c>
      <c r="F26" s="2" t="s">
        <v>3644</v>
      </c>
      <c r="G26" s="25">
        <v>12</v>
      </c>
      <c r="H26" s="1" t="s">
        <v>3642</v>
      </c>
    </row>
    <row r="27" spans="1:8" x14ac:dyDescent="0.2">
      <c r="A27" t="s">
        <v>2089</v>
      </c>
      <c r="B27" t="s">
        <v>2090</v>
      </c>
      <c r="C27" s="1" t="s">
        <v>3638</v>
      </c>
      <c r="D27" s="1" t="s">
        <v>3639</v>
      </c>
      <c r="E27" t="s">
        <v>3643</v>
      </c>
      <c r="F27" s="2" t="s">
        <v>3644</v>
      </c>
      <c r="G27" s="25">
        <v>45</v>
      </c>
      <c r="H27" s="1" t="s">
        <v>3642</v>
      </c>
    </row>
    <row r="28" spans="1:8" x14ac:dyDescent="0.2">
      <c r="A28" t="s">
        <v>2091</v>
      </c>
      <c r="B28" t="s">
        <v>2092</v>
      </c>
      <c r="C28" s="1" t="s">
        <v>3638</v>
      </c>
      <c r="D28" s="1" t="s">
        <v>3639</v>
      </c>
      <c r="E28" t="s">
        <v>3643</v>
      </c>
      <c r="F28" s="2" t="s">
        <v>3644</v>
      </c>
      <c r="G28" s="25">
        <v>33.599999999999994</v>
      </c>
      <c r="H28" s="1" t="s">
        <v>3642</v>
      </c>
    </row>
    <row r="29" spans="1:8" x14ac:dyDescent="0.2">
      <c r="A29" t="s">
        <v>2093</v>
      </c>
      <c r="B29" t="s">
        <v>2094</v>
      </c>
      <c r="C29" s="1" t="s">
        <v>3638</v>
      </c>
      <c r="D29" s="1" t="s">
        <v>3639</v>
      </c>
      <c r="E29" t="s">
        <v>3643</v>
      </c>
      <c r="F29" s="2" t="s">
        <v>3644</v>
      </c>
      <c r="G29" s="25">
        <v>35</v>
      </c>
      <c r="H29" s="1" t="s">
        <v>3642</v>
      </c>
    </row>
    <row r="30" spans="1:8" x14ac:dyDescent="0.2">
      <c r="A30" t="s">
        <v>2095</v>
      </c>
      <c r="B30" t="s">
        <v>2096</v>
      </c>
      <c r="C30" s="1" t="s">
        <v>3638</v>
      </c>
      <c r="D30" s="1" t="s">
        <v>3639</v>
      </c>
      <c r="E30" t="s">
        <v>3643</v>
      </c>
      <c r="F30" s="2" t="s">
        <v>3644</v>
      </c>
      <c r="G30" s="25">
        <v>35</v>
      </c>
      <c r="H30" s="1" t="s">
        <v>3642</v>
      </c>
    </row>
    <row r="31" spans="1:8" x14ac:dyDescent="0.2">
      <c r="A31" t="s">
        <v>2097</v>
      </c>
      <c r="B31" t="s">
        <v>2098</v>
      </c>
      <c r="C31" s="1" t="s">
        <v>3638</v>
      </c>
      <c r="D31" s="1" t="s">
        <v>3639</v>
      </c>
      <c r="E31" t="s">
        <v>3643</v>
      </c>
      <c r="F31" s="2" t="s">
        <v>3644</v>
      </c>
      <c r="G31" s="25">
        <v>17.5</v>
      </c>
      <c r="H31" s="1" t="s">
        <v>3642</v>
      </c>
    </row>
    <row r="32" spans="1:8" x14ac:dyDescent="0.2">
      <c r="A32" t="s">
        <v>2099</v>
      </c>
      <c r="B32" t="s">
        <v>2100</v>
      </c>
      <c r="C32" s="1" t="s">
        <v>3638</v>
      </c>
      <c r="D32" s="1" t="s">
        <v>3639</v>
      </c>
      <c r="E32" t="s">
        <v>3640</v>
      </c>
      <c r="F32" t="s">
        <v>3641</v>
      </c>
      <c r="G32" s="25">
        <v>27</v>
      </c>
      <c r="H32" s="1" t="s">
        <v>3642</v>
      </c>
    </row>
    <row r="33" spans="1:8" x14ac:dyDescent="0.2">
      <c r="A33" t="s">
        <v>2101</v>
      </c>
      <c r="B33" t="s">
        <v>2102</v>
      </c>
      <c r="C33" s="1" t="s">
        <v>3638</v>
      </c>
      <c r="D33" s="1" t="s">
        <v>3639</v>
      </c>
      <c r="E33" t="s">
        <v>3640</v>
      </c>
      <c r="F33" t="s">
        <v>3641</v>
      </c>
      <c r="G33" s="25">
        <v>12</v>
      </c>
      <c r="H33" s="1" t="s">
        <v>3642</v>
      </c>
    </row>
    <row r="34" spans="1:8" x14ac:dyDescent="0.2">
      <c r="A34" t="s">
        <v>2103</v>
      </c>
      <c r="B34" t="s">
        <v>2104</v>
      </c>
      <c r="C34" s="1" t="s">
        <v>3638</v>
      </c>
      <c r="D34" s="1" t="s">
        <v>3639</v>
      </c>
      <c r="E34" t="s">
        <v>3640</v>
      </c>
      <c r="F34" t="s">
        <v>3641</v>
      </c>
      <c r="G34" s="25">
        <v>45</v>
      </c>
      <c r="H34" s="1" t="s">
        <v>3642</v>
      </c>
    </row>
    <row r="35" spans="1:8" x14ac:dyDescent="0.2">
      <c r="A35" t="s">
        <v>2117</v>
      </c>
      <c r="B35" t="s">
        <v>2118</v>
      </c>
      <c r="C35" s="1" t="s">
        <v>3638</v>
      </c>
      <c r="D35" s="1" t="s">
        <v>3639</v>
      </c>
      <c r="E35" t="s">
        <v>3643</v>
      </c>
      <c r="F35" s="2" t="s">
        <v>3644</v>
      </c>
      <c r="G35" s="25">
        <v>37.799999999999997</v>
      </c>
      <c r="H35" s="1" t="s">
        <v>3642</v>
      </c>
    </row>
    <row r="36" spans="1:8" x14ac:dyDescent="0.2">
      <c r="A36" t="s">
        <v>1514</v>
      </c>
      <c r="B36" t="s">
        <v>2119</v>
      </c>
      <c r="C36" s="1" t="s">
        <v>3638</v>
      </c>
      <c r="D36" s="1" t="s">
        <v>3639</v>
      </c>
      <c r="E36" t="s">
        <v>3643</v>
      </c>
      <c r="F36" s="2" t="s">
        <v>3644</v>
      </c>
      <c r="G36" s="25">
        <v>36.4</v>
      </c>
      <c r="H36" s="1" t="s">
        <v>3642</v>
      </c>
    </row>
    <row r="37" spans="1:8" x14ac:dyDescent="0.2">
      <c r="A37" t="s">
        <v>2120</v>
      </c>
      <c r="B37" t="s">
        <v>2121</v>
      </c>
      <c r="C37" s="1" t="s">
        <v>3638</v>
      </c>
      <c r="D37" s="1" t="s">
        <v>3639</v>
      </c>
      <c r="E37" t="s">
        <v>3643</v>
      </c>
      <c r="F37" s="2" t="s">
        <v>3644</v>
      </c>
      <c r="G37" s="25">
        <v>283.5</v>
      </c>
      <c r="H37" s="1" t="s">
        <v>3642</v>
      </c>
    </row>
    <row r="38" spans="1:8" x14ac:dyDescent="0.2">
      <c r="A38" t="s">
        <v>1515</v>
      </c>
      <c r="B38" t="s">
        <v>2122</v>
      </c>
      <c r="C38" s="1" t="s">
        <v>3638</v>
      </c>
      <c r="D38" s="1" t="s">
        <v>3639</v>
      </c>
      <c r="E38" t="s">
        <v>3645</v>
      </c>
      <c r="F38" t="s">
        <v>3646</v>
      </c>
      <c r="G38" s="25">
        <v>50</v>
      </c>
      <c r="H38" s="1" t="s">
        <v>3642</v>
      </c>
    </row>
    <row r="39" spans="1:8" x14ac:dyDescent="0.2">
      <c r="A39" t="s">
        <v>2129</v>
      </c>
      <c r="B39" t="s">
        <v>2130</v>
      </c>
      <c r="C39" s="1" t="s">
        <v>3638</v>
      </c>
      <c r="D39" s="1" t="s">
        <v>3639</v>
      </c>
      <c r="E39" t="s">
        <v>3647</v>
      </c>
      <c r="F39" t="s">
        <v>3648</v>
      </c>
      <c r="G39" s="25">
        <v>17.54</v>
      </c>
      <c r="H39" s="1" t="s">
        <v>3642</v>
      </c>
    </row>
    <row r="40" spans="1:8" x14ac:dyDescent="0.2">
      <c r="A40" t="s">
        <v>2131</v>
      </c>
      <c r="B40" t="s">
        <v>2132</v>
      </c>
      <c r="C40" s="1" t="s">
        <v>3638</v>
      </c>
      <c r="D40" s="1" t="s">
        <v>3639</v>
      </c>
      <c r="E40" t="s">
        <v>3643</v>
      </c>
      <c r="F40" s="2" t="s">
        <v>3644</v>
      </c>
      <c r="G40" s="25">
        <v>3.5</v>
      </c>
      <c r="H40" s="1" t="s">
        <v>3642</v>
      </c>
    </row>
    <row r="41" spans="1:8" x14ac:dyDescent="0.2">
      <c r="A41" t="s">
        <v>2135</v>
      </c>
      <c r="B41" t="s">
        <v>2136</v>
      </c>
      <c r="C41" s="1" t="s">
        <v>3638</v>
      </c>
      <c r="D41" s="1" t="s">
        <v>3639</v>
      </c>
      <c r="E41" t="s">
        <v>3649</v>
      </c>
      <c r="F41" t="s">
        <v>3650</v>
      </c>
      <c r="G41" s="25">
        <v>21</v>
      </c>
      <c r="H41" s="1" t="s">
        <v>3642</v>
      </c>
    </row>
    <row r="42" spans="1:8" x14ac:dyDescent="0.2">
      <c r="A42" t="s">
        <v>2137</v>
      </c>
      <c r="B42" t="s">
        <v>2088</v>
      </c>
      <c r="C42" s="1" t="s">
        <v>3638</v>
      </c>
      <c r="D42" s="1" t="s">
        <v>3639</v>
      </c>
      <c r="E42" t="s">
        <v>3643</v>
      </c>
      <c r="F42" s="2" t="s">
        <v>3644</v>
      </c>
      <c r="G42" s="25">
        <v>12</v>
      </c>
      <c r="H42" s="1" t="s">
        <v>3642</v>
      </c>
    </row>
    <row r="43" spans="1:8" x14ac:dyDescent="0.2">
      <c r="A43" t="s">
        <v>2138</v>
      </c>
      <c r="B43" t="s">
        <v>2139</v>
      </c>
      <c r="C43" s="1" t="s">
        <v>3638</v>
      </c>
      <c r="D43" s="1" t="s">
        <v>3639</v>
      </c>
      <c r="E43" t="s">
        <v>3640</v>
      </c>
      <c r="F43" t="s">
        <v>3641</v>
      </c>
      <c r="G43" s="25">
        <v>43.4</v>
      </c>
      <c r="H43" s="1" t="s">
        <v>3642</v>
      </c>
    </row>
    <row r="44" spans="1:8" x14ac:dyDescent="0.2">
      <c r="A44" t="s">
        <v>2140</v>
      </c>
      <c r="B44" t="s">
        <v>2141</v>
      </c>
      <c r="C44" s="1" t="s">
        <v>3638</v>
      </c>
      <c r="D44" s="1" t="s">
        <v>3639</v>
      </c>
      <c r="E44" t="s">
        <v>3640</v>
      </c>
      <c r="F44" t="s">
        <v>3641</v>
      </c>
      <c r="G44" s="25">
        <v>33</v>
      </c>
      <c r="H44" s="1" t="s">
        <v>3642</v>
      </c>
    </row>
    <row r="45" spans="1:8" x14ac:dyDescent="0.2">
      <c r="A45" t="s">
        <v>2145</v>
      </c>
      <c r="B45" t="s">
        <v>2146</v>
      </c>
      <c r="C45" s="1" t="s">
        <v>3638</v>
      </c>
      <c r="D45" s="1" t="s">
        <v>3639</v>
      </c>
      <c r="E45" t="s">
        <v>3640</v>
      </c>
      <c r="F45" t="s">
        <v>3641</v>
      </c>
      <c r="G45" s="25">
        <v>33</v>
      </c>
      <c r="H45" s="1" t="s">
        <v>3642</v>
      </c>
    </row>
    <row r="46" spans="1:8" x14ac:dyDescent="0.2">
      <c r="A46" t="s">
        <v>2147</v>
      </c>
      <c r="B46" t="s">
        <v>2148</v>
      </c>
      <c r="C46" s="1" t="s">
        <v>3638</v>
      </c>
      <c r="D46" s="1" t="s">
        <v>3639</v>
      </c>
      <c r="E46" t="s">
        <v>3640</v>
      </c>
      <c r="F46" t="s">
        <v>3641</v>
      </c>
      <c r="G46" s="25">
        <v>32.4</v>
      </c>
      <c r="H46" s="1" t="s">
        <v>3642</v>
      </c>
    </row>
    <row r="47" spans="1:8" x14ac:dyDescent="0.2">
      <c r="A47" t="s">
        <v>2149</v>
      </c>
      <c r="B47" t="s">
        <v>2150</v>
      </c>
      <c r="C47" s="1" t="s">
        <v>3638</v>
      </c>
      <c r="D47" s="1" t="s">
        <v>3639</v>
      </c>
      <c r="E47" t="s">
        <v>3640</v>
      </c>
      <c r="F47" t="s">
        <v>3641</v>
      </c>
      <c r="G47" s="25">
        <v>29.4</v>
      </c>
      <c r="H47" s="1" t="s">
        <v>3642</v>
      </c>
    </row>
    <row r="48" spans="1:8" x14ac:dyDescent="0.2">
      <c r="A48" t="s">
        <v>2151</v>
      </c>
      <c r="B48" t="s">
        <v>2152</v>
      </c>
      <c r="C48" s="1" t="s">
        <v>3638</v>
      </c>
      <c r="D48" s="1" t="s">
        <v>3639</v>
      </c>
      <c r="E48" t="s">
        <v>3651</v>
      </c>
      <c r="F48" t="s">
        <v>3652</v>
      </c>
      <c r="G48" s="25">
        <v>42.400000000000006</v>
      </c>
      <c r="H48" s="1" t="s">
        <v>3642</v>
      </c>
    </row>
    <row r="49" spans="1:8" x14ac:dyDescent="0.2">
      <c r="A49" t="s">
        <v>2153</v>
      </c>
      <c r="B49" t="s">
        <v>2154</v>
      </c>
      <c r="C49" s="1" t="s">
        <v>3638</v>
      </c>
      <c r="D49" s="1" t="s">
        <v>3639</v>
      </c>
      <c r="E49" t="s">
        <v>3651</v>
      </c>
      <c r="F49" t="s">
        <v>3652</v>
      </c>
      <c r="G49" s="25">
        <v>38.400000000000006</v>
      </c>
      <c r="H49" s="1" t="s">
        <v>3642</v>
      </c>
    </row>
    <row r="50" spans="1:8" x14ac:dyDescent="0.2">
      <c r="A50" t="s">
        <v>2155</v>
      </c>
      <c r="B50" t="s">
        <v>2156</v>
      </c>
      <c r="C50" s="1" t="s">
        <v>3638</v>
      </c>
      <c r="D50" s="1" t="s">
        <v>3639</v>
      </c>
      <c r="E50" t="s">
        <v>3651</v>
      </c>
      <c r="F50" t="s">
        <v>3652</v>
      </c>
      <c r="G50" s="25">
        <v>38.400000000000006</v>
      </c>
      <c r="H50" s="1" t="s">
        <v>3642</v>
      </c>
    </row>
    <row r="51" spans="1:8" x14ac:dyDescent="0.2">
      <c r="A51" t="s">
        <v>2251</v>
      </c>
      <c r="B51" t="s">
        <v>2252</v>
      </c>
      <c r="C51" s="1" t="s">
        <v>3638</v>
      </c>
      <c r="D51" s="1" t="s">
        <v>3639</v>
      </c>
      <c r="E51" t="s">
        <v>3649</v>
      </c>
      <c r="F51" t="s">
        <v>3650</v>
      </c>
      <c r="G51" s="25">
        <v>35</v>
      </c>
      <c r="H51" s="1" t="s">
        <v>3642</v>
      </c>
    </row>
    <row r="52" spans="1:8" x14ac:dyDescent="0.2">
      <c r="A52" t="s">
        <v>2253</v>
      </c>
      <c r="B52" t="s">
        <v>2254</v>
      </c>
      <c r="C52" s="1" t="s">
        <v>3638</v>
      </c>
      <c r="D52" s="1" t="s">
        <v>3639</v>
      </c>
      <c r="E52" t="s">
        <v>3647</v>
      </c>
      <c r="F52" t="s">
        <v>3648</v>
      </c>
      <c r="G52" s="25">
        <v>38.400000000000006</v>
      </c>
      <c r="H52" s="1" t="s">
        <v>3642</v>
      </c>
    </row>
    <row r="53" spans="1:8" x14ac:dyDescent="0.2">
      <c r="A53" t="s">
        <v>2255</v>
      </c>
      <c r="B53" t="s">
        <v>2256</v>
      </c>
      <c r="C53" s="1" t="s">
        <v>3638</v>
      </c>
      <c r="D53" s="1" t="s">
        <v>3639</v>
      </c>
      <c r="E53" t="s">
        <v>3647</v>
      </c>
      <c r="F53" t="s">
        <v>3648</v>
      </c>
      <c r="G53" s="25">
        <v>36</v>
      </c>
      <c r="H53" s="1" t="s">
        <v>3642</v>
      </c>
    </row>
    <row r="54" spans="1:8" x14ac:dyDescent="0.2">
      <c r="A54" t="s">
        <v>2257</v>
      </c>
      <c r="B54" t="s">
        <v>2258</v>
      </c>
      <c r="C54" s="1" t="s">
        <v>3638</v>
      </c>
      <c r="D54" s="1" t="s">
        <v>3639</v>
      </c>
      <c r="E54" t="s">
        <v>3647</v>
      </c>
      <c r="F54" t="s">
        <v>3648</v>
      </c>
      <c r="G54" s="25">
        <v>37.199999999999996</v>
      </c>
      <c r="H54" s="1" t="s">
        <v>3642</v>
      </c>
    </row>
    <row r="55" spans="1:8" x14ac:dyDescent="0.2">
      <c r="A55" t="s">
        <v>2259</v>
      </c>
      <c r="B55" t="s">
        <v>2260</v>
      </c>
      <c r="C55" s="1" t="s">
        <v>3638</v>
      </c>
      <c r="D55" s="1" t="s">
        <v>3639</v>
      </c>
      <c r="E55" t="s">
        <v>3647</v>
      </c>
      <c r="F55" t="s">
        <v>3648</v>
      </c>
      <c r="G55" s="25">
        <v>33.6</v>
      </c>
      <c r="H55" s="1" t="s">
        <v>3642</v>
      </c>
    </row>
    <row r="56" spans="1:8" x14ac:dyDescent="0.2">
      <c r="A56" t="s">
        <v>2261</v>
      </c>
      <c r="B56" t="s">
        <v>2262</v>
      </c>
      <c r="C56" s="1" t="s">
        <v>3638</v>
      </c>
      <c r="D56" s="1" t="s">
        <v>3639</v>
      </c>
      <c r="E56" t="s">
        <v>3647</v>
      </c>
      <c r="F56" t="s">
        <v>3648</v>
      </c>
      <c r="G56" s="25">
        <v>33.6</v>
      </c>
      <c r="H56" s="1" t="s">
        <v>3642</v>
      </c>
    </row>
    <row r="57" spans="1:8" x14ac:dyDescent="0.2">
      <c r="A57" t="s">
        <v>2263</v>
      </c>
      <c r="B57" t="s">
        <v>2264</v>
      </c>
      <c r="C57" s="1" t="s">
        <v>3638</v>
      </c>
      <c r="D57" s="1" t="s">
        <v>3639</v>
      </c>
      <c r="E57" t="s">
        <v>3647</v>
      </c>
      <c r="F57" t="s">
        <v>3648</v>
      </c>
      <c r="G57" s="25">
        <v>15</v>
      </c>
      <c r="H57" s="1" t="s">
        <v>3642</v>
      </c>
    </row>
    <row r="58" spans="1:8" x14ac:dyDescent="0.2">
      <c r="A58" t="s">
        <v>2265</v>
      </c>
      <c r="B58" t="s">
        <v>2266</v>
      </c>
      <c r="C58" s="1" t="s">
        <v>3638</v>
      </c>
      <c r="D58" s="1" t="s">
        <v>3639</v>
      </c>
      <c r="E58" t="s">
        <v>3647</v>
      </c>
      <c r="F58" t="s">
        <v>3648</v>
      </c>
      <c r="G58" s="25">
        <v>38.5</v>
      </c>
      <c r="H58" s="1" t="s">
        <v>3642</v>
      </c>
    </row>
    <row r="59" spans="1:8" x14ac:dyDescent="0.2">
      <c r="A59" t="s">
        <v>2267</v>
      </c>
      <c r="B59" t="s">
        <v>2268</v>
      </c>
      <c r="C59" s="1" t="s">
        <v>3638</v>
      </c>
      <c r="D59" s="1" t="s">
        <v>3639</v>
      </c>
      <c r="E59" t="s">
        <v>3647</v>
      </c>
      <c r="F59" t="s">
        <v>3648</v>
      </c>
      <c r="G59" s="25">
        <v>38.5</v>
      </c>
      <c r="H59" s="1" t="s">
        <v>3642</v>
      </c>
    </row>
    <row r="60" spans="1:8" x14ac:dyDescent="0.2">
      <c r="A60" t="s">
        <v>2269</v>
      </c>
      <c r="B60" t="s">
        <v>2270</v>
      </c>
      <c r="C60" s="1" t="s">
        <v>3638</v>
      </c>
      <c r="D60" s="1" t="s">
        <v>3639</v>
      </c>
      <c r="E60" t="s">
        <v>3643</v>
      </c>
      <c r="F60" s="2" t="s">
        <v>3644</v>
      </c>
      <c r="G60" s="25">
        <v>247.5</v>
      </c>
      <c r="H60" s="1" t="s">
        <v>3642</v>
      </c>
    </row>
    <row r="61" spans="1:8" x14ac:dyDescent="0.2">
      <c r="A61" t="s">
        <v>2271</v>
      </c>
      <c r="B61" t="s">
        <v>2272</v>
      </c>
      <c r="C61" s="1" t="s">
        <v>3638</v>
      </c>
      <c r="D61" s="1" t="s">
        <v>3639</v>
      </c>
      <c r="E61" t="s">
        <v>3643</v>
      </c>
      <c r="F61" s="2" t="s">
        <v>3644</v>
      </c>
      <c r="G61" s="25">
        <v>267.5</v>
      </c>
      <c r="H61" s="1" t="s">
        <v>3642</v>
      </c>
    </row>
    <row r="62" spans="1:8" x14ac:dyDescent="0.2">
      <c r="A62" t="s">
        <v>2273</v>
      </c>
      <c r="B62" t="s">
        <v>2274</v>
      </c>
      <c r="C62" s="1" t="s">
        <v>3638</v>
      </c>
      <c r="D62" s="1" t="s">
        <v>3639</v>
      </c>
      <c r="E62" t="s">
        <v>3643</v>
      </c>
      <c r="F62" s="2" t="s">
        <v>3644</v>
      </c>
      <c r="G62" s="25">
        <v>33.6</v>
      </c>
      <c r="H62" s="1" t="s">
        <v>3642</v>
      </c>
    </row>
    <row r="63" spans="1:8" x14ac:dyDescent="0.2">
      <c r="A63" t="s">
        <v>2275</v>
      </c>
      <c r="B63" t="s">
        <v>2276</v>
      </c>
      <c r="C63" s="1" t="s">
        <v>3638</v>
      </c>
      <c r="D63" s="1" t="s">
        <v>3639</v>
      </c>
      <c r="E63" t="s">
        <v>3643</v>
      </c>
      <c r="F63" s="2" t="s">
        <v>3644</v>
      </c>
      <c r="G63" s="25">
        <v>31.2</v>
      </c>
      <c r="H63" s="1" t="s">
        <v>3642</v>
      </c>
    </row>
    <row r="64" spans="1:8" x14ac:dyDescent="0.2">
      <c r="A64" t="s">
        <v>2277</v>
      </c>
      <c r="B64" t="s">
        <v>2278</v>
      </c>
      <c r="C64" s="1" t="s">
        <v>3638</v>
      </c>
      <c r="D64" s="1" t="s">
        <v>3639</v>
      </c>
      <c r="E64" t="s">
        <v>3643</v>
      </c>
      <c r="F64" s="2" t="s">
        <v>3644</v>
      </c>
      <c r="G64" s="25">
        <v>36</v>
      </c>
      <c r="H64" s="1" t="s">
        <v>3642</v>
      </c>
    </row>
    <row r="65" spans="1:8" x14ac:dyDescent="0.2">
      <c r="A65" t="s">
        <v>2279</v>
      </c>
      <c r="B65" t="s">
        <v>2280</v>
      </c>
      <c r="C65" s="1" t="s">
        <v>3638</v>
      </c>
      <c r="D65" s="1" t="s">
        <v>3639</v>
      </c>
      <c r="E65" t="s">
        <v>3643</v>
      </c>
      <c r="F65" s="2" t="s">
        <v>3644</v>
      </c>
      <c r="G65" s="25">
        <v>18</v>
      </c>
      <c r="H65" s="1" t="s">
        <v>3642</v>
      </c>
    </row>
    <row r="66" spans="1:8" x14ac:dyDescent="0.2">
      <c r="A66" t="s">
        <v>2281</v>
      </c>
      <c r="B66" t="s">
        <v>2282</v>
      </c>
      <c r="C66" s="1" t="s">
        <v>3638</v>
      </c>
      <c r="D66" s="1" t="s">
        <v>3639</v>
      </c>
      <c r="E66" t="s">
        <v>3643</v>
      </c>
      <c r="F66" s="2" t="s">
        <v>3644</v>
      </c>
      <c r="G66" s="25">
        <v>42</v>
      </c>
      <c r="H66" s="1" t="s">
        <v>3642</v>
      </c>
    </row>
    <row r="67" spans="1:8" x14ac:dyDescent="0.2">
      <c r="A67" t="s">
        <v>2283</v>
      </c>
      <c r="B67" t="s">
        <v>2284</v>
      </c>
      <c r="C67" s="1" t="s">
        <v>3638</v>
      </c>
      <c r="D67" s="1" t="s">
        <v>3639</v>
      </c>
      <c r="E67" t="s">
        <v>3643</v>
      </c>
      <c r="F67" s="2" t="s">
        <v>3644</v>
      </c>
      <c r="G67" s="25">
        <v>18</v>
      </c>
      <c r="H67" s="1" t="s">
        <v>3642</v>
      </c>
    </row>
    <row r="68" spans="1:8" x14ac:dyDescent="0.2">
      <c r="A68" t="s">
        <v>2285</v>
      </c>
      <c r="B68" t="s">
        <v>2286</v>
      </c>
      <c r="C68" s="1" t="s">
        <v>3638</v>
      </c>
      <c r="D68" s="1" t="s">
        <v>3639</v>
      </c>
      <c r="E68" t="s">
        <v>3643</v>
      </c>
      <c r="F68" s="2" t="s">
        <v>3644</v>
      </c>
      <c r="G68" s="25">
        <v>17.399999999999999</v>
      </c>
      <c r="H68" s="1" t="s">
        <v>3642</v>
      </c>
    </row>
    <row r="69" spans="1:8" x14ac:dyDescent="0.2">
      <c r="A69" t="s">
        <v>2287</v>
      </c>
      <c r="B69" t="s">
        <v>2288</v>
      </c>
      <c r="C69" s="1" t="s">
        <v>3638</v>
      </c>
      <c r="D69" s="1" t="s">
        <v>3639</v>
      </c>
      <c r="E69" t="s">
        <v>3643</v>
      </c>
      <c r="F69" s="2" t="s">
        <v>3644</v>
      </c>
      <c r="G69" s="25">
        <v>18</v>
      </c>
      <c r="H69" s="1" t="s">
        <v>3642</v>
      </c>
    </row>
    <row r="70" spans="1:8" x14ac:dyDescent="0.2">
      <c r="A70" t="s">
        <v>2289</v>
      </c>
      <c r="B70" t="s">
        <v>2270</v>
      </c>
      <c r="C70" s="1" t="s">
        <v>3638</v>
      </c>
      <c r="D70" s="1" t="s">
        <v>3639</v>
      </c>
      <c r="E70" t="s">
        <v>3643</v>
      </c>
      <c r="F70" s="2" t="s">
        <v>3644</v>
      </c>
      <c r="G70" s="25">
        <v>297</v>
      </c>
      <c r="H70" s="1" t="s">
        <v>3642</v>
      </c>
    </row>
    <row r="71" spans="1:8" x14ac:dyDescent="0.2">
      <c r="A71" t="s">
        <v>2290</v>
      </c>
      <c r="B71" t="s">
        <v>2291</v>
      </c>
      <c r="C71" s="1" t="s">
        <v>3638</v>
      </c>
      <c r="D71" s="1" t="s">
        <v>3639</v>
      </c>
      <c r="E71" t="s">
        <v>3643</v>
      </c>
      <c r="F71" s="2" t="s">
        <v>3644</v>
      </c>
      <c r="G71" s="25">
        <v>285</v>
      </c>
      <c r="H71" s="1" t="s">
        <v>3642</v>
      </c>
    </row>
    <row r="72" spans="1:8" x14ac:dyDescent="0.2">
      <c r="A72" t="s">
        <v>2292</v>
      </c>
      <c r="B72" t="s">
        <v>2291</v>
      </c>
      <c r="C72" s="1" t="s">
        <v>3638</v>
      </c>
      <c r="D72" s="1" t="s">
        <v>3639</v>
      </c>
      <c r="E72" t="s">
        <v>3643</v>
      </c>
      <c r="F72" s="2" t="s">
        <v>3644</v>
      </c>
      <c r="G72" s="25">
        <v>300</v>
      </c>
      <c r="H72" s="1" t="s">
        <v>3642</v>
      </c>
    </row>
    <row r="73" spans="1:8" x14ac:dyDescent="0.2">
      <c r="A73" t="s">
        <v>2293</v>
      </c>
      <c r="B73" t="s">
        <v>2294</v>
      </c>
      <c r="C73" s="1" t="s">
        <v>3638</v>
      </c>
      <c r="D73" s="1" t="s">
        <v>3639</v>
      </c>
      <c r="E73" t="s">
        <v>3643</v>
      </c>
      <c r="F73" s="2" t="s">
        <v>3644</v>
      </c>
      <c r="G73" s="25">
        <v>348</v>
      </c>
      <c r="H73" s="1" t="s">
        <v>3642</v>
      </c>
    </row>
    <row r="74" spans="1:8" x14ac:dyDescent="0.2">
      <c r="A74" t="s">
        <v>2295</v>
      </c>
      <c r="B74" t="s">
        <v>2296</v>
      </c>
      <c r="C74" s="1" t="s">
        <v>3638</v>
      </c>
      <c r="D74" s="1" t="s">
        <v>3639</v>
      </c>
      <c r="E74" t="s">
        <v>3643</v>
      </c>
      <c r="F74" s="2" t="s">
        <v>3644</v>
      </c>
      <c r="G74" s="25">
        <v>48</v>
      </c>
      <c r="H74" s="1" t="s">
        <v>3642</v>
      </c>
    </row>
    <row r="75" spans="1:8" x14ac:dyDescent="0.2">
      <c r="A75" t="s">
        <v>2297</v>
      </c>
      <c r="B75" t="s">
        <v>2298</v>
      </c>
      <c r="C75" s="1" t="s">
        <v>3638</v>
      </c>
      <c r="D75" s="1" t="s">
        <v>3639</v>
      </c>
      <c r="E75" t="s">
        <v>3643</v>
      </c>
      <c r="F75" s="2" t="s">
        <v>3644</v>
      </c>
      <c r="G75" s="25">
        <v>39.199999999999996</v>
      </c>
      <c r="H75" s="1" t="s">
        <v>3642</v>
      </c>
    </row>
    <row r="76" spans="1:8" x14ac:dyDescent="0.2">
      <c r="A76" t="s">
        <v>2299</v>
      </c>
      <c r="B76" t="s">
        <v>2300</v>
      </c>
      <c r="C76" s="1" t="s">
        <v>3638</v>
      </c>
      <c r="D76" s="1" t="s">
        <v>3639</v>
      </c>
      <c r="E76" t="s">
        <v>3643</v>
      </c>
      <c r="F76" s="2" t="s">
        <v>3644</v>
      </c>
      <c r="G76" s="25">
        <v>38.5</v>
      </c>
      <c r="H76" s="1" t="s">
        <v>3642</v>
      </c>
    </row>
    <row r="77" spans="1:8" x14ac:dyDescent="0.2">
      <c r="A77" t="s">
        <v>2301</v>
      </c>
      <c r="B77" t="s">
        <v>2302</v>
      </c>
      <c r="C77" s="1" t="s">
        <v>3638</v>
      </c>
      <c r="D77" s="1" t="s">
        <v>3639</v>
      </c>
      <c r="E77" t="s">
        <v>3643</v>
      </c>
      <c r="F77" s="2" t="s">
        <v>3644</v>
      </c>
      <c r="G77" s="25">
        <v>38.5</v>
      </c>
      <c r="H77" s="1" t="s">
        <v>3642</v>
      </c>
    </row>
    <row r="78" spans="1:8" x14ac:dyDescent="0.2">
      <c r="A78" t="s">
        <v>2303</v>
      </c>
      <c r="B78" t="s">
        <v>2304</v>
      </c>
      <c r="C78" s="1" t="s">
        <v>3638</v>
      </c>
      <c r="D78" s="1" t="s">
        <v>3639</v>
      </c>
      <c r="E78" t="s">
        <v>3643</v>
      </c>
      <c r="F78" s="2" t="s">
        <v>3644</v>
      </c>
      <c r="G78" s="25">
        <v>36.4</v>
      </c>
      <c r="H78" s="1" t="s">
        <v>3642</v>
      </c>
    </row>
    <row r="79" spans="1:8" x14ac:dyDescent="0.2">
      <c r="A79" t="s">
        <v>2305</v>
      </c>
      <c r="B79" t="s">
        <v>2304</v>
      </c>
      <c r="C79" s="1" t="s">
        <v>3638</v>
      </c>
      <c r="D79" s="1" t="s">
        <v>3639</v>
      </c>
      <c r="E79" t="s">
        <v>3643</v>
      </c>
      <c r="F79" s="2" t="s">
        <v>3644</v>
      </c>
      <c r="G79" s="25">
        <v>36.4</v>
      </c>
      <c r="H79" s="1" t="s">
        <v>3642</v>
      </c>
    </row>
    <row r="80" spans="1:8" x14ac:dyDescent="0.2">
      <c r="A80" t="s">
        <v>2306</v>
      </c>
      <c r="B80" t="s">
        <v>2307</v>
      </c>
      <c r="C80" s="1" t="s">
        <v>3638</v>
      </c>
      <c r="D80" s="1" t="s">
        <v>3639</v>
      </c>
      <c r="E80" t="s">
        <v>3643</v>
      </c>
      <c r="F80" s="2" t="s">
        <v>3644</v>
      </c>
      <c r="G80" s="25">
        <v>42</v>
      </c>
      <c r="H80" s="1" t="s">
        <v>3642</v>
      </c>
    </row>
    <row r="81" spans="1:8" x14ac:dyDescent="0.2">
      <c r="A81" t="s">
        <v>2308</v>
      </c>
      <c r="B81" t="s">
        <v>2309</v>
      </c>
      <c r="C81" s="1" t="s">
        <v>3638</v>
      </c>
      <c r="D81" s="1" t="s">
        <v>3639</v>
      </c>
      <c r="E81" t="s">
        <v>3643</v>
      </c>
      <c r="F81" s="2" t="s">
        <v>3644</v>
      </c>
      <c r="G81" s="25">
        <v>77.020999999999972</v>
      </c>
      <c r="H81" s="1" t="s">
        <v>3642</v>
      </c>
    </row>
    <row r="82" spans="1:8" x14ac:dyDescent="0.2">
      <c r="A82" t="s">
        <v>2310</v>
      </c>
      <c r="B82" t="s">
        <v>2311</v>
      </c>
      <c r="C82" s="1" t="s">
        <v>3638</v>
      </c>
      <c r="D82" s="1" t="s">
        <v>3639</v>
      </c>
      <c r="E82" t="s">
        <v>3643</v>
      </c>
      <c r="F82" s="2" t="s">
        <v>3644</v>
      </c>
      <c r="G82" s="25">
        <v>83.426000000000002</v>
      </c>
      <c r="H82" s="1" t="s">
        <v>3642</v>
      </c>
    </row>
    <row r="83" spans="1:8" x14ac:dyDescent="0.2">
      <c r="A83" t="s">
        <v>2312</v>
      </c>
      <c r="B83" t="s">
        <v>2313</v>
      </c>
      <c r="C83" s="1" t="s">
        <v>3638</v>
      </c>
      <c r="D83" s="1" t="s">
        <v>3639</v>
      </c>
      <c r="E83" t="s">
        <v>3643</v>
      </c>
      <c r="F83" s="2" t="s">
        <v>3644</v>
      </c>
      <c r="G83" s="25">
        <v>115.49999999999999</v>
      </c>
      <c r="H83" s="1" t="s">
        <v>3642</v>
      </c>
    </row>
    <row r="84" spans="1:8" x14ac:dyDescent="0.2">
      <c r="A84" t="s">
        <v>2314</v>
      </c>
      <c r="B84" t="s">
        <v>2315</v>
      </c>
      <c r="C84" s="1" t="s">
        <v>3638</v>
      </c>
      <c r="D84" s="1" t="s">
        <v>3639</v>
      </c>
      <c r="E84" t="s">
        <v>3643</v>
      </c>
      <c r="F84" s="2" t="s">
        <v>3644</v>
      </c>
      <c r="G84" s="25">
        <v>15.399999999999999</v>
      </c>
      <c r="H84" s="1" t="s">
        <v>3642</v>
      </c>
    </row>
    <row r="85" spans="1:8" x14ac:dyDescent="0.2">
      <c r="A85" t="s">
        <v>2319</v>
      </c>
      <c r="B85" t="s">
        <v>1999</v>
      </c>
      <c r="C85" s="1" t="s">
        <v>3638</v>
      </c>
      <c r="D85" s="1" t="s">
        <v>3639</v>
      </c>
      <c r="E85" t="s">
        <v>3643</v>
      </c>
      <c r="F85" s="2" t="s">
        <v>3644</v>
      </c>
      <c r="G85" s="25">
        <v>33.599999999999994</v>
      </c>
      <c r="H85" s="1" t="s">
        <v>3642</v>
      </c>
    </row>
    <row r="86" spans="1:8" x14ac:dyDescent="0.2">
      <c r="A86" t="s">
        <v>2320</v>
      </c>
      <c r="B86" t="s">
        <v>1999</v>
      </c>
      <c r="C86" s="1" t="s">
        <v>3638</v>
      </c>
      <c r="D86" s="1" t="s">
        <v>3639</v>
      </c>
      <c r="E86" t="s">
        <v>3643</v>
      </c>
      <c r="F86" s="2" t="s">
        <v>3644</v>
      </c>
      <c r="G86" s="25">
        <v>35</v>
      </c>
      <c r="H86" s="1" t="s">
        <v>3642</v>
      </c>
    </row>
    <row r="87" spans="1:8" x14ac:dyDescent="0.2">
      <c r="A87" t="s">
        <v>2321</v>
      </c>
      <c r="B87" t="s">
        <v>1969</v>
      </c>
      <c r="C87" s="1" t="s">
        <v>3638</v>
      </c>
      <c r="D87" s="1" t="s">
        <v>3639</v>
      </c>
      <c r="E87" t="s">
        <v>3643</v>
      </c>
      <c r="F87" s="2" t="s">
        <v>3644</v>
      </c>
      <c r="G87" s="25">
        <v>42.699999999999996</v>
      </c>
      <c r="H87" s="1" t="s">
        <v>3642</v>
      </c>
    </row>
    <row r="88" spans="1:8" x14ac:dyDescent="0.2">
      <c r="A88" t="s">
        <v>2322</v>
      </c>
      <c r="B88" t="s">
        <v>2323</v>
      </c>
      <c r="C88" s="1" t="s">
        <v>3638</v>
      </c>
      <c r="D88" s="1" t="s">
        <v>3639</v>
      </c>
      <c r="E88" t="s">
        <v>3643</v>
      </c>
      <c r="F88" s="2" t="s">
        <v>3644</v>
      </c>
      <c r="G88" s="25">
        <v>45.5</v>
      </c>
      <c r="H88" s="1" t="s">
        <v>3642</v>
      </c>
    </row>
    <row r="89" spans="1:8" x14ac:dyDescent="0.2">
      <c r="A89" t="s">
        <v>1533</v>
      </c>
      <c r="B89" t="s">
        <v>2323</v>
      </c>
      <c r="C89" s="1" t="s">
        <v>3638</v>
      </c>
      <c r="D89" s="1" t="s">
        <v>3639</v>
      </c>
      <c r="E89" t="s">
        <v>3643</v>
      </c>
      <c r="F89" s="2" t="s">
        <v>3644</v>
      </c>
      <c r="G89" s="25">
        <v>47.599999999999994</v>
      </c>
      <c r="H89" s="1" t="s">
        <v>3642</v>
      </c>
    </row>
    <row r="90" spans="1:8" x14ac:dyDescent="0.2">
      <c r="A90" t="s">
        <v>2324</v>
      </c>
      <c r="B90" t="s">
        <v>2325</v>
      </c>
      <c r="C90" s="1" t="s">
        <v>3638</v>
      </c>
      <c r="D90" s="1" t="s">
        <v>3639</v>
      </c>
      <c r="E90" t="s">
        <v>3643</v>
      </c>
      <c r="F90" s="2" t="s">
        <v>3644</v>
      </c>
      <c r="G90" s="25">
        <v>35</v>
      </c>
      <c r="H90" s="1" t="s">
        <v>3642</v>
      </c>
    </row>
    <row r="91" spans="1:8" x14ac:dyDescent="0.2">
      <c r="A91" t="s">
        <v>2326</v>
      </c>
      <c r="B91" t="s">
        <v>2004</v>
      </c>
      <c r="C91" s="1" t="s">
        <v>3638</v>
      </c>
      <c r="D91" s="1" t="s">
        <v>3639</v>
      </c>
      <c r="E91" t="s">
        <v>3643</v>
      </c>
      <c r="F91" s="2" t="s">
        <v>3644</v>
      </c>
      <c r="G91" s="25">
        <v>36.4</v>
      </c>
      <c r="H91" s="1" t="s">
        <v>3642</v>
      </c>
    </row>
    <row r="92" spans="1:8" x14ac:dyDescent="0.2">
      <c r="A92" t="s">
        <v>2327</v>
      </c>
      <c r="B92" t="s">
        <v>2004</v>
      </c>
      <c r="C92" s="1" t="s">
        <v>3638</v>
      </c>
      <c r="D92" s="1" t="s">
        <v>3639</v>
      </c>
      <c r="E92" t="s">
        <v>3643</v>
      </c>
      <c r="F92" s="2" t="s">
        <v>3644</v>
      </c>
      <c r="G92" s="25">
        <v>49</v>
      </c>
      <c r="H92" s="1" t="s">
        <v>3642</v>
      </c>
    </row>
    <row r="93" spans="1:8" x14ac:dyDescent="0.2">
      <c r="A93" t="s">
        <v>2328</v>
      </c>
      <c r="B93" t="s">
        <v>2004</v>
      </c>
      <c r="C93" s="1" t="s">
        <v>3638</v>
      </c>
      <c r="D93" s="1" t="s">
        <v>3639</v>
      </c>
      <c r="E93" t="s">
        <v>3643</v>
      </c>
      <c r="F93" s="2" t="s">
        <v>3644</v>
      </c>
      <c r="G93" s="25">
        <v>38.457999999999998</v>
      </c>
      <c r="H93" s="1" t="s">
        <v>3642</v>
      </c>
    </row>
    <row r="94" spans="1:8" x14ac:dyDescent="0.2">
      <c r="A94" t="s">
        <v>2329</v>
      </c>
      <c r="B94" t="s">
        <v>2004</v>
      </c>
      <c r="C94" s="1" t="s">
        <v>3638</v>
      </c>
      <c r="D94" s="1" t="s">
        <v>3639</v>
      </c>
      <c r="E94" t="s">
        <v>3643</v>
      </c>
      <c r="F94" s="2" t="s">
        <v>3644</v>
      </c>
      <c r="G94" s="25">
        <v>38.5</v>
      </c>
      <c r="H94" s="1" t="s">
        <v>3642</v>
      </c>
    </row>
    <row r="95" spans="1:8" x14ac:dyDescent="0.2">
      <c r="A95" t="s">
        <v>2330</v>
      </c>
      <c r="B95" t="s">
        <v>2004</v>
      </c>
      <c r="C95" s="1" t="s">
        <v>3638</v>
      </c>
      <c r="D95" s="1" t="s">
        <v>3639</v>
      </c>
      <c r="E95" t="s">
        <v>3643</v>
      </c>
      <c r="F95" s="2" t="s">
        <v>3644</v>
      </c>
      <c r="G95" s="25">
        <v>38.219999999999992</v>
      </c>
      <c r="H95" s="1" t="s">
        <v>3642</v>
      </c>
    </row>
    <row r="96" spans="1:8" x14ac:dyDescent="0.2">
      <c r="A96" t="s">
        <v>2331</v>
      </c>
      <c r="B96" t="s">
        <v>2332</v>
      </c>
      <c r="C96" s="1" t="s">
        <v>3638</v>
      </c>
      <c r="D96" s="1" t="s">
        <v>3639</v>
      </c>
      <c r="E96" t="s">
        <v>3643</v>
      </c>
      <c r="F96" s="2" t="s">
        <v>3644</v>
      </c>
      <c r="G96" s="25">
        <v>40.599999999999994</v>
      </c>
      <c r="H96" s="1" t="s">
        <v>3642</v>
      </c>
    </row>
    <row r="97" spans="1:8" x14ac:dyDescent="0.2">
      <c r="A97" t="s">
        <v>2333</v>
      </c>
      <c r="B97" t="s">
        <v>2284</v>
      </c>
      <c r="C97" s="1" t="s">
        <v>3638</v>
      </c>
      <c r="D97" s="1" t="s">
        <v>3639</v>
      </c>
      <c r="E97" t="s">
        <v>3643</v>
      </c>
      <c r="F97" s="2" t="s">
        <v>3644</v>
      </c>
      <c r="G97" s="25">
        <v>18.899999999999999</v>
      </c>
      <c r="H97" s="1" t="s">
        <v>3642</v>
      </c>
    </row>
    <row r="98" spans="1:8" x14ac:dyDescent="0.2">
      <c r="A98" t="s">
        <v>2334</v>
      </c>
      <c r="B98" t="s">
        <v>2284</v>
      </c>
      <c r="C98" s="1" t="s">
        <v>3638</v>
      </c>
      <c r="D98" s="1" t="s">
        <v>3639</v>
      </c>
      <c r="E98" t="s">
        <v>3643</v>
      </c>
      <c r="F98" s="2" t="s">
        <v>3644</v>
      </c>
      <c r="G98" s="25">
        <v>19.599999999999998</v>
      </c>
      <c r="H98" s="1" t="s">
        <v>3642</v>
      </c>
    </row>
    <row r="99" spans="1:8" x14ac:dyDescent="0.2">
      <c r="A99" t="s">
        <v>2335</v>
      </c>
      <c r="B99" t="s">
        <v>2284</v>
      </c>
      <c r="C99" s="1" t="s">
        <v>3638</v>
      </c>
      <c r="D99" s="1" t="s">
        <v>3639</v>
      </c>
      <c r="E99" t="s">
        <v>3643</v>
      </c>
      <c r="F99" s="2" t="s">
        <v>3644</v>
      </c>
      <c r="G99" s="25">
        <v>18.332999999999998</v>
      </c>
      <c r="H99" s="1" t="s">
        <v>3642</v>
      </c>
    </row>
    <row r="100" spans="1:8" x14ac:dyDescent="0.2">
      <c r="A100" t="s">
        <v>2336</v>
      </c>
      <c r="B100" t="s">
        <v>2337</v>
      </c>
      <c r="C100" s="1" t="s">
        <v>3638</v>
      </c>
      <c r="D100" s="1" t="s">
        <v>3639</v>
      </c>
      <c r="E100" t="s">
        <v>3643</v>
      </c>
      <c r="F100" s="2" t="s">
        <v>3644</v>
      </c>
      <c r="G100" s="25">
        <v>24.5</v>
      </c>
      <c r="H100" s="1" t="s">
        <v>3642</v>
      </c>
    </row>
    <row r="101" spans="1:8" x14ac:dyDescent="0.2">
      <c r="A101" t="s">
        <v>2338</v>
      </c>
      <c r="B101" t="s">
        <v>2339</v>
      </c>
      <c r="C101" s="1" t="s">
        <v>3638</v>
      </c>
      <c r="D101" s="1" t="s">
        <v>3639</v>
      </c>
      <c r="E101" t="s">
        <v>3643</v>
      </c>
      <c r="F101" s="2" t="s">
        <v>3644</v>
      </c>
      <c r="G101" s="25">
        <v>203.7</v>
      </c>
      <c r="H101" s="1" t="s">
        <v>3642</v>
      </c>
    </row>
    <row r="102" spans="1:8" x14ac:dyDescent="0.2">
      <c r="A102" t="s">
        <v>2340</v>
      </c>
      <c r="B102" t="s">
        <v>2270</v>
      </c>
      <c r="C102" s="1" t="s">
        <v>3638</v>
      </c>
      <c r="D102" s="1" t="s">
        <v>3639</v>
      </c>
      <c r="E102" t="s">
        <v>3643</v>
      </c>
      <c r="F102" s="2" t="s">
        <v>3644</v>
      </c>
      <c r="G102" s="25">
        <v>346.5</v>
      </c>
      <c r="H102" s="1" t="s">
        <v>3642</v>
      </c>
    </row>
    <row r="103" spans="1:8" x14ac:dyDescent="0.2">
      <c r="A103" t="s">
        <v>2341</v>
      </c>
      <c r="B103" t="s">
        <v>2342</v>
      </c>
      <c r="C103" s="1" t="s">
        <v>3638</v>
      </c>
      <c r="D103" s="1" t="s">
        <v>3639</v>
      </c>
      <c r="E103" t="s">
        <v>3643</v>
      </c>
      <c r="F103" s="2" t="s">
        <v>3644</v>
      </c>
      <c r="G103" s="25">
        <v>354.2</v>
      </c>
      <c r="H103" s="1" t="s">
        <v>3642</v>
      </c>
    </row>
    <row r="104" spans="1:8" x14ac:dyDescent="0.2">
      <c r="A104" t="s">
        <v>2343</v>
      </c>
      <c r="B104" t="s">
        <v>2344</v>
      </c>
      <c r="C104" s="1" t="s">
        <v>3638</v>
      </c>
      <c r="D104" s="1" t="s">
        <v>3639</v>
      </c>
      <c r="E104" t="s">
        <v>3643</v>
      </c>
      <c r="F104" s="2" t="s">
        <v>3644</v>
      </c>
      <c r="G104" s="25">
        <v>186.89999999999998</v>
      </c>
      <c r="H104" s="1" t="s">
        <v>3642</v>
      </c>
    </row>
    <row r="105" spans="1:8" x14ac:dyDescent="0.2">
      <c r="A105" t="s">
        <v>2345</v>
      </c>
      <c r="B105" t="s">
        <v>2346</v>
      </c>
      <c r="C105" s="1" t="s">
        <v>3638</v>
      </c>
      <c r="D105" s="1" t="s">
        <v>3639</v>
      </c>
      <c r="E105" t="s">
        <v>3643</v>
      </c>
      <c r="F105" s="2" t="s">
        <v>3644</v>
      </c>
      <c r="G105" s="25">
        <v>45.5</v>
      </c>
      <c r="H105" s="1" t="s">
        <v>3642</v>
      </c>
    </row>
    <row r="106" spans="1:8" x14ac:dyDescent="0.2">
      <c r="A106" t="s">
        <v>2347</v>
      </c>
      <c r="B106" t="s">
        <v>2348</v>
      </c>
      <c r="C106" s="1" t="s">
        <v>3638</v>
      </c>
      <c r="D106" s="1" t="s">
        <v>3639</v>
      </c>
      <c r="E106" t="s">
        <v>3643</v>
      </c>
      <c r="F106" s="2" t="s">
        <v>3644</v>
      </c>
      <c r="G106" s="25">
        <v>38.5</v>
      </c>
      <c r="H106" s="1" t="s">
        <v>3642</v>
      </c>
    </row>
    <row r="107" spans="1:8" x14ac:dyDescent="0.2">
      <c r="A107" t="s">
        <v>2349</v>
      </c>
      <c r="B107" t="s">
        <v>2350</v>
      </c>
      <c r="C107" s="1" t="s">
        <v>3638</v>
      </c>
      <c r="D107" s="1" t="s">
        <v>3639</v>
      </c>
      <c r="E107" t="s">
        <v>3643</v>
      </c>
      <c r="F107" s="2" t="s">
        <v>3644</v>
      </c>
      <c r="G107" s="25">
        <v>21</v>
      </c>
      <c r="H107" s="1" t="s">
        <v>3642</v>
      </c>
    </row>
    <row r="108" spans="1:8" x14ac:dyDescent="0.2">
      <c r="A108" t="s">
        <v>2351</v>
      </c>
      <c r="B108" t="s">
        <v>2352</v>
      </c>
      <c r="C108" s="1" t="s">
        <v>3638</v>
      </c>
      <c r="D108" s="1" t="s">
        <v>3639</v>
      </c>
      <c r="E108" t="s">
        <v>3643</v>
      </c>
      <c r="F108" s="2" t="s">
        <v>3644</v>
      </c>
      <c r="G108" s="25">
        <v>28.799999999999997</v>
      </c>
      <c r="H108" s="1" t="s">
        <v>3642</v>
      </c>
    </row>
    <row r="109" spans="1:8" x14ac:dyDescent="0.2">
      <c r="A109" t="s">
        <v>2355</v>
      </c>
      <c r="B109" t="s">
        <v>2304</v>
      </c>
      <c r="C109" s="1" t="s">
        <v>3638</v>
      </c>
      <c r="D109" s="1" t="s">
        <v>3639</v>
      </c>
      <c r="E109" t="s">
        <v>3643</v>
      </c>
      <c r="F109" s="2" t="s">
        <v>3644</v>
      </c>
      <c r="G109" s="25">
        <v>36</v>
      </c>
      <c r="H109" s="1" t="s">
        <v>3642</v>
      </c>
    </row>
    <row r="110" spans="1:8" x14ac:dyDescent="0.2">
      <c r="A110" t="s">
        <v>2356</v>
      </c>
      <c r="B110" t="s">
        <v>2357</v>
      </c>
      <c r="C110" s="1" t="s">
        <v>3638</v>
      </c>
      <c r="D110" s="1" t="s">
        <v>3639</v>
      </c>
      <c r="E110" t="s">
        <v>3643</v>
      </c>
      <c r="F110" s="2" t="s">
        <v>3644</v>
      </c>
      <c r="G110" s="25">
        <v>36</v>
      </c>
      <c r="H110" s="1" t="s">
        <v>3642</v>
      </c>
    </row>
    <row r="111" spans="1:8" x14ac:dyDescent="0.2">
      <c r="A111" t="s">
        <v>2358</v>
      </c>
      <c r="B111" t="s">
        <v>2359</v>
      </c>
      <c r="C111" s="1" t="s">
        <v>3638</v>
      </c>
      <c r="D111" s="1" t="s">
        <v>3639</v>
      </c>
      <c r="E111" t="s">
        <v>3643</v>
      </c>
      <c r="F111" s="2" t="s">
        <v>3644</v>
      </c>
      <c r="G111" s="25">
        <v>78</v>
      </c>
      <c r="H111" s="1" t="s">
        <v>3642</v>
      </c>
    </row>
    <row r="112" spans="1:8" x14ac:dyDescent="0.2">
      <c r="A112" t="s">
        <v>2360</v>
      </c>
      <c r="B112" t="s">
        <v>2361</v>
      </c>
      <c r="C112" s="1" t="s">
        <v>3638</v>
      </c>
      <c r="D112" s="1" t="s">
        <v>3639</v>
      </c>
      <c r="E112" t="s">
        <v>3643</v>
      </c>
      <c r="F112" s="2" t="s">
        <v>3644</v>
      </c>
      <c r="G112" s="25">
        <v>46.949999999999996</v>
      </c>
      <c r="H112" s="1" t="s">
        <v>3642</v>
      </c>
    </row>
    <row r="113" spans="1:8" x14ac:dyDescent="0.2">
      <c r="A113" t="s">
        <v>2363</v>
      </c>
      <c r="B113" t="s">
        <v>2004</v>
      </c>
      <c r="C113" s="1" t="s">
        <v>3638</v>
      </c>
      <c r="D113" s="1" t="s">
        <v>3639</v>
      </c>
      <c r="E113" t="s">
        <v>3643</v>
      </c>
      <c r="F113" s="2" t="s">
        <v>3644</v>
      </c>
      <c r="G113" s="25">
        <v>39</v>
      </c>
      <c r="H113" s="1" t="s">
        <v>3642</v>
      </c>
    </row>
    <row r="114" spans="1:8" x14ac:dyDescent="0.2">
      <c r="A114" t="s">
        <v>2364</v>
      </c>
      <c r="B114" t="s">
        <v>2365</v>
      </c>
      <c r="C114" s="1" t="s">
        <v>3638</v>
      </c>
      <c r="D114" s="1" t="s">
        <v>3639</v>
      </c>
      <c r="E114" t="s">
        <v>3643</v>
      </c>
      <c r="F114" s="2" t="s">
        <v>3644</v>
      </c>
      <c r="G114" s="25">
        <v>150</v>
      </c>
      <c r="H114" s="1" t="s">
        <v>3642</v>
      </c>
    </row>
    <row r="115" spans="1:8" x14ac:dyDescent="0.2">
      <c r="A115" t="s">
        <v>2366</v>
      </c>
      <c r="B115" t="s">
        <v>2367</v>
      </c>
      <c r="C115" s="1" t="s">
        <v>3638</v>
      </c>
      <c r="D115" s="1" t="s">
        <v>3639</v>
      </c>
      <c r="E115" t="s">
        <v>3643</v>
      </c>
      <c r="F115" s="2" t="s">
        <v>3644</v>
      </c>
      <c r="G115" s="25">
        <v>42</v>
      </c>
      <c r="H115" s="1" t="s">
        <v>3642</v>
      </c>
    </row>
    <row r="116" spans="1:8" x14ac:dyDescent="0.2">
      <c r="A116" t="s">
        <v>2368</v>
      </c>
      <c r="B116" t="s">
        <v>2354</v>
      </c>
      <c r="C116" s="1" t="s">
        <v>3638</v>
      </c>
      <c r="D116" s="1" t="s">
        <v>3639</v>
      </c>
      <c r="E116" t="s">
        <v>3643</v>
      </c>
      <c r="F116" s="2" t="s">
        <v>3644</v>
      </c>
      <c r="G116" s="25">
        <v>26</v>
      </c>
      <c r="H116" s="1" t="s">
        <v>3642</v>
      </c>
    </row>
    <row r="117" spans="1:8" x14ac:dyDescent="0.2">
      <c r="A117" t="s">
        <v>2369</v>
      </c>
      <c r="B117" t="s">
        <v>1969</v>
      </c>
      <c r="C117" s="1" t="s">
        <v>3638</v>
      </c>
      <c r="D117" s="1" t="s">
        <v>3639</v>
      </c>
      <c r="E117" t="s">
        <v>3643</v>
      </c>
      <c r="F117" s="2" t="s">
        <v>3644</v>
      </c>
      <c r="G117" s="25">
        <v>35</v>
      </c>
      <c r="H117" s="1" t="s">
        <v>3642</v>
      </c>
    </row>
    <row r="118" spans="1:8" x14ac:dyDescent="0.2">
      <c r="A118" t="s">
        <v>2370</v>
      </c>
      <c r="B118" t="s">
        <v>2371</v>
      </c>
      <c r="C118" s="1" t="s">
        <v>3638</v>
      </c>
      <c r="D118" s="1" t="s">
        <v>3639</v>
      </c>
      <c r="E118" t="s">
        <v>3640</v>
      </c>
      <c r="F118" t="s">
        <v>3641</v>
      </c>
      <c r="G118" s="25">
        <v>60</v>
      </c>
      <c r="H118" s="1" t="s">
        <v>3642</v>
      </c>
    </row>
    <row r="119" spans="1:8" x14ac:dyDescent="0.2">
      <c r="A119" t="s">
        <v>2372</v>
      </c>
      <c r="B119" t="s">
        <v>2373</v>
      </c>
      <c r="C119" s="1" t="s">
        <v>3638</v>
      </c>
      <c r="D119" s="1" t="s">
        <v>3639</v>
      </c>
      <c r="E119" t="s">
        <v>3640</v>
      </c>
      <c r="F119" t="s">
        <v>3641</v>
      </c>
      <c r="G119" s="25">
        <v>14.994999999999997</v>
      </c>
      <c r="H119" s="1" t="s">
        <v>3642</v>
      </c>
    </row>
    <row r="120" spans="1:8" x14ac:dyDescent="0.2">
      <c r="A120" t="s">
        <v>2374</v>
      </c>
      <c r="B120" t="s">
        <v>2375</v>
      </c>
      <c r="C120" s="1" t="s">
        <v>3638</v>
      </c>
      <c r="D120" s="1" t="s">
        <v>3639</v>
      </c>
      <c r="E120" t="s">
        <v>3640</v>
      </c>
      <c r="F120" t="s">
        <v>3641</v>
      </c>
      <c r="G120" s="25">
        <v>247.5</v>
      </c>
      <c r="H120" s="1" t="s">
        <v>3642</v>
      </c>
    </row>
    <row r="121" spans="1:8" x14ac:dyDescent="0.2">
      <c r="A121" t="s">
        <v>2376</v>
      </c>
      <c r="B121" t="s">
        <v>2377</v>
      </c>
      <c r="C121" s="1" t="s">
        <v>3638</v>
      </c>
      <c r="D121" s="1" t="s">
        <v>3639</v>
      </c>
      <c r="E121" t="s">
        <v>3640</v>
      </c>
      <c r="F121" t="s">
        <v>3641</v>
      </c>
      <c r="G121" s="25">
        <v>27</v>
      </c>
      <c r="H121" s="1" t="s">
        <v>3642</v>
      </c>
    </row>
    <row r="122" spans="1:8" x14ac:dyDescent="0.2">
      <c r="A122" t="s">
        <v>2378</v>
      </c>
      <c r="B122" t="s">
        <v>2379</v>
      </c>
      <c r="C122" s="1" t="s">
        <v>3638</v>
      </c>
      <c r="D122" s="1" t="s">
        <v>3639</v>
      </c>
      <c r="E122" t="s">
        <v>3640</v>
      </c>
      <c r="F122" t="s">
        <v>3641</v>
      </c>
      <c r="G122" s="25">
        <v>31.799999999999997</v>
      </c>
      <c r="H122" s="1" t="s">
        <v>3642</v>
      </c>
    </row>
    <row r="123" spans="1:8" x14ac:dyDescent="0.2">
      <c r="A123" t="s">
        <v>2380</v>
      </c>
      <c r="B123" t="s">
        <v>2381</v>
      </c>
      <c r="C123" s="1" t="s">
        <v>3638</v>
      </c>
      <c r="D123" s="1" t="s">
        <v>3639</v>
      </c>
      <c r="E123" t="s">
        <v>3640</v>
      </c>
      <c r="F123" t="s">
        <v>3641</v>
      </c>
      <c r="G123" s="25">
        <v>32.76</v>
      </c>
      <c r="H123" s="1" t="s">
        <v>3642</v>
      </c>
    </row>
    <row r="124" spans="1:8" x14ac:dyDescent="0.2">
      <c r="A124" t="s">
        <v>2382</v>
      </c>
      <c r="B124" t="s">
        <v>2383</v>
      </c>
      <c r="C124" s="1" t="s">
        <v>3638</v>
      </c>
      <c r="D124" s="1" t="s">
        <v>3639</v>
      </c>
      <c r="E124" t="s">
        <v>3640</v>
      </c>
      <c r="F124" t="s">
        <v>3641</v>
      </c>
      <c r="G124" s="25">
        <v>30.006</v>
      </c>
      <c r="H124" s="1" t="s">
        <v>3642</v>
      </c>
    </row>
    <row r="125" spans="1:8" x14ac:dyDescent="0.2">
      <c r="A125" t="s">
        <v>2384</v>
      </c>
      <c r="B125" t="s">
        <v>2385</v>
      </c>
      <c r="C125" s="1" t="s">
        <v>3638</v>
      </c>
      <c r="D125" s="1" t="s">
        <v>3639</v>
      </c>
      <c r="E125" t="s">
        <v>3640</v>
      </c>
      <c r="F125" t="s">
        <v>3641</v>
      </c>
      <c r="G125" s="25">
        <v>33</v>
      </c>
      <c r="H125" s="1" t="s">
        <v>3642</v>
      </c>
    </row>
    <row r="126" spans="1:8" x14ac:dyDescent="0.2">
      <c r="A126" t="s">
        <v>2389</v>
      </c>
      <c r="B126" t="s">
        <v>2385</v>
      </c>
      <c r="C126" s="1" t="s">
        <v>3638</v>
      </c>
      <c r="D126" s="1" t="s">
        <v>3639</v>
      </c>
      <c r="E126" t="s">
        <v>3640</v>
      </c>
      <c r="F126" t="s">
        <v>3641</v>
      </c>
      <c r="G126" s="25">
        <v>31.799999999999997</v>
      </c>
      <c r="H126" s="1" t="s">
        <v>3642</v>
      </c>
    </row>
    <row r="127" spans="1:8" x14ac:dyDescent="0.2">
      <c r="A127" t="s">
        <v>2390</v>
      </c>
      <c r="B127" t="s">
        <v>2391</v>
      </c>
      <c r="C127" s="1" t="s">
        <v>3638</v>
      </c>
      <c r="D127" s="1" t="s">
        <v>3639</v>
      </c>
      <c r="E127" t="s">
        <v>3640</v>
      </c>
      <c r="F127" t="s">
        <v>3641</v>
      </c>
      <c r="G127" s="25">
        <v>42</v>
      </c>
      <c r="H127" s="1" t="s">
        <v>3642</v>
      </c>
    </row>
    <row r="128" spans="1:8" x14ac:dyDescent="0.2">
      <c r="A128" t="s">
        <v>2392</v>
      </c>
      <c r="B128" t="s">
        <v>2393</v>
      </c>
      <c r="C128" s="1" t="s">
        <v>3638</v>
      </c>
      <c r="D128" s="1" t="s">
        <v>3639</v>
      </c>
      <c r="E128" t="s">
        <v>3640</v>
      </c>
      <c r="F128" t="s">
        <v>3641</v>
      </c>
      <c r="G128" s="25">
        <v>36</v>
      </c>
      <c r="H128" s="1" t="s">
        <v>3642</v>
      </c>
    </row>
    <row r="129" spans="1:8" x14ac:dyDescent="0.2">
      <c r="A129" t="s">
        <v>2394</v>
      </c>
      <c r="B129" t="s">
        <v>2395</v>
      </c>
      <c r="C129" s="1" t="s">
        <v>3638</v>
      </c>
      <c r="D129" s="1" t="s">
        <v>3639</v>
      </c>
      <c r="E129" t="s">
        <v>3640</v>
      </c>
      <c r="F129" t="s">
        <v>3641</v>
      </c>
      <c r="G129" s="25">
        <v>17.399999999999999</v>
      </c>
      <c r="H129" s="1" t="s">
        <v>3642</v>
      </c>
    </row>
    <row r="130" spans="1:8" x14ac:dyDescent="0.2">
      <c r="A130" t="s">
        <v>2396</v>
      </c>
      <c r="B130" t="s">
        <v>2397</v>
      </c>
      <c r="C130" s="1" t="s">
        <v>3638</v>
      </c>
      <c r="D130" s="1" t="s">
        <v>3639</v>
      </c>
      <c r="E130" t="s">
        <v>3640</v>
      </c>
      <c r="F130" t="s">
        <v>3641</v>
      </c>
      <c r="G130" s="25">
        <v>19.8</v>
      </c>
      <c r="H130" s="1" t="s">
        <v>3642</v>
      </c>
    </row>
    <row r="131" spans="1:8" x14ac:dyDescent="0.2">
      <c r="A131" t="s">
        <v>2398</v>
      </c>
      <c r="B131" t="s">
        <v>2399</v>
      </c>
      <c r="C131" s="1" t="s">
        <v>3638</v>
      </c>
      <c r="D131" s="1" t="s">
        <v>3639</v>
      </c>
      <c r="E131" t="s">
        <v>3640</v>
      </c>
      <c r="F131" t="s">
        <v>3641</v>
      </c>
      <c r="G131" s="25">
        <v>320.68200000000002</v>
      </c>
      <c r="H131" s="1" t="s">
        <v>3642</v>
      </c>
    </row>
    <row r="132" spans="1:8" x14ac:dyDescent="0.2">
      <c r="A132" t="s">
        <v>2400</v>
      </c>
      <c r="B132" t="s">
        <v>2401</v>
      </c>
      <c r="C132" s="1" t="s">
        <v>3638</v>
      </c>
      <c r="D132" s="1" t="s">
        <v>3639</v>
      </c>
      <c r="E132" t="s">
        <v>3640</v>
      </c>
      <c r="F132" t="s">
        <v>3641</v>
      </c>
      <c r="G132" s="25">
        <v>150</v>
      </c>
      <c r="H132" s="1" t="s">
        <v>3642</v>
      </c>
    </row>
    <row r="133" spans="1:8" x14ac:dyDescent="0.2">
      <c r="A133" t="s">
        <v>2402</v>
      </c>
      <c r="B133" t="s">
        <v>2403</v>
      </c>
      <c r="C133" s="1" t="s">
        <v>3638</v>
      </c>
      <c r="D133" s="1" t="s">
        <v>3639</v>
      </c>
      <c r="E133" t="s">
        <v>3640</v>
      </c>
      <c r="F133" t="s">
        <v>3641</v>
      </c>
      <c r="G133" s="25">
        <v>35</v>
      </c>
      <c r="H133" s="1" t="s">
        <v>3642</v>
      </c>
    </row>
    <row r="134" spans="1:8" x14ac:dyDescent="0.2">
      <c r="A134" t="s">
        <v>2404</v>
      </c>
      <c r="B134" t="s">
        <v>2405</v>
      </c>
      <c r="C134" s="1" t="s">
        <v>3638</v>
      </c>
      <c r="D134" s="1" t="s">
        <v>3639</v>
      </c>
      <c r="E134" t="s">
        <v>3640</v>
      </c>
      <c r="F134" t="s">
        <v>3641</v>
      </c>
      <c r="G134" s="25">
        <v>38.5</v>
      </c>
      <c r="H134" s="1" t="s">
        <v>3642</v>
      </c>
    </row>
    <row r="135" spans="1:8" x14ac:dyDescent="0.2">
      <c r="A135" t="s">
        <v>2406</v>
      </c>
      <c r="B135" t="s">
        <v>2407</v>
      </c>
      <c r="C135" s="1" t="s">
        <v>3638</v>
      </c>
      <c r="D135" s="1" t="s">
        <v>3639</v>
      </c>
      <c r="E135" t="s">
        <v>3640</v>
      </c>
      <c r="F135" t="s">
        <v>3641</v>
      </c>
      <c r="G135" s="25">
        <v>30.799999999999997</v>
      </c>
      <c r="H135" s="1" t="s">
        <v>3642</v>
      </c>
    </row>
    <row r="136" spans="1:8" x14ac:dyDescent="0.2">
      <c r="A136" t="s">
        <v>2408</v>
      </c>
      <c r="B136" t="s">
        <v>2407</v>
      </c>
      <c r="C136" s="1" t="s">
        <v>3638</v>
      </c>
      <c r="D136" s="1" t="s">
        <v>3639</v>
      </c>
      <c r="E136" t="s">
        <v>3640</v>
      </c>
      <c r="F136" t="s">
        <v>3641</v>
      </c>
      <c r="G136" s="25">
        <v>30.799999999999997</v>
      </c>
      <c r="H136" s="1" t="s">
        <v>3642</v>
      </c>
    </row>
    <row r="137" spans="1:8" x14ac:dyDescent="0.2">
      <c r="A137" t="s">
        <v>2409</v>
      </c>
      <c r="B137" t="s">
        <v>2410</v>
      </c>
      <c r="C137" s="1" t="s">
        <v>3638</v>
      </c>
      <c r="D137" s="1" t="s">
        <v>3639</v>
      </c>
      <c r="E137" t="s">
        <v>3640</v>
      </c>
      <c r="F137" t="s">
        <v>3641</v>
      </c>
      <c r="G137" s="25">
        <v>102.19999999999999</v>
      </c>
      <c r="H137" s="1" t="s">
        <v>3642</v>
      </c>
    </row>
    <row r="138" spans="1:8" x14ac:dyDescent="0.2">
      <c r="A138" t="s">
        <v>2411</v>
      </c>
      <c r="B138" t="s">
        <v>2412</v>
      </c>
      <c r="C138" s="1" t="s">
        <v>3638</v>
      </c>
      <c r="D138" s="1" t="s">
        <v>3639</v>
      </c>
      <c r="E138" t="s">
        <v>3640</v>
      </c>
      <c r="F138" t="s">
        <v>3641</v>
      </c>
      <c r="G138" s="25">
        <v>89.803000000000011</v>
      </c>
      <c r="H138" s="1" t="s">
        <v>3642</v>
      </c>
    </row>
    <row r="139" spans="1:8" x14ac:dyDescent="0.2">
      <c r="A139" t="s">
        <v>2413</v>
      </c>
      <c r="B139" t="s">
        <v>2414</v>
      </c>
      <c r="C139" s="1" t="s">
        <v>3638</v>
      </c>
      <c r="D139" s="1" t="s">
        <v>3639</v>
      </c>
      <c r="E139" t="s">
        <v>3640</v>
      </c>
      <c r="F139" t="s">
        <v>3641</v>
      </c>
      <c r="G139" s="25">
        <v>101.5</v>
      </c>
      <c r="H139" s="1" t="s">
        <v>3642</v>
      </c>
    </row>
    <row r="140" spans="1:8" x14ac:dyDescent="0.2">
      <c r="A140" t="s">
        <v>2415</v>
      </c>
      <c r="B140" t="s">
        <v>2410</v>
      </c>
      <c r="C140" s="1" t="s">
        <v>3638</v>
      </c>
      <c r="D140" s="1" t="s">
        <v>3639</v>
      </c>
      <c r="E140" t="s">
        <v>3640</v>
      </c>
      <c r="F140" t="s">
        <v>3641</v>
      </c>
      <c r="G140" s="25">
        <v>108.5</v>
      </c>
      <c r="H140" s="1" t="s">
        <v>3642</v>
      </c>
    </row>
    <row r="141" spans="1:8" x14ac:dyDescent="0.2">
      <c r="A141" t="s">
        <v>2416</v>
      </c>
      <c r="B141" t="s">
        <v>2417</v>
      </c>
      <c r="C141" s="1" t="s">
        <v>3638</v>
      </c>
      <c r="D141" s="1" t="s">
        <v>3639</v>
      </c>
      <c r="E141" t="s">
        <v>3640</v>
      </c>
      <c r="F141" t="s">
        <v>3641</v>
      </c>
      <c r="G141" s="25">
        <v>17.5</v>
      </c>
      <c r="H141" s="1" t="s">
        <v>3642</v>
      </c>
    </row>
    <row r="142" spans="1:8" x14ac:dyDescent="0.2">
      <c r="A142" t="s">
        <v>2418</v>
      </c>
      <c r="B142" t="s">
        <v>2419</v>
      </c>
      <c r="C142" s="1" t="s">
        <v>3638</v>
      </c>
      <c r="D142" s="1" t="s">
        <v>3639</v>
      </c>
      <c r="E142" t="s">
        <v>3640</v>
      </c>
      <c r="F142" t="s">
        <v>3641</v>
      </c>
      <c r="G142" s="25">
        <v>38.5</v>
      </c>
      <c r="H142" s="1" t="s">
        <v>3642</v>
      </c>
    </row>
    <row r="143" spans="1:8" x14ac:dyDescent="0.2">
      <c r="A143" t="s">
        <v>2420</v>
      </c>
      <c r="B143" t="s">
        <v>2421</v>
      </c>
      <c r="C143" s="1" t="s">
        <v>3638</v>
      </c>
      <c r="D143" s="1" t="s">
        <v>3639</v>
      </c>
      <c r="E143" t="s">
        <v>3640</v>
      </c>
      <c r="F143" t="s">
        <v>3641</v>
      </c>
      <c r="G143" s="25">
        <v>31.499999999999996</v>
      </c>
      <c r="H143" s="1" t="s">
        <v>3642</v>
      </c>
    </row>
    <row r="144" spans="1:8" x14ac:dyDescent="0.2">
      <c r="A144" t="s">
        <v>2422</v>
      </c>
      <c r="B144" t="s">
        <v>2423</v>
      </c>
      <c r="C144" s="1" t="s">
        <v>3638</v>
      </c>
      <c r="D144" s="1" t="s">
        <v>3639</v>
      </c>
      <c r="E144" t="s">
        <v>3640</v>
      </c>
      <c r="F144" t="s">
        <v>3641</v>
      </c>
      <c r="G144" s="25">
        <v>40.599999999999994</v>
      </c>
      <c r="H144" s="1" t="s">
        <v>3642</v>
      </c>
    </row>
    <row r="145" spans="1:8" x14ac:dyDescent="0.2">
      <c r="A145" t="s">
        <v>2424</v>
      </c>
      <c r="B145" t="s">
        <v>2393</v>
      </c>
      <c r="C145" s="1" t="s">
        <v>3638</v>
      </c>
      <c r="D145" s="1" t="s">
        <v>3639</v>
      </c>
      <c r="E145" t="s">
        <v>3640</v>
      </c>
      <c r="F145" t="s">
        <v>3641</v>
      </c>
      <c r="G145" s="25">
        <v>42</v>
      </c>
      <c r="H145" s="1" t="s">
        <v>3642</v>
      </c>
    </row>
    <row r="146" spans="1:8" x14ac:dyDescent="0.2">
      <c r="A146" t="s">
        <v>2425</v>
      </c>
      <c r="B146" t="s">
        <v>2426</v>
      </c>
      <c r="C146" s="1" t="s">
        <v>3638</v>
      </c>
      <c r="D146" s="1" t="s">
        <v>3639</v>
      </c>
      <c r="E146" t="s">
        <v>3640</v>
      </c>
      <c r="F146" t="s">
        <v>3641</v>
      </c>
      <c r="G146" s="25">
        <v>42</v>
      </c>
      <c r="H146" s="1" t="s">
        <v>3642</v>
      </c>
    </row>
    <row r="147" spans="1:8" x14ac:dyDescent="0.2">
      <c r="A147" t="s">
        <v>2427</v>
      </c>
      <c r="B147" t="s">
        <v>2428</v>
      </c>
      <c r="C147" s="1" t="s">
        <v>3638</v>
      </c>
      <c r="D147" s="1" t="s">
        <v>3639</v>
      </c>
      <c r="E147" t="s">
        <v>3640</v>
      </c>
      <c r="F147" t="s">
        <v>3641</v>
      </c>
      <c r="G147" s="25">
        <v>40.599999999999994</v>
      </c>
      <c r="H147" s="1" t="s">
        <v>3642</v>
      </c>
    </row>
    <row r="148" spans="1:8" x14ac:dyDescent="0.2">
      <c r="A148" t="s">
        <v>2429</v>
      </c>
      <c r="B148" t="s">
        <v>2430</v>
      </c>
      <c r="C148" s="1" t="s">
        <v>3638</v>
      </c>
      <c r="D148" s="1" t="s">
        <v>3639</v>
      </c>
      <c r="E148" t="s">
        <v>3640</v>
      </c>
      <c r="F148" t="s">
        <v>3641</v>
      </c>
      <c r="G148" s="25">
        <v>33.599999999999994</v>
      </c>
      <c r="H148" s="1" t="s">
        <v>3642</v>
      </c>
    </row>
    <row r="149" spans="1:8" x14ac:dyDescent="0.2">
      <c r="A149" t="s">
        <v>2431</v>
      </c>
      <c r="B149" t="s">
        <v>2430</v>
      </c>
      <c r="C149" s="1" t="s">
        <v>3638</v>
      </c>
      <c r="D149" s="1" t="s">
        <v>3639</v>
      </c>
      <c r="E149" t="s">
        <v>3640</v>
      </c>
      <c r="F149" t="s">
        <v>3641</v>
      </c>
      <c r="G149" s="25">
        <v>33.599999999999994</v>
      </c>
      <c r="H149" s="1" t="s">
        <v>3642</v>
      </c>
    </row>
    <row r="150" spans="1:8" x14ac:dyDescent="0.2">
      <c r="A150" t="s">
        <v>2432</v>
      </c>
      <c r="B150" t="s">
        <v>2430</v>
      </c>
      <c r="C150" s="1" t="s">
        <v>3638</v>
      </c>
      <c r="D150" s="1" t="s">
        <v>3639</v>
      </c>
      <c r="E150" t="s">
        <v>3640</v>
      </c>
      <c r="F150" t="s">
        <v>3641</v>
      </c>
      <c r="G150" s="25">
        <v>33.599999999999994</v>
      </c>
      <c r="H150" s="1" t="s">
        <v>3642</v>
      </c>
    </row>
    <row r="151" spans="1:8" x14ac:dyDescent="0.2">
      <c r="A151" t="s">
        <v>2433</v>
      </c>
      <c r="B151" t="s">
        <v>2434</v>
      </c>
      <c r="C151" s="1" t="s">
        <v>3638</v>
      </c>
      <c r="D151" s="1" t="s">
        <v>3639</v>
      </c>
      <c r="E151" t="s">
        <v>3640</v>
      </c>
      <c r="F151" t="s">
        <v>3641</v>
      </c>
      <c r="G151" s="25">
        <v>42</v>
      </c>
      <c r="H151" s="1" t="s">
        <v>3642</v>
      </c>
    </row>
    <row r="152" spans="1:8" x14ac:dyDescent="0.2">
      <c r="A152" t="s">
        <v>2435</v>
      </c>
      <c r="B152" t="s">
        <v>2436</v>
      </c>
      <c r="C152" s="1" t="s">
        <v>3638</v>
      </c>
      <c r="D152" s="1" t="s">
        <v>3639</v>
      </c>
      <c r="E152" t="s">
        <v>3640</v>
      </c>
      <c r="F152" t="s">
        <v>3641</v>
      </c>
      <c r="G152" s="25">
        <v>38.5</v>
      </c>
      <c r="H152" s="1" t="s">
        <v>3642</v>
      </c>
    </row>
    <row r="153" spans="1:8" x14ac:dyDescent="0.2">
      <c r="A153" t="s">
        <v>2437</v>
      </c>
      <c r="B153" t="s">
        <v>2438</v>
      </c>
      <c r="C153" s="1" t="s">
        <v>3638</v>
      </c>
      <c r="D153" s="1" t="s">
        <v>3639</v>
      </c>
      <c r="E153" t="s">
        <v>3640</v>
      </c>
      <c r="F153" t="s">
        <v>3641</v>
      </c>
      <c r="G153" s="25">
        <v>38.5</v>
      </c>
      <c r="H153" s="1" t="s">
        <v>3642</v>
      </c>
    </row>
    <row r="154" spans="1:8" x14ac:dyDescent="0.2">
      <c r="A154" t="s">
        <v>2439</v>
      </c>
      <c r="B154" t="s">
        <v>2440</v>
      </c>
      <c r="C154" s="1" t="s">
        <v>3638</v>
      </c>
      <c r="D154" s="1" t="s">
        <v>3639</v>
      </c>
      <c r="E154" t="s">
        <v>3640</v>
      </c>
      <c r="F154" t="s">
        <v>3641</v>
      </c>
      <c r="G154" s="25">
        <v>21</v>
      </c>
      <c r="H154" s="1" t="s">
        <v>3642</v>
      </c>
    </row>
    <row r="155" spans="1:8" x14ac:dyDescent="0.2">
      <c r="A155" t="s">
        <v>2441</v>
      </c>
      <c r="B155" t="s">
        <v>2442</v>
      </c>
      <c r="C155" s="1" t="s">
        <v>3638</v>
      </c>
      <c r="D155" s="1" t="s">
        <v>3639</v>
      </c>
      <c r="E155" t="s">
        <v>3640</v>
      </c>
      <c r="F155" t="s">
        <v>3641</v>
      </c>
      <c r="G155" s="25">
        <v>19.599999999999998</v>
      </c>
      <c r="H155" s="1" t="s">
        <v>3642</v>
      </c>
    </row>
    <row r="156" spans="1:8" x14ac:dyDescent="0.2">
      <c r="A156" t="s">
        <v>2443</v>
      </c>
      <c r="B156" t="s">
        <v>2444</v>
      </c>
      <c r="C156" s="1" t="s">
        <v>3638</v>
      </c>
      <c r="D156" s="1" t="s">
        <v>3639</v>
      </c>
      <c r="E156" t="s">
        <v>3640</v>
      </c>
      <c r="F156" t="s">
        <v>3641</v>
      </c>
      <c r="G156" s="25">
        <v>21</v>
      </c>
      <c r="H156" s="1" t="s">
        <v>3642</v>
      </c>
    </row>
    <row r="157" spans="1:8" x14ac:dyDescent="0.2">
      <c r="A157" t="s">
        <v>2445</v>
      </c>
      <c r="B157" t="s">
        <v>2446</v>
      </c>
      <c r="C157" s="1" t="s">
        <v>3638</v>
      </c>
      <c r="D157" s="1" t="s">
        <v>3639</v>
      </c>
      <c r="E157" t="s">
        <v>3640</v>
      </c>
      <c r="F157" t="s">
        <v>3641</v>
      </c>
      <c r="G157" s="25">
        <v>17.5</v>
      </c>
      <c r="H157" s="1" t="s">
        <v>3642</v>
      </c>
    </row>
    <row r="158" spans="1:8" x14ac:dyDescent="0.2">
      <c r="A158" t="s">
        <v>2447</v>
      </c>
      <c r="B158" t="s">
        <v>2448</v>
      </c>
      <c r="C158" s="1" t="s">
        <v>3638</v>
      </c>
      <c r="D158" s="1" t="s">
        <v>3639</v>
      </c>
      <c r="E158" t="s">
        <v>3640</v>
      </c>
      <c r="F158" t="s">
        <v>3641</v>
      </c>
      <c r="G158" s="25">
        <v>17.5</v>
      </c>
      <c r="H158" s="1" t="s">
        <v>3642</v>
      </c>
    </row>
    <row r="159" spans="1:8" x14ac:dyDescent="0.2">
      <c r="A159" t="s">
        <v>2449</v>
      </c>
      <c r="B159" t="s">
        <v>2450</v>
      </c>
      <c r="C159" s="1" t="s">
        <v>3638</v>
      </c>
      <c r="D159" s="1" t="s">
        <v>3639</v>
      </c>
      <c r="E159" t="s">
        <v>3640</v>
      </c>
      <c r="F159" t="s">
        <v>3641</v>
      </c>
      <c r="G159" s="25">
        <v>189</v>
      </c>
      <c r="H159" s="1" t="s">
        <v>3642</v>
      </c>
    </row>
    <row r="160" spans="1:8" x14ac:dyDescent="0.2">
      <c r="A160" t="s">
        <v>2451</v>
      </c>
      <c r="B160" t="s">
        <v>2452</v>
      </c>
      <c r="C160" s="1" t="s">
        <v>3638</v>
      </c>
      <c r="D160" s="1" t="s">
        <v>3639</v>
      </c>
      <c r="E160" t="s">
        <v>3640</v>
      </c>
      <c r="F160" t="s">
        <v>3641</v>
      </c>
      <c r="G160" s="25">
        <v>415.09999999999997</v>
      </c>
      <c r="H160" s="1" t="s">
        <v>3642</v>
      </c>
    </row>
    <row r="161" spans="1:8" x14ac:dyDescent="0.2">
      <c r="A161" t="s">
        <v>2453</v>
      </c>
      <c r="B161" t="s">
        <v>2454</v>
      </c>
      <c r="C161" s="1" t="s">
        <v>3638</v>
      </c>
      <c r="D161" s="1" t="s">
        <v>3639</v>
      </c>
      <c r="E161" t="s">
        <v>3640</v>
      </c>
      <c r="F161" t="s">
        <v>3641</v>
      </c>
      <c r="G161" s="25">
        <v>374.5</v>
      </c>
      <c r="H161" s="1" t="s">
        <v>3642</v>
      </c>
    </row>
    <row r="162" spans="1:8" x14ac:dyDescent="0.2">
      <c r="A162" t="s">
        <v>2455</v>
      </c>
      <c r="B162" t="s">
        <v>2456</v>
      </c>
      <c r="C162" s="1" t="s">
        <v>3638</v>
      </c>
      <c r="D162" s="1" t="s">
        <v>3639</v>
      </c>
      <c r="E162" t="s">
        <v>3640</v>
      </c>
      <c r="F162" t="s">
        <v>3641</v>
      </c>
      <c r="G162" s="25">
        <v>350</v>
      </c>
      <c r="H162" s="1" t="s">
        <v>3642</v>
      </c>
    </row>
    <row r="163" spans="1:8" x14ac:dyDescent="0.2">
      <c r="A163" t="s">
        <v>2457</v>
      </c>
      <c r="B163" t="s">
        <v>2456</v>
      </c>
      <c r="C163" s="1" t="s">
        <v>3638</v>
      </c>
      <c r="D163" s="1" t="s">
        <v>3639</v>
      </c>
      <c r="E163" t="s">
        <v>3640</v>
      </c>
      <c r="F163" t="s">
        <v>3641</v>
      </c>
      <c r="G163" s="25">
        <v>374.5</v>
      </c>
      <c r="H163" s="1" t="s">
        <v>3642</v>
      </c>
    </row>
    <row r="164" spans="1:8" x14ac:dyDescent="0.2">
      <c r="A164" t="s">
        <v>2458</v>
      </c>
      <c r="B164" t="s">
        <v>2459</v>
      </c>
      <c r="C164" s="1" t="s">
        <v>3638</v>
      </c>
      <c r="D164" s="1" t="s">
        <v>3639</v>
      </c>
      <c r="E164" t="s">
        <v>3640</v>
      </c>
      <c r="F164" t="s">
        <v>3641</v>
      </c>
      <c r="G164" s="25">
        <v>31.499999999999996</v>
      </c>
      <c r="H164" s="1" t="s">
        <v>3642</v>
      </c>
    </row>
    <row r="165" spans="1:8" x14ac:dyDescent="0.2">
      <c r="A165" t="s">
        <v>2460</v>
      </c>
      <c r="B165" t="s">
        <v>2461</v>
      </c>
      <c r="C165" s="1" t="s">
        <v>3638</v>
      </c>
      <c r="D165" s="1" t="s">
        <v>3639</v>
      </c>
      <c r="E165" t="s">
        <v>3640</v>
      </c>
      <c r="F165" t="s">
        <v>3641</v>
      </c>
      <c r="G165" s="25">
        <v>37.799999999999997</v>
      </c>
      <c r="H165" s="1" t="s">
        <v>3642</v>
      </c>
    </row>
    <row r="166" spans="1:8" x14ac:dyDescent="0.2">
      <c r="A166" t="s">
        <v>2462</v>
      </c>
      <c r="B166" t="s">
        <v>2463</v>
      </c>
      <c r="C166" s="1" t="s">
        <v>3638</v>
      </c>
      <c r="D166" s="1" t="s">
        <v>3639</v>
      </c>
      <c r="E166" t="s">
        <v>3640</v>
      </c>
      <c r="F166" t="s">
        <v>3641</v>
      </c>
      <c r="G166" s="25">
        <v>55.759999999999991</v>
      </c>
      <c r="H166" s="1" t="s">
        <v>3642</v>
      </c>
    </row>
    <row r="167" spans="1:8" x14ac:dyDescent="0.2">
      <c r="A167" t="s">
        <v>2464</v>
      </c>
      <c r="B167" t="s">
        <v>2465</v>
      </c>
      <c r="C167" s="1" t="s">
        <v>3638</v>
      </c>
      <c r="D167" s="1" t="s">
        <v>3639</v>
      </c>
      <c r="E167" t="s">
        <v>3640</v>
      </c>
      <c r="F167" t="s">
        <v>3641</v>
      </c>
      <c r="G167" s="25">
        <v>42.400000000000006</v>
      </c>
      <c r="H167" s="1" t="s">
        <v>3642</v>
      </c>
    </row>
    <row r="168" spans="1:8" x14ac:dyDescent="0.2">
      <c r="A168" t="s">
        <v>2466</v>
      </c>
      <c r="B168" t="s">
        <v>2467</v>
      </c>
      <c r="C168" s="1" t="s">
        <v>3638</v>
      </c>
      <c r="D168" s="1" t="s">
        <v>3639</v>
      </c>
      <c r="E168" t="s">
        <v>3640</v>
      </c>
      <c r="F168" t="s">
        <v>3641</v>
      </c>
      <c r="G168" s="25">
        <v>100</v>
      </c>
      <c r="H168" s="1" t="s">
        <v>3642</v>
      </c>
    </row>
    <row r="169" spans="1:8" x14ac:dyDescent="0.2">
      <c r="A169" t="s">
        <v>2468</v>
      </c>
      <c r="B169" t="s">
        <v>2469</v>
      </c>
      <c r="C169" s="1" t="s">
        <v>3638</v>
      </c>
      <c r="D169" s="1" t="s">
        <v>3639</v>
      </c>
      <c r="E169" t="s">
        <v>3640</v>
      </c>
      <c r="F169" t="s">
        <v>3641</v>
      </c>
      <c r="G169" s="25">
        <v>20</v>
      </c>
      <c r="H169" s="1" t="s">
        <v>3642</v>
      </c>
    </row>
    <row r="170" spans="1:8" x14ac:dyDescent="0.2">
      <c r="A170" t="s">
        <v>2473</v>
      </c>
      <c r="B170" t="s">
        <v>2474</v>
      </c>
      <c r="C170" s="1" t="s">
        <v>3638</v>
      </c>
      <c r="D170" s="1" t="s">
        <v>3639</v>
      </c>
      <c r="E170" t="s">
        <v>3640</v>
      </c>
      <c r="F170" t="s">
        <v>3641</v>
      </c>
      <c r="G170" s="25">
        <v>20</v>
      </c>
      <c r="H170" s="1" t="s">
        <v>3642</v>
      </c>
    </row>
    <row r="171" spans="1:8" x14ac:dyDescent="0.2">
      <c r="A171" t="s">
        <v>2475</v>
      </c>
      <c r="B171" t="s">
        <v>2476</v>
      </c>
      <c r="C171" s="1" t="s">
        <v>3638</v>
      </c>
      <c r="D171" s="1" t="s">
        <v>3639</v>
      </c>
      <c r="E171" t="s">
        <v>3640</v>
      </c>
      <c r="F171" t="s">
        <v>3641</v>
      </c>
      <c r="G171" s="25">
        <v>36</v>
      </c>
      <c r="H171" s="1" t="s">
        <v>3642</v>
      </c>
    </row>
    <row r="172" spans="1:8" x14ac:dyDescent="0.2">
      <c r="A172" t="s">
        <v>2477</v>
      </c>
      <c r="B172" t="s">
        <v>2478</v>
      </c>
      <c r="C172" s="1" t="s">
        <v>3638</v>
      </c>
      <c r="D172" s="1" t="s">
        <v>3639</v>
      </c>
      <c r="E172" t="s">
        <v>3640</v>
      </c>
      <c r="F172" t="s">
        <v>3641</v>
      </c>
      <c r="G172" s="25">
        <v>38.400000000000006</v>
      </c>
      <c r="H172" s="1" t="s">
        <v>3642</v>
      </c>
    </row>
    <row r="173" spans="1:8" x14ac:dyDescent="0.2">
      <c r="A173" t="s">
        <v>2479</v>
      </c>
      <c r="B173" t="s">
        <v>2480</v>
      </c>
      <c r="C173" s="1" t="s">
        <v>3638</v>
      </c>
      <c r="D173" s="1" t="s">
        <v>3639</v>
      </c>
      <c r="E173" t="s">
        <v>3640</v>
      </c>
      <c r="F173" t="s">
        <v>3641</v>
      </c>
      <c r="G173" s="25">
        <v>240</v>
      </c>
      <c r="H173" s="1" t="s">
        <v>3642</v>
      </c>
    </row>
    <row r="174" spans="1:8" x14ac:dyDescent="0.2">
      <c r="A174" t="s">
        <v>2481</v>
      </c>
      <c r="B174" t="s">
        <v>2482</v>
      </c>
      <c r="C174" s="1" t="s">
        <v>3638</v>
      </c>
      <c r="D174" s="1" t="s">
        <v>3639</v>
      </c>
      <c r="E174" t="s">
        <v>3640</v>
      </c>
      <c r="F174" t="s">
        <v>3641</v>
      </c>
      <c r="G174" s="25">
        <v>36</v>
      </c>
      <c r="H174" s="1" t="s">
        <v>3642</v>
      </c>
    </row>
    <row r="175" spans="1:8" x14ac:dyDescent="0.2">
      <c r="A175" t="s">
        <v>2483</v>
      </c>
      <c r="B175" t="s">
        <v>2484</v>
      </c>
      <c r="C175" s="1" t="s">
        <v>3638</v>
      </c>
      <c r="D175" s="1" t="s">
        <v>3639</v>
      </c>
      <c r="E175" t="s">
        <v>3640</v>
      </c>
      <c r="F175" t="s">
        <v>3641</v>
      </c>
      <c r="G175" s="25">
        <v>39</v>
      </c>
      <c r="H175" s="1" t="s">
        <v>3642</v>
      </c>
    </row>
    <row r="176" spans="1:8" x14ac:dyDescent="0.2">
      <c r="A176" t="s">
        <v>2485</v>
      </c>
      <c r="B176" t="s">
        <v>2486</v>
      </c>
      <c r="C176" s="1" t="s">
        <v>3638</v>
      </c>
      <c r="D176" s="1" t="s">
        <v>3639</v>
      </c>
      <c r="E176" t="s">
        <v>3640</v>
      </c>
      <c r="F176" t="s">
        <v>3641</v>
      </c>
      <c r="G176" s="25">
        <v>35.35</v>
      </c>
      <c r="H176" s="1" t="s">
        <v>3642</v>
      </c>
    </row>
    <row r="177" spans="1:8" x14ac:dyDescent="0.2">
      <c r="A177" t="s">
        <v>2487</v>
      </c>
      <c r="B177" t="s">
        <v>2488</v>
      </c>
      <c r="C177" s="1" t="s">
        <v>3638</v>
      </c>
      <c r="D177" s="1" t="s">
        <v>3639</v>
      </c>
      <c r="E177" t="s">
        <v>3640</v>
      </c>
      <c r="F177" t="s">
        <v>3641</v>
      </c>
      <c r="G177" s="25">
        <v>14.994999999999997</v>
      </c>
      <c r="H177" s="1" t="s">
        <v>3642</v>
      </c>
    </row>
    <row r="178" spans="1:8" x14ac:dyDescent="0.2">
      <c r="A178" t="s">
        <v>2489</v>
      </c>
      <c r="B178" t="s">
        <v>2490</v>
      </c>
      <c r="C178" s="1" t="s">
        <v>3638</v>
      </c>
      <c r="D178" s="1" t="s">
        <v>3639</v>
      </c>
      <c r="E178" t="s">
        <v>3640</v>
      </c>
      <c r="F178" t="s">
        <v>3641</v>
      </c>
      <c r="G178" s="25">
        <v>26.5</v>
      </c>
      <c r="H178" s="1" t="s">
        <v>3642</v>
      </c>
    </row>
    <row r="179" spans="1:8" x14ac:dyDescent="0.2">
      <c r="A179" t="s">
        <v>2491</v>
      </c>
      <c r="B179" t="s">
        <v>2492</v>
      </c>
      <c r="C179" s="1" t="s">
        <v>3638</v>
      </c>
      <c r="D179" s="1" t="s">
        <v>3639</v>
      </c>
      <c r="E179" t="s">
        <v>3640</v>
      </c>
      <c r="F179" t="s">
        <v>3641</v>
      </c>
      <c r="G179" s="25">
        <v>26</v>
      </c>
      <c r="H179" s="1" t="s">
        <v>3642</v>
      </c>
    </row>
    <row r="180" spans="1:8" x14ac:dyDescent="0.2">
      <c r="A180" t="s">
        <v>2493</v>
      </c>
      <c r="B180" t="s">
        <v>2423</v>
      </c>
      <c r="C180" s="1" t="s">
        <v>3638</v>
      </c>
      <c r="D180" s="1" t="s">
        <v>3639</v>
      </c>
      <c r="E180" t="s">
        <v>3640</v>
      </c>
      <c r="F180" t="s">
        <v>3641</v>
      </c>
      <c r="G180" s="25">
        <v>35</v>
      </c>
      <c r="H180" s="1" t="s">
        <v>3642</v>
      </c>
    </row>
    <row r="181" spans="1:8" x14ac:dyDescent="0.2">
      <c r="A181" t="s">
        <v>2494</v>
      </c>
      <c r="B181" t="s">
        <v>2423</v>
      </c>
      <c r="C181" s="1" t="s">
        <v>3638</v>
      </c>
      <c r="D181" s="1" t="s">
        <v>3639</v>
      </c>
      <c r="E181" t="s">
        <v>3640</v>
      </c>
      <c r="F181" t="s">
        <v>3641</v>
      </c>
      <c r="G181" s="25">
        <v>35</v>
      </c>
      <c r="H181" s="1" t="s">
        <v>3642</v>
      </c>
    </row>
    <row r="182" spans="1:8" x14ac:dyDescent="0.2">
      <c r="A182" t="s">
        <v>2495</v>
      </c>
      <c r="B182" t="s">
        <v>2496</v>
      </c>
      <c r="C182" s="1" t="s">
        <v>3638</v>
      </c>
      <c r="D182" s="1" t="s">
        <v>3639</v>
      </c>
      <c r="E182" t="s">
        <v>3640</v>
      </c>
      <c r="F182" t="s">
        <v>3641</v>
      </c>
      <c r="G182" s="25">
        <v>34</v>
      </c>
      <c r="H182" s="1" t="s">
        <v>3642</v>
      </c>
    </row>
    <row r="183" spans="1:8" x14ac:dyDescent="0.2">
      <c r="A183" t="s">
        <v>2497</v>
      </c>
      <c r="B183" t="s">
        <v>2498</v>
      </c>
      <c r="C183" s="1" t="s">
        <v>3638</v>
      </c>
      <c r="D183" s="1" t="s">
        <v>3639</v>
      </c>
      <c r="E183" t="s">
        <v>3640</v>
      </c>
      <c r="F183" t="s">
        <v>3641</v>
      </c>
      <c r="G183" s="25">
        <v>37.799999999999997</v>
      </c>
      <c r="H183" s="1" t="s">
        <v>3642</v>
      </c>
    </row>
    <row r="184" spans="1:8" x14ac:dyDescent="0.2">
      <c r="A184" t="s">
        <v>2499</v>
      </c>
      <c r="B184" t="s">
        <v>2500</v>
      </c>
      <c r="C184" s="1" t="s">
        <v>3638</v>
      </c>
      <c r="D184" s="1" t="s">
        <v>3639</v>
      </c>
      <c r="E184" t="s">
        <v>3640</v>
      </c>
      <c r="F184" t="s">
        <v>3641</v>
      </c>
      <c r="G184" s="25">
        <v>81</v>
      </c>
      <c r="H184" s="1" t="s">
        <v>3642</v>
      </c>
    </row>
    <row r="185" spans="1:8" x14ac:dyDescent="0.2">
      <c r="A185" t="s">
        <v>2501</v>
      </c>
      <c r="B185" t="s">
        <v>2502</v>
      </c>
      <c r="C185" s="1" t="s">
        <v>3638</v>
      </c>
      <c r="D185" s="1" t="s">
        <v>3639</v>
      </c>
      <c r="E185" t="s">
        <v>3640</v>
      </c>
      <c r="F185" t="s">
        <v>3641</v>
      </c>
      <c r="G185" s="25">
        <v>37.199999999999996</v>
      </c>
      <c r="H185" s="1" t="s">
        <v>3642</v>
      </c>
    </row>
    <row r="186" spans="1:8" x14ac:dyDescent="0.2">
      <c r="A186" t="s">
        <v>2503</v>
      </c>
      <c r="B186" t="s">
        <v>2504</v>
      </c>
      <c r="C186" s="1" t="s">
        <v>3638</v>
      </c>
      <c r="D186" s="1" t="s">
        <v>3639</v>
      </c>
      <c r="E186" t="s">
        <v>3640</v>
      </c>
      <c r="F186" t="s">
        <v>3641</v>
      </c>
      <c r="G186" s="25">
        <v>31.2</v>
      </c>
      <c r="H186" s="1" t="s">
        <v>3642</v>
      </c>
    </row>
    <row r="187" spans="1:8" x14ac:dyDescent="0.2">
      <c r="A187" t="s">
        <v>2505</v>
      </c>
      <c r="B187" t="s">
        <v>2383</v>
      </c>
      <c r="C187" s="1" t="s">
        <v>3638</v>
      </c>
      <c r="D187" s="1" t="s">
        <v>3639</v>
      </c>
      <c r="E187" t="s">
        <v>3640</v>
      </c>
      <c r="F187" t="s">
        <v>3641</v>
      </c>
      <c r="G187" s="25">
        <v>36.449999999999996</v>
      </c>
      <c r="H187" s="1" t="s">
        <v>3642</v>
      </c>
    </row>
    <row r="188" spans="1:8" x14ac:dyDescent="0.2">
      <c r="A188" t="s">
        <v>2506</v>
      </c>
      <c r="B188" t="s">
        <v>2393</v>
      </c>
      <c r="C188" s="1" t="s">
        <v>3638</v>
      </c>
      <c r="D188" s="1" t="s">
        <v>3639</v>
      </c>
      <c r="E188" t="s">
        <v>3640</v>
      </c>
      <c r="F188" t="s">
        <v>3641</v>
      </c>
      <c r="G188" s="25">
        <v>42</v>
      </c>
      <c r="H188" s="1" t="s">
        <v>3642</v>
      </c>
    </row>
    <row r="189" spans="1:8" x14ac:dyDescent="0.2">
      <c r="A189" t="s">
        <v>2507</v>
      </c>
      <c r="B189" t="s">
        <v>2438</v>
      </c>
      <c r="C189" s="1" t="s">
        <v>3638</v>
      </c>
      <c r="D189" s="1" t="s">
        <v>3639</v>
      </c>
      <c r="E189" t="s">
        <v>3640</v>
      </c>
      <c r="F189" t="s">
        <v>3641</v>
      </c>
      <c r="G189" s="25">
        <v>39.6</v>
      </c>
      <c r="H189" s="1" t="s">
        <v>3642</v>
      </c>
    </row>
    <row r="190" spans="1:8" x14ac:dyDescent="0.2">
      <c r="A190" t="s">
        <v>2508</v>
      </c>
      <c r="B190" t="s">
        <v>2509</v>
      </c>
      <c r="C190" s="1" t="s">
        <v>3638</v>
      </c>
      <c r="D190" s="1" t="s">
        <v>3639</v>
      </c>
      <c r="E190" t="s">
        <v>3640</v>
      </c>
      <c r="F190" t="s">
        <v>3641</v>
      </c>
      <c r="G190" s="25">
        <v>36.011999999999993</v>
      </c>
      <c r="H190" s="1" t="s">
        <v>3642</v>
      </c>
    </row>
    <row r="191" spans="1:8" x14ac:dyDescent="0.2">
      <c r="A191" t="s">
        <v>2510</v>
      </c>
      <c r="B191" t="s">
        <v>2511</v>
      </c>
      <c r="C191" s="1" t="s">
        <v>3638</v>
      </c>
      <c r="D191" s="1" t="s">
        <v>3639</v>
      </c>
      <c r="E191" t="s">
        <v>3640</v>
      </c>
      <c r="F191" t="s">
        <v>3641</v>
      </c>
      <c r="G191" s="25">
        <v>72</v>
      </c>
      <c r="H191" s="1" t="s">
        <v>3642</v>
      </c>
    </row>
    <row r="192" spans="1:8" x14ac:dyDescent="0.2">
      <c r="A192" t="s">
        <v>2512</v>
      </c>
      <c r="B192" t="s">
        <v>2513</v>
      </c>
      <c r="C192" s="1" t="s">
        <v>3638</v>
      </c>
      <c r="D192" s="1" t="s">
        <v>3639</v>
      </c>
      <c r="E192" t="s">
        <v>3640</v>
      </c>
      <c r="F192" t="s">
        <v>3641</v>
      </c>
      <c r="G192" s="25">
        <v>39</v>
      </c>
      <c r="H192" s="1" t="s">
        <v>3642</v>
      </c>
    </row>
    <row r="193" spans="1:8" x14ac:dyDescent="0.2">
      <c r="A193" t="s">
        <v>2514</v>
      </c>
      <c r="B193" t="s">
        <v>2515</v>
      </c>
      <c r="C193" s="1" t="s">
        <v>3638</v>
      </c>
      <c r="D193" s="1" t="s">
        <v>3639</v>
      </c>
      <c r="E193" t="s">
        <v>3640</v>
      </c>
      <c r="F193" t="s">
        <v>3641</v>
      </c>
      <c r="G193" s="25">
        <v>17.436999999999998</v>
      </c>
      <c r="H193" s="1" t="s">
        <v>3642</v>
      </c>
    </row>
    <row r="194" spans="1:8" x14ac:dyDescent="0.2">
      <c r="A194" t="s">
        <v>2516</v>
      </c>
      <c r="B194" t="s">
        <v>2517</v>
      </c>
      <c r="C194" s="1" t="s">
        <v>3638</v>
      </c>
      <c r="D194" s="1" t="s">
        <v>3639</v>
      </c>
      <c r="E194" t="s">
        <v>3640</v>
      </c>
      <c r="F194" t="s">
        <v>3641</v>
      </c>
      <c r="G194" s="25">
        <v>31.499999999999996</v>
      </c>
      <c r="H194" s="1" t="s">
        <v>3642</v>
      </c>
    </row>
    <row r="195" spans="1:8" x14ac:dyDescent="0.2">
      <c r="A195" t="s">
        <v>2518</v>
      </c>
      <c r="B195" t="s">
        <v>2519</v>
      </c>
      <c r="C195" s="1" t="s">
        <v>3638</v>
      </c>
      <c r="D195" s="1" t="s">
        <v>3639</v>
      </c>
      <c r="E195" t="s">
        <v>3645</v>
      </c>
      <c r="F195" t="s">
        <v>3646</v>
      </c>
      <c r="G195" s="25">
        <v>48</v>
      </c>
      <c r="H195" s="1" t="s">
        <v>3642</v>
      </c>
    </row>
    <row r="196" spans="1:8" x14ac:dyDescent="0.2">
      <c r="A196" t="s">
        <v>2520</v>
      </c>
      <c r="B196" t="s">
        <v>2521</v>
      </c>
      <c r="C196" s="1" t="s">
        <v>3638</v>
      </c>
      <c r="D196" s="1" t="s">
        <v>3639</v>
      </c>
      <c r="E196" t="s">
        <v>3645</v>
      </c>
      <c r="F196" t="s">
        <v>3646</v>
      </c>
      <c r="G196" s="25">
        <v>150</v>
      </c>
      <c r="H196" s="1" t="s">
        <v>3642</v>
      </c>
    </row>
    <row r="197" spans="1:8" x14ac:dyDescent="0.2">
      <c r="A197" t="s">
        <v>2522</v>
      </c>
      <c r="B197" t="s">
        <v>2523</v>
      </c>
      <c r="C197" s="1" t="s">
        <v>3638</v>
      </c>
      <c r="D197" s="1" t="s">
        <v>3639</v>
      </c>
      <c r="E197" t="s">
        <v>3645</v>
      </c>
      <c r="F197" t="s">
        <v>3646</v>
      </c>
      <c r="G197" s="25">
        <v>45</v>
      </c>
      <c r="H197" s="1" t="s">
        <v>3642</v>
      </c>
    </row>
    <row r="198" spans="1:8" x14ac:dyDescent="0.2">
      <c r="A198" t="s">
        <v>2524</v>
      </c>
      <c r="B198" t="s">
        <v>2525</v>
      </c>
      <c r="C198" s="1" t="s">
        <v>3638</v>
      </c>
      <c r="D198" s="1" t="s">
        <v>3639</v>
      </c>
      <c r="E198" t="s">
        <v>3645</v>
      </c>
      <c r="F198" t="s">
        <v>3646</v>
      </c>
      <c r="G198" s="25">
        <v>41</v>
      </c>
      <c r="H198" s="1" t="s">
        <v>3642</v>
      </c>
    </row>
    <row r="199" spans="1:8" x14ac:dyDescent="0.2">
      <c r="A199" t="s">
        <v>2526</v>
      </c>
      <c r="B199" t="s">
        <v>2527</v>
      </c>
      <c r="C199" s="1" t="s">
        <v>3638</v>
      </c>
      <c r="D199" s="1" t="s">
        <v>3639</v>
      </c>
      <c r="E199" t="s">
        <v>3645</v>
      </c>
      <c r="F199" t="s">
        <v>3646</v>
      </c>
      <c r="G199" s="25">
        <v>22</v>
      </c>
      <c r="H199" s="1" t="s">
        <v>3642</v>
      </c>
    </row>
    <row r="200" spans="1:8" x14ac:dyDescent="0.2">
      <c r="A200" t="s">
        <v>2543</v>
      </c>
      <c r="B200" t="s">
        <v>2544</v>
      </c>
      <c r="C200" s="1" t="s">
        <v>3638</v>
      </c>
      <c r="D200" s="1" t="s">
        <v>3639</v>
      </c>
      <c r="E200" t="s">
        <v>3643</v>
      </c>
      <c r="F200" s="2" t="s">
        <v>3644</v>
      </c>
      <c r="G200" s="25">
        <v>150</v>
      </c>
      <c r="H200" s="1" t="s">
        <v>3642</v>
      </c>
    </row>
    <row r="201" spans="1:8" x14ac:dyDescent="0.2">
      <c r="A201" t="s">
        <v>2545</v>
      </c>
      <c r="B201" t="s">
        <v>2272</v>
      </c>
      <c r="C201" s="1" t="s">
        <v>3638</v>
      </c>
      <c r="D201" s="1" t="s">
        <v>3639</v>
      </c>
      <c r="E201" t="s">
        <v>3643</v>
      </c>
      <c r="F201" s="2" t="s">
        <v>3644</v>
      </c>
      <c r="G201" s="25">
        <v>339.5</v>
      </c>
      <c r="H201" s="1" t="s">
        <v>3642</v>
      </c>
    </row>
    <row r="202" spans="1:8" x14ac:dyDescent="0.2">
      <c r="A202" t="s">
        <v>2546</v>
      </c>
      <c r="B202" t="s">
        <v>2547</v>
      </c>
      <c r="C202" s="1" t="s">
        <v>3638</v>
      </c>
      <c r="D202" s="1" t="s">
        <v>3639</v>
      </c>
      <c r="E202" t="s">
        <v>3640</v>
      </c>
      <c r="F202" t="s">
        <v>3641</v>
      </c>
      <c r="G202" s="25">
        <v>262.5</v>
      </c>
      <c r="H202" s="1" t="s">
        <v>3642</v>
      </c>
    </row>
    <row r="203" spans="1:8" x14ac:dyDescent="0.2">
      <c r="A203" t="s">
        <v>2548</v>
      </c>
      <c r="B203" t="s">
        <v>2549</v>
      </c>
      <c r="C203" s="1" t="s">
        <v>3638</v>
      </c>
      <c r="D203" s="1" t="s">
        <v>3639</v>
      </c>
      <c r="E203" t="s">
        <v>3645</v>
      </c>
      <c r="F203" t="s">
        <v>3646</v>
      </c>
      <c r="G203" s="25">
        <v>355</v>
      </c>
      <c r="H203" s="1" t="s">
        <v>3642</v>
      </c>
    </row>
    <row r="204" spans="1:8" x14ac:dyDescent="0.2">
      <c r="A204" t="s">
        <v>2566</v>
      </c>
      <c r="B204" t="s">
        <v>2567</v>
      </c>
      <c r="C204" s="1" t="s">
        <v>3638</v>
      </c>
      <c r="D204" s="1" t="s">
        <v>3639</v>
      </c>
      <c r="E204" t="s">
        <v>3643</v>
      </c>
      <c r="F204" s="2" t="s">
        <v>3644</v>
      </c>
      <c r="G204" s="25">
        <v>49</v>
      </c>
      <c r="H204" s="1" t="s">
        <v>3642</v>
      </c>
    </row>
    <row r="205" spans="1:8" x14ac:dyDescent="0.2">
      <c r="A205" t="s">
        <v>1550</v>
      </c>
      <c r="B205" t="s">
        <v>2568</v>
      </c>
      <c r="C205" s="1" t="s">
        <v>3638</v>
      </c>
      <c r="D205" s="1" t="s">
        <v>3639</v>
      </c>
      <c r="E205" t="s">
        <v>3643</v>
      </c>
      <c r="F205" s="2" t="s">
        <v>3644</v>
      </c>
      <c r="G205" s="25">
        <v>49</v>
      </c>
      <c r="H205" s="1" t="s">
        <v>3642</v>
      </c>
    </row>
    <row r="206" spans="1:8" x14ac:dyDescent="0.2">
      <c r="A206" t="s">
        <v>2569</v>
      </c>
      <c r="B206" t="s">
        <v>2570</v>
      </c>
      <c r="C206" s="1" t="s">
        <v>3638</v>
      </c>
      <c r="D206" s="1" t="s">
        <v>3639</v>
      </c>
      <c r="E206" t="s">
        <v>3643</v>
      </c>
      <c r="F206" s="2" t="s">
        <v>3644</v>
      </c>
      <c r="G206" s="25">
        <v>49</v>
      </c>
      <c r="H206" s="1" t="s">
        <v>3642</v>
      </c>
    </row>
    <row r="207" spans="1:8" x14ac:dyDescent="0.2">
      <c r="A207" t="s">
        <v>2571</v>
      </c>
      <c r="B207" t="s">
        <v>2572</v>
      </c>
      <c r="C207" s="1" t="s">
        <v>3638</v>
      </c>
      <c r="D207" s="1" t="s">
        <v>3639</v>
      </c>
      <c r="E207" t="s">
        <v>3643</v>
      </c>
      <c r="F207" s="2" t="s">
        <v>3644</v>
      </c>
      <c r="G207" s="25">
        <v>45</v>
      </c>
      <c r="H207" s="1" t="s">
        <v>3642</v>
      </c>
    </row>
    <row r="208" spans="1:8" x14ac:dyDescent="0.2">
      <c r="A208" t="s">
        <v>2573</v>
      </c>
      <c r="B208" t="s">
        <v>2574</v>
      </c>
      <c r="C208" s="1" t="s">
        <v>3638</v>
      </c>
      <c r="D208" s="1" t="s">
        <v>3639</v>
      </c>
      <c r="E208" t="s">
        <v>3643</v>
      </c>
      <c r="F208" s="2" t="s">
        <v>3644</v>
      </c>
      <c r="G208" s="25">
        <v>30</v>
      </c>
      <c r="H208" s="1" t="s">
        <v>3642</v>
      </c>
    </row>
    <row r="209" spans="1:8" x14ac:dyDescent="0.2">
      <c r="A209" t="s">
        <v>2575</v>
      </c>
      <c r="B209" t="s">
        <v>2576</v>
      </c>
      <c r="C209" s="1" t="s">
        <v>3638</v>
      </c>
      <c r="D209" s="1" t="s">
        <v>3639</v>
      </c>
      <c r="E209" t="s">
        <v>3643</v>
      </c>
      <c r="F209" s="2" t="s">
        <v>3644</v>
      </c>
      <c r="G209" s="25">
        <v>25</v>
      </c>
      <c r="H209" s="1" t="s">
        <v>3642</v>
      </c>
    </row>
    <row r="210" spans="1:8" x14ac:dyDescent="0.2">
      <c r="A210" t="s">
        <v>2577</v>
      </c>
      <c r="B210" t="s">
        <v>2578</v>
      </c>
      <c r="C210" s="1" t="s">
        <v>3638</v>
      </c>
      <c r="D210" s="1" t="s">
        <v>3639</v>
      </c>
      <c r="E210" t="s">
        <v>3640</v>
      </c>
      <c r="F210" t="s">
        <v>3641</v>
      </c>
      <c r="G210" s="25">
        <v>42</v>
      </c>
      <c r="H210" s="1" t="s">
        <v>3642</v>
      </c>
    </row>
    <row r="211" spans="1:8" x14ac:dyDescent="0.2">
      <c r="A211" t="s">
        <v>2579</v>
      </c>
      <c r="B211" t="s">
        <v>2580</v>
      </c>
      <c r="C211" s="1" t="s">
        <v>3638</v>
      </c>
      <c r="D211" s="1" t="s">
        <v>3639</v>
      </c>
      <c r="E211" t="s">
        <v>3640</v>
      </c>
      <c r="F211" t="s">
        <v>3641</v>
      </c>
      <c r="G211" s="25">
        <v>39</v>
      </c>
      <c r="H211" s="1" t="s">
        <v>3642</v>
      </c>
    </row>
    <row r="212" spans="1:8" x14ac:dyDescent="0.2">
      <c r="A212" t="s">
        <v>2581</v>
      </c>
      <c r="B212" t="s">
        <v>2582</v>
      </c>
      <c r="C212" s="1" t="s">
        <v>3638</v>
      </c>
      <c r="D212" s="1" t="s">
        <v>3639</v>
      </c>
      <c r="E212" t="s">
        <v>3640</v>
      </c>
      <c r="F212" t="s">
        <v>3641</v>
      </c>
      <c r="G212" s="25">
        <v>32.9</v>
      </c>
      <c r="H212" s="1" t="s">
        <v>3642</v>
      </c>
    </row>
    <row r="213" spans="1:8" x14ac:dyDescent="0.2">
      <c r="A213" t="s">
        <v>2583</v>
      </c>
      <c r="B213" t="s">
        <v>2584</v>
      </c>
      <c r="C213" s="1" t="s">
        <v>3638</v>
      </c>
      <c r="D213" s="1" t="s">
        <v>3639</v>
      </c>
      <c r="E213" t="s">
        <v>3640</v>
      </c>
      <c r="F213" t="s">
        <v>3641</v>
      </c>
      <c r="G213" s="25">
        <v>42</v>
      </c>
      <c r="H213" s="1" t="s">
        <v>3642</v>
      </c>
    </row>
    <row r="214" spans="1:8" x14ac:dyDescent="0.2">
      <c r="A214" t="s">
        <v>2585</v>
      </c>
      <c r="B214" t="s">
        <v>2586</v>
      </c>
      <c r="C214" s="1" t="s">
        <v>3638</v>
      </c>
      <c r="D214" s="1" t="s">
        <v>3639</v>
      </c>
      <c r="E214" t="s">
        <v>3640</v>
      </c>
      <c r="F214" t="s">
        <v>3641</v>
      </c>
      <c r="G214" s="25">
        <v>44.099999999999994</v>
      </c>
      <c r="H214" s="1" t="s">
        <v>3642</v>
      </c>
    </row>
    <row r="215" spans="1:8" x14ac:dyDescent="0.2">
      <c r="A215" t="s">
        <v>2587</v>
      </c>
      <c r="B215" t="s">
        <v>2580</v>
      </c>
      <c r="C215" s="1" t="s">
        <v>3638</v>
      </c>
      <c r="D215" s="1" t="s">
        <v>3639</v>
      </c>
      <c r="E215" t="s">
        <v>3640</v>
      </c>
      <c r="F215" t="s">
        <v>3641</v>
      </c>
      <c r="G215" s="25">
        <v>41.940000000000005</v>
      </c>
      <c r="H215" s="1" t="s">
        <v>3642</v>
      </c>
    </row>
    <row r="216" spans="1:8" x14ac:dyDescent="0.2">
      <c r="A216" t="s">
        <v>2588</v>
      </c>
      <c r="B216" t="s">
        <v>2589</v>
      </c>
      <c r="C216" s="1" t="s">
        <v>3638</v>
      </c>
      <c r="D216" s="1" t="s">
        <v>3639</v>
      </c>
      <c r="E216" t="s">
        <v>3645</v>
      </c>
      <c r="F216" t="s">
        <v>3646</v>
      </c>
      <c r="G216" s="25">
        <v>67</v>
      </c>
      <c r="H216" s="1" t="s">
        <v>3642</v>
      </c>
    </row>
    <row r="217" spans="1:8" x14ac:dyDescent="0.2">
      <c r="A217" t="s">
        <v>2592</v>
      </c>
      <c r="B217" t="s">
        <v>2593</v>
      </c>
      <c r="C217" s="1" t="s">
        <v>3638</v>
      </c>
      <c r="D217" s="1" t="s">
        <v>3639</v>
      </c>
      <c r="E217" t="s">
        <v>3643</v>
      </c>
      <c r="F217" s="2" t="s">
        <v>3644</v>
      </c>
      <c r="G217" s="25">
        <v>27</v>
      </c>
      <c r="H217" s="1" t="s">
        <v>3642</v>
      </c>
    </row>
    <row r="218" spans="1:8" x14ac:dyDescent="0.2">
      <c r="A218" t="s">
        <v>2594</v>
      </c>
      <c r="B218" t="s">
        <v>2595</v>
      </c>
      <c r="C218" s="1" t="s">
        <v>3638</v>
      </c>
      <c r="D218" s="1" t="s">
        <v>3639</v>
      </c>
      <c r="E218" t="s">
        <v>3643</v>
      </c>
      <c r="F218" s="2" t="s">
        <v>3644</v>
      </c>
      <c r="G218" s="25">
        <v>12</v>
      </c>
      <c r="H218" s="1" t="s">
        <v>3642</v>
      </c>
    </row>
    <row r="219" spans="1:8" x14ac:dyDescent="0.2">
      <c r="A219" t="s">
        <v>2596</v>
      </c>
      <c r="B219" t="s">
        <v>2597</v>
      </c>
      <c r="C219" s="1" t="s">
        <v>3638</v>
      </c>
      <c r="D219" s="1" t="s">
        <v>3639</v>
      </c>
      <c r="E219" t="s">
        <v>3643</v>
      </c>
      <c r="F219" s="2" t="s">
        <v>3644</v>
      </c>
      <c r="G219" s="25">
        <v>44</v>
      </c>
      <c r="H219" s="1" t="s">
        <v>3642</v>
      </c>
    </row>
    <row r="220" spans="1:8" x14ac:dyDescent="0.2">
      <c r="A220" t="s">
        <v>2598</v>
      </c>
      <c r="B220" t="s">
        <v>2599</v>
      </c>
      <c r="C220" s="1" t="s">
        <v>3638</v>
      </c>
      <c r="D220" s="1" t="s">
        <v>3639</v>
      </c>
      <c r="E220" t="s">
        <v>3640</v>
      </c>
      <c r="F220" t="s">
        <v>3641</v>
      </c>
      <c r="G220" s="25">
        <v>28.2</v>
      </c>
      <c r="H220" s="1" t="s">
        <v>3642</v>
      </c>
    </row>
    <row r="221" spans="1:8" x14ac:dyDescent="0.2">
      <c r="A221" t="s">
        <v>2600</v>
      </c>
      <c r="B221" t="s">
        <v>2601</v>
      </c>
      <c r="C221" s="1" t="s">
        <v>3638</v>
      </c>
      <c r="D221" s="1" t="s">
        <v>3639</v>
      </c>
      <c r="E221" t="s">
        <v>3640</v>
      </c>
      <c r="F221" t="s">
        <v>3641</v>
      </c>
      <c r="G221" s="25">
        <v>37.799999999999997</v>
      </c>
      <c r="H221" s="1" t="s">
        <v>3642</v>
      </c>
    </row>
    <row r="222" spans="1:8" x14ac:dyDescent="0.2">
      <c r="A222" t="s">
        <v>2627</v>
      </c>
      <c r="B222" t="s">
        <v>2628</v>
      </c>
      <c r="C222" s="1" t="s">
        <v>3638</v>
      </c>
      <c r="D222" s="1" t="s">
        <v>3639</v>
      </c>
      <c r="E222" t="s">
        <v>3649</v>
      </c>
      <c r="F222" t="s">
        <v>3650</v>
      </c>
      <c r="G222" s="25">
        <v>37.099999999999994</v>
      </c>
      <c r="H222" s="1" t="s">
        <v>3642</v>
      </c>
    </row>
    <row r="223" spans="1:8" x14ac:dyDescent="0.2">
      <c r="A223" t="s">
        <v>2629</v>
      </c>
      <c r="B223" t="s">
        <v>2630</v>
      </c>
      <c r="C223" s="1" t="s">
        <v>3638</v>
      </c>
      <c r="D223" s="1" t="s">
        <v>3639</v>
      </c>
      <c r="E223" t="s">
        <v>3649</v>
      </c>
      <c r="F223" t="s">
        <v>3650</v>
      </c>
      <c r="G223" s="25">
        <v>36.4</v>
      </c>
      <c r="H223" s="1" t="s">
        <v>3642</v>
      </c>
    </row>
    <row r="224" spans="1:8" x14ac:dyDescent="0.2">
      <c r="A224" t="s">
        <v>2631</v>
      </c>
      <c r="B224" t="s">
        <v>2632</v>
      </c>
      <c r="C224" s="1" t="s">
        <v>3638</v>
      </c>
      <c r="D224" s="1" t="s">
        <v>3639</v>
      </c>
      <c r="E224" t="s">
        <v>3647</v>
      </c>
      <c r="F224" t="s">
        <v>3648</v>
      </c>
      <c r="G224" s="25">
        <v>31.799999999999997</v>
      </c>
      <c r="H224" s="1" t="s">
        <v>3642</v>
      </c>
    </row>
    <row r="225" spans="1:8" x14ac:dyDescent="0.2">
      <c r="A225" t="s">
        <v>2633</v>
      </c>
      <c r="B225" t="s">
        <v>2634</v>
      </c>
      <c r="C225" s="1" t="s">
        <v>3638</v>
      </c>
      <c r="D225" s="1" t="s">
        <v>3639</v>
      </c>
      <c r="E225" t="s">
        <v>3647</v>
      </c>
      <c r="F225" t="s">
        <v>3648</v>
      </c>
      <c r="G225" s="25">
        <v>30.5</v>
      </c>
      <c r="H225" s="1" t="s">
        <v>3642</v>
      </c>
    </row>
    <row r="226" spans="1:8" x14ac:dyDescent="0.2">
      <c r="A226" t="s">
        <v>2635</v>
      </c>
      <c r="B226" t="s">
        <v>2636</v>
      </c>
      <c r="C226" s="1" t="s">
        <v>3638</v>
      </c>
      <c r="D226" s="1" t="s">
        <v>3639</v>
      </c>
      <c r="E226" t="s">
        <v>3647</v>
      </c>
      <c r="F226" t="s">
        <v>3648</v>
      </c>
      <c r="G226" s="25">
        <v>33.6</v>
      </c>
      <c r="H226" s="1" t="s">
        <v>3642</v>
      </c>
    </row>
    <row r="227" spans="1:8" x14ac:dyDescent="0.2">
      <c r="A227" t="s">
        <v>2637</v>
      </c>
      <c r="B227" t="s">
        <v>2638</v>
      </c>
      <c r="C227" s="1" t="s">
        <v>3638</v>
      </c>
      <c r="D227" s="1" t="s">
        <v>3639</v>
      </c>
      <c r="E227" t="s">
        <v>3647</v>
      </c>
      <c r="F227" t="s">
        <v>3648</v>
      </c>
      <c r="G227" s="25">
        <v>38.5</v>
      </c>
      <c r="H227" s="1" t="s">
        <v>3642</v>
      </c>
    </row>
    <row r="228" spans="1:8" x14ac:dyDescent="0.2">
      <c r="A228" t="s">
        <v>2639</v>
      </c>
      <c r="B228" t="s">
        <v>2640</v>
      </c>
      <c r="C228" s="1" t="s">
        <v>3638</v>
      </c>
      <c r="D228" s="1" t="s">
        <v>3639</v>
      </c>
      <c r="E228" t="s">
        <v>3647</v>
      </c>
      <c r="F228" t="s">
        <v>3648</v>
      </c>
      <c r="G228" s="25">
        <v>17.5</v>
      </c>
      <c r="H228" s="1" t="s">
        <v>3642</v>
      </c>
    </row>
    <row r="229" spans="1:8" x14ac:dyDescent="0.2">
      <c r="A229" t="s">
        <v>2641</v>
      </c>
      <c r="B229" t="s">
        <v>2642</v>
      </c>
      <c r="C229" s="1" t="s">
        <v>3638</v>
      </c>
      <c r="D229" s="1" t="s">
        <v>3639</v>
      </c>
      <c r="E229" t="s">
        <v>3643</v>
      </c>
      <c r="F229" s="2" t="s">
        <v>3644</v>
      </c>
      <c r="G229" s="25">
        <v>31.799999999999997</v>
      </c>
      <c r="H229" s="1" t="s">
        <v>3642</v>
      </c>
    </row>
    <row r="230" spans="1:8" x14ac:dyDescent="0.2">
      <c r="A230" t="s">
        <v>2643</v>
      </c>
      <c r="B230" t="s">
        <v>2642</v>
      </c>
      <c r="C230" s="1" t="s">
        <v>3638</v>
      </c>
      <c r="D230" s="1" t="s">
        <v>3639</v>
      </c>
      <c r="E230" t="s">
        <v>3643</v>
      </c>
      <c r="F230" s="2" t="s">
        <v>3644</v>
      </c>
      <c r="G230" s="25">
        <v>31.799999999999997</v>
      </c>
      <c r="H230" s="1" t="s">
        <v>3642</v>
      </c>
    </row>
    <row r="231" spans="1:8" x14ac:dyDescent="0.2">
      <c r="A231" t="s">
        <v>2644</v>
      </c>
      <c r="B231" t="s">
        <v>2642</v>
      </c>
      <c r="C231" s="1" t="s">
        <v>3638</v>
      </c>
      <c r="D231" s="1" t="s">
        <v>3639</v>
      </c>
      <c r="E231" t="s">
        <v>3643</v>
      </c>
      <c r="F231" s="2" t="s">
        <v>3644</v>
      </c>
      <c r="G231" s="25">
        <v>31.799999999999997</v>
      </c>
      <c r="H231" s="1" t="s">
        <v>3642</v>
      </c>
    </row>
    <row r="232" spans="1:8" x14ac:dyDescent="0.2">
      <c r="A232" t="s">
        <v>2645</v>
      </c>
      <c r="B232" t="s">
        <v>2646</v>
      </c>
      <c r="C232" s="1" t="s">
        <v>3638</v>
      </c>
      <c r="D232" s="1" t="s">
        <v>3639</v>
      </c>
      <c r="E232" t="s">
        <v>3643</v>
      </c>
      <c r="F232" s="2" t="s">
        <v>3644</v>
      </c>
      <c r="G232" s="25">
        <v>28.799999999999997</v>
      </c>
      <c r="H232" s="1" t="s">
        <v>3642</v>
      </c>
    </row>
    <row r="233" spans="1:8" x14ac:dyDescent="0.2">
      <c r="A233" t="s">
        <v>2647</v>
      </c>
      <c r="B233" t="s">
        <v>2597</v>
      </c>
      <c r="C233" s="1" t="s">
        <v>3638</v>
      </c>
      <c r="D233" s="1" t="s">
        <v>3639</v>
      </c>
      <c r="E233" t="s">
        <v>3643</v>
      </c>
      <c r="F233" s="2" t="s">
        <v>3644</v>
      </c>
      <c r="G233" s="25">
        <v>30.599999999999998</v>
      </c>
      <c r="H233" s="1" t="s">
        <v>3642</v>
      </c>
    </row>
    <row r="234" spans="1:8" x14ac:dyDescent="0.2">
      <c r="A234" t="s">
        <v>2648</v>
      </c>
      <c r="B234" t="s">
        <v>2597</v>
      </c>
      <c r="C234" s="1" t="s">
        <v>3638</v>
      </c>
      <c r="D234" s="1" t="s">
        <v>3639</v>
      </c>
      <c r="E234" t="s">
        <v>3643</v>
      </c>
      <c r="F234" s="2" t="s">
        <v>3644</v>
      </c>
      <c r="G234" s="25">
        <v>33</v>
      </c>
      <c r="H234" s="1" t="s">
        <v>3642</v>
      </c>
    </row>
    <row r="235" spans="1:8" x14ac:dyDescent="0.2">
      <c r="A235" t="s">
        <v>2649</v>
      </c>
      <c r="B235" t="s">
        <v>2650</v>
      </c>
      <c r="C235" s="1" t="s">
        <v>3638</v>
      </c>
      <c r="D235" s="1" t="s">
        <v>3639</v>
      </c>
      <c r="E235" t="s">
        <v>3643</v>
      </c>
      <c r="F235" s="2" t="s">
        <v>3644</v>
      </c>
      <c r="G235" s="25">
        <v>39.6</v>
      </c>
      <c r="H235" s="1" t="s">
        <v>3642</v>
      </c>
    </row>
    <row r="236" spans="1:8" x14ac:dyDescent="0.2">
      <c r="A236" t="s">
        <v>2651</v>
      </c>
      <c r="B236" t="s">
        <v>2652</v>
      </c>
      <c r="C236" s="1" t="s">
        <v>3638</v>
      </c>
      <c r="D236" s="1" t="s">
        <v>3639</v>
      </c>
      <c r="E236" t="s">
        <v>3643</v>
      </c>
      <c r="F236" s="2" t="s">
        <v>3644</v>
      </c>
      <c r="G236" s="25">
        <v>39.419999999999995</v>
      </c>
      <c r="H236" s="1" t="s">
        <v>3642</v>
      </c>
    </row>
    <row r="237" spans="1:8" x14ac:dyDescent="0.2">
      <c r="A237" t="s">
        <v>2653</v>
      </c>
      <c r="B237" t="s">
        <v>2098</v>
      </c>
      <c r="C237" s="1" t="s">
        <v>3638</v>
      </c>
      <c r="D237" s="1" t="s">
        <v>3639</v>
      </c>
      <c r="E237" t="s">
        <v>3643</v>
      </c>
      <c r="F237" s="2" t="s">
        <v>3644</v>
      </c>
      <c r="G237" s="25">
        <v>18</v>
      </c>
      <c r="H237" s="1" t="s">
        <v>3642</v>
      </c>
    </row>
    <row r="238" spans="1:8" x14ac:dyDescent="0.2">
      <c r="A238" t="s">
        <v>2654</v>
      </c>
      <c r="B238" t="s">
        <v>2655</v>
      </c>
      <c r="C238" s="1" t="s">
        <v>3638</v>
      </c>
      <c r="D238" s="1" t="s">
        <v>3639</v>
      </c>
      <c r="E238" t="s">
        <v>3643</v>
      </c>
      <c r="F238" s="2" t="s">
        <v>3644</v>
      </c>
      <c r="G238" s="25">
        <v>16.2</v>
      </c>
      <c r="H238" s="1" t="s">
        <v>3642</v>
      </c>
    </row>
    <row r="239" spans="1:8" x14ac:dyDescent="0.2">
      <c r="A239" t="s">
        <v>2656</v>
      </c>
      <c r="B239" t="s">
        <v>2655</v>
      </c>
      <c r="C239" s="1" t="s">
        <v>3638</v>
      </c>
      <c r="D239" s="1" t="s">
        <v>3639</v>
      </c>
      <c r="E239" t="s">
        <v>3643</v>
      </c>
      <c r="F239" s="2" t="s">
        <v>3644</v>
      </c>
      <c r="G239" s="25">
        <v>16.2</v>
      </c>
      <c r="H239" s="1" t="s">
        <v>3642</v>
      </c>
    </row>
    <row r="240" spans="1:8" x14ac:dyDescent="0.2">
      <c r="A240" t="s">
        <v>2657</v>
      </c>
      <c r="B240" t="s">
        <v>2658</v>
      </c>
      <c r="C240" s="1" t="s">
        <v>3638</v>
      </c>
      <c r="D240" s="1" t="s">
        <v>3639</v>
      </c>
      <c r="E240" t="s">
        <v>3643</v>
      </c>
      <c r="F240" s="2" t="s">
        <v>3644</v>
      </c>
      <c r="G240" s="25">
        <v>35.699999999999996</v>
      </c>
      <c r="H240" s="1" t="s">
        <v>3642</v>
      </c>
    </row>
    <row r="241" spans="1:8" x14ac:dyDescent="0.2">
      <c r="A241" t="s">
        <v>2659</v>
      </c>
      <c r="B241" t="s">
        <v>2660</v>
      </c>
      <c r="C241" s="1" t="s">
        <v>3638</v>
      </c>
      <c r="D241" s="1" t="s">
        <v>3639</v>
      </c>
      <c r="E241" t="s">
        <v>3643</v>
      </c>
      <c r="F241" s="2" t="s">
        <v>3644</v>
      </c>
      <c r="G241" s="25">
        <v>35.699999999999996</v>
      </c>
      <c r="H241" s="1" t="s">
        <v>3642</v>
      </c>
    </row>
    <row r="242" spans="1:8" x14ac:dyDescent="0.2">
      <c r="A242" t="s">
        <v>2661</v>
      </c>
      <c r="B242" t="s">
        <v>2662</v>
      </c>
      <c r="C242" s="1" t="s">
        <v>3638</v>
      </c>
      <c r="D242" s="1" t="s">
        <v>3639</v>
      </c>
      <c r="E242" t="s">
        <v>3643</v>
      </c>
      <c r="F242" s="2" t="s">
        <v>3644</v>
      </c>
      <c r="G242" s="25">
        <v>31.499999999999996</v>
      </c>
      <c r="H242" s="1" t="s">
        <v>3642</v>
      </c>
    </row>
    <row r="243" spans="1:8" x14ac:dyDescent="0.2">
      <c r="A243" t="s">
        <v>2663</v>
      </c>
      <c r="B243" t="s">
        <v>2662</v>
      </c>
      <c r="C243" s="1" t="s">
        <v>3638</v>
      </c>
      <c r="D243" s="1" t="s">
        <v>3639</v>
      </c>
      <c r="E243" t="s">
        <v>3643</v>
      </c>
      <c r="F243" s="2" t="s">
        <v>3644</v>
      </c>
      <c r="G243" s="25">
        <v>28.28</v>
      </c>
      <c r="H243" s="1" t="s">
        <v>3642</v>
      </c>
    </row>
    <row r="244" spans="1:8" x14ac:dyDescent="0.2">
      <c r="A244" t="s">
        <v>2664</v>
      </c>
      <c r="B244" t="s">
        <v>2086</v>
      </c>
      <c r="C244" s="1" t="s">
        <v>3638</v>
      </c>
      <c r="D244" s="1" t="s">
        <v>3639</v>
      </c>
      <c r="E244" t="s">
        <v>3643</v>
      </c>
      <c r="F244" s="2" t="s">
        <v>3644</v>
      </c>
      <c r="G244" s="25">
        <v>31.499999999999996</v>
      </c>
      <c r="H244" s="1" t="s">
        <v>3642</v>
      </c>
    </row>
    <row r="245" spans="1:8" x14ac:dyDescent="0.2">
      <c r="A245" t="s">
        <v>2665</v>
      </c>
      <c r="B245" t="s">
        <v>2597</v>
      </c>
      <c r="C245" s="1" t="s">
        <v>3638</v>
      </c>
      <c r="D245" s="1" t="s">
        <v>3639</v>
      </c>
      <c r="E245" t="s">
        <v>3643</v>
      </c>
      <c r="F245" s="2" t="s">
        <v>3644</v>
      </c>
      <c r="G245" s="25">
        <v>39.199999999999996</v>
      </c>
      <c r="H245" s="1" t="s">
        <v>3642</v>
      </c>
    </row>
    <row r="246" spans="1:8" x14ac:dyDescent="0.2">
      <c r="A246" t="s">
        <v>2666</v>
      </c>
      <c r="B246" t="s">
        <v>2597</v>
      </c>
      <c r="C246" s="1" t="s">
        <v>3638</v>
      </c>
      <c r="D246" s="1" t="s">
        <v>3639</v>
      </c>
      <c r="E246" t="s">
        <v>3643</v>
      </c>
      <c r="F246" s="2" t="s">
        <v>3644</v>
      </c>
      <c r="G246" s="25">
        <v>42.699999999999996</v>
      </c>
      <c r="H246" s="1" t="s">
        <v>3642</v>
      </c>
    </row>
    <row r="247" spans="1:8" x14ac:dyDescent="0.2">
      <c r="A247" t="s">
        <v>1553</v>
      </c>
      <c r="B247" t="s">
        <v>2667</v>
      </c>
      <c r="C247" s="1" t="s">
        <v>3638</v>
      </c>
      <c r="D247" s="1" t="s">
        <v>3639</v>
      </c>
      <c r="E247" t="s">
        <v>3643</v>
      </c>
      <c r="F247" s="2" t="s">
        <v>3644</v>
      </c>
      <c r="G247" s="25">
        <v>43.26</v>
      </c>
      <c r="H247" s="1" t="s">
        <v>3642</v>
      </c>
    </row>
    <row r="248" spans="1:8" x14ac:dyDescent="0.2">
      <c r="A248" t="s">
        <v>2668</v>
      </c>
      <c r="B248" t="s">
        <v>2667</v>
      </c>
      <c r="C248" s="1" t="s">
        <v>3638</v>
      </c>
      <c r="D248" s="1" t="s">
        <v>3639</v>
      </c>
      <c r="E248" t="s">
        <v>3643</v>
      </c>
      <c r="F248" s="2" t="s">
        <v>3644</v>
      </c>
      <c r="G248" s="25">
        <v>43.26</v>
      </c>
      <c r="H248" s="1" t="s">
        <v>3642</v>
      </c>
    </row>
    <row r="249" spans="1:8" x14ac:dyDescent="0.2">
      <c r="A249" t="s">
        <v>2669</v>
      </c>
      <c r="B249" t="s">
        <v>2670</v>
      </c>
      <c r="C249" s="1" t="s">
        <v>3638</v>
      </c>
      <c r="D249" s="1" t="s">
        <v>3639</v>
      </c>
      <c r="E249" t="s">
        <v>3643</v>
      </c>
      <c r="F249" s="2" t="s">
        <v>3644</v>
      </c>
      <c r="G249" s="25">
        <v>43.26</v>
      </c>
      <c r="H249" s="1" t="s">
        <v>3642</v>
      </c>
    </row>
    <row r="250" spans="1:8" x14ac:dyDescent="0.2">
      <c r="A250" t="s">
        <v>2671</v>
      </c>
      <c r="B250" t="s">
        <v>2597</v>
      </c>
      <c r="C250" s="1" t="s">
        <v>3638</v>
      </c>
      <c r="D250" s="1" t="s">
        <v>3639</v>
      </c>
      <c r="E250" t="s">
        <v>3643</v>
      </c>
      <c r="F250" s="2" t="s">
        <v>3644</v>
      </c>
      <c r="G250" s="25">
        <v>42.699999999999996</v>
      </c>
      <c r="H250" s="1" t="s">
        <v>3642</v>
      </c>
    </row>
    <row r="251" spans="1:8" x14ac:dyDescent="0.2">
      <c r="A251" t="s">
        <v>2672</v>
      </c>
      <c r="B251" t="s">
        <v>2673</v>
      </c>
      <c r="C251" s="1" t="s">
        <v>3638</v>
      </c>
      <c r="D251" s="1" t="s">
        <v>3639</v>
      </c>
      <c r="E251" t="s">
        <v>3643</v>
      </c>
      <c r="F251" s="2" t="s">
        <v>3644</v>
      </c>
      <c r="G251" s="25">
        <v>36.4</v>
      </c>
      <c r="H251" s="1" t="s">
        <v>3642</v>
      </c>
    </row>
    <row r="252" spans="1:8" x14ac:dyDescent="0.2">
      <c r="A252" t="s">
        <v>2674</v>
      </c>
      <c r="B252" t="s">
        <v>2675</v>
      </c>
      <c r="C252" s="1" t="s">
        <v>3638</v>
      </c>
      <c r="D252" s="1" t="s">
        <v>3639</v>
      </c>
      <c r="E252" t="s">
        <v>3643</v>
      </c>
      <c r="F252" s="2" t="s">
        <v>3644</v>
      </c>
      <c r="G252" s="25">
        <v>35</v>
      </c>
      <c r="H252" s="1" t="s">
        <v>3642</v>
      </c>
    </row>
    <row r="253" spans="1:8" x14ac:dyDescent="0.2">
      <c r="A253" t="s">
        <v>2676</v>
      </c>
      <c r="B253" t="s">
        <v>2675</v>
      </c>
      <c r="C253" s="1" t="s">
        <v>3638</v>
      </c>
      <c r="D253" s="1" t="s">
        <v>3639</v>
      </c>
      <c r="E253" t="s">
        <v>3643</v>
      </c>
      <c r="F253" s="2" t="s">
        <v>3644</v>
      </c>
      <c r="G253" s="25">
        <v>35.559999999999995</v>
      </c>
      <c r="H253" s="1" t="s">
        <v>3642</v>
      </c>
    </row>
    <row r="254" spans="1:8" x14ac:dyDescent="0.2">
      <c r="A254" t="s">
        <v>2677</v>
      </c>
      <c r="B254" t="s">
        <v>2675</v>
      </c>
      <c r="C254" s="1" t="s">
        <v>3638</v>
      </c>
      <c r="D254" s="1" t="s">
        <v>3639</v>
      </c>
      <c r="E254" t="s">
        <v>3643</v>
      </c>
      <c r="F254" s="2" t="s">
        <v>3644</v>
      </c>
      <c r="G254" s="25">
        <v>35</v>
      </c>
      <c r="H254" s="1" t="s">
        <v>3642</v>
      </c>
    </row>
    <row r="255" spans="1:8" x14ac:dyDescent="0.2">
      <c r="A255" t="s">
        <v>2678</v>
      </c>
      <c r="B255" t="s">
        <v>2679</v>
      </c>
      <c r="C255" s="1" t="s">
        <v>3638</v>
      </c>
      <c r="D255" s="1" t="s">
        <v>3639</v>
      </c>
      <c r="E255" t="s">
        <v>3643</v>
      </c>
      <c r="F255" s="2" t="s">
        <v>3644</v>
      </c>
      <c r="G255" s="25">
        <v>20.299999999999997</v>
      </c>
      <c r="H255" s="1" t="s">
        <v>3642</v>
      </c>
    </row>
    <row r="256" spans="1:8" x14ac:dyDescent="0.2">
      <c r="A256" t="s">
        <v>2680</v>
      </c>
      <c r="B256" t="s">
        <v>2679</v>
      </c>
      <c r="C256" s="1" t="s">
        <v>3638</v>
      </c>
      <c r="D256" s="1" t="s">
        <v>3639</v>
      </c>
      <c r="E256" t="s">
        <v>3643</v>
      </c>
      <c r="F256" s="2" t="s">
        <v>3644</v>
      </c>
      <c r="G256" s="25">
        <v>14</v>
      </c>
      <c r="H256" s="1" t="s">
        <v>3642</v>
      </c>
    </row>
    <row r="257" spans="1:8" x14ac:dyDescent="0.2">
      <c r="A257" t="s">
        <v>2681</v>
      </c>
      <c r="B257" t="s">
        <v>2679</v>
      </c>
      <c r="C257" s="1" t="s">
        <v>3638</v>
      </c>
      <c r="D257" s="1" t="s">
        <v>3639</v>
      </c>
      <c r="E257" t="s">
        <v>3643</v>
      </c>
      <c r="F257" s="2" t="s">
        <v>3644</v>
      </c>
      <c r="G257" s="25">
        <v>17.5</v>
      </c>
      <c r="H257" s="1" t="s">
        <v>3642</v>
      </c>
    </row>
    <row r="258" spans="1:8" x14ac:dyDescent="0.2">
      <c r="A258" t="s">
        <v>2682</v>
      </c>
      <c r="B258" t="s">
        <v>2679</v>
      </c>
      <c r="C258" s="1" t="s">
        <v>3638</v>
      </c>
      <c r="D258" s="1" t="s">
        <v>3639</v>
      </c>
      <c r="E258" t="s">
        <v>3643</v>
      </c>
      <c r="F258" s="2" t="s">
        <v>3644</v>
      </c>
      <c r="G258" s="25">
        <v>16.59</v>
      </c>
      <c r="H258" s="1" t="s">
        <v>3642</v>
      </c>
    </row>
    <row r="259" spans="1:8" x14ac:dyDescent="0.2">
      <c r="A259" t="s">
        <v>2683</v>
      </c>
      <c r="B259" t="s">
        <v>2684</v>
      </c>
      <c r="C259" s="1" t="s">
        <v>3638</v>
      </c>
      <c r="D259" s="1" t="s">
        <v>3639</v>
      </c>
      <c r="E259" t="s">
        <v>3643</v>
      </c>
      <c r="F259" s="2" t="s">
        <v>3644</v>
      </c>
      <c r="G259" s="25">
        <v>18.2</v>
      </c>
      <c r="H259" s="1" t="s">
        <v>3642</v>
      </c>
    </row>
    <row r="260" spans="1:8" x14ac:dyDescent="0.2">
      <c r="A260" t="s">
        <v>2685</v>
      </c>
      <c r="B260" t="s">
        <v>2655</v>
      </c>
      <c r="C260" s="1" t="s">
        <v>3638</v>
      </c>
      <c r="D260" s="1" t="s">
        <v>3639</v>
      </c>
      <c r="E260" t="s">
        <v>3643</v>
      </c>
      <c r="F260" s="2" t="s">
        <v>3644</v>
      </c>
      <c r="G260" s="25">
        <v>16.309999999999999</v>
      </c>
      <c r="H260" s="1" t="s">
        <v>3642</v>
      </c>
    </row>
    <row r="261" spans="1:8" x14ac:dyDescent="0.2">
      <c r="A261" t="s">
        <v>2686</v>
      </c>
      <c r="B261" t="s">
        <v>2655</v>
      </c>
      <c r="C261" s="1" t="s">
        <v>3638</v>
      </c>
      <c r="D261" s="1" t="s">
        <v>3639</v>
      </c>
      <c r="E261" t="s">
        <v>3643</v>
      </c>
      <c r="F261" s="2" t="s">
        <v>3644</v>
      </c>
      <c r="G261" s="25">
        <v>15.399999999999999</v>
      </c>
      <c r="H261" s="1" t="s">
        <v>3642</v>
      </c>
    </row>
    <row r="262" spans="1:8" x14ac:dyDescent="0.2">
      <c r="A262" t="s">
        <v>2687</v>
      </c>
      <c r="B262" t="s">
        <v>2688</v>
      </c>
      <c r="C262" s="1" t="s">
        <v>3638</v>
      </c>
      <c r="D262" s="1" t="s">
        <v>3639</v>
      </c>
      <c r="E262" t="s">
        <v>3643</v>
      </c>
      <c r="F262" s="2" t="s">
        <v>3644</v>
      </c>
      <c r="G262" s="25">
        <v>339.5</v>
      </c>
      <c r="H262" s="1" t="s">
        <v>3642</v>
      </c>
    </row>
    <row r="263" spans="1:8" x14ac:dyDescent="0.2">
      <c r="A263" t="s">
        <v>2689</v>
      </c>
      <c r="B263" t="s">
        <v>2090</v>
      </c>
      <c r="C263" s="1" t="s">
        <v>3638</v>
      </c>
      <c r="D263" s="1" t="s">
        <v>3639</v>
      </c>
      <c r="E263" t="s">
        <v>3643</v>
      </c>
      <c r="F263" s="2" t="s">
        <v>3644</v>
      </c>
      <c r="G263" s="25">
        <v>52.5</v>
      </c>
      <c r="H263" s="1" t="s">
        <v>3642</v>
      </c>
    </row>
    <row r="264" spans="1:8" x14ac:dyDescent="0.2">
      <c r="A264" t="s">
        <v>2690</v>
      </c>
      <c r="B264" t="s">
        <v>2691</v>
      </c>
      <c r="C264" s="1" t="s">
        <v>3638</v>
      </c>
      <c r="D264" s="1" t="s">
        <v>3639</v>
      </c>
      <c r="E264" t="s">
        <v>3643</v>
      </c>
      <c r="F264" s="2" t="s">
        <v>3644</v>
      </c>
      <c r="G264" s="25">
        <v>161</v>
      </c>
      <c r="H264" s="1" t="s">
        <v>3642</v>
      </c>
    </row>
    <row r="265" spans="1:8" x14ac:dyDescent="0.2">
      <c r="A265" t="s">
        <v>2692</v>
      </c>
      <c r="B265" t="s">
        <v>2693</v>
      </c>
      <c r="C265" s="1" t="s">
        <v>3638</v>
      </c>
      <c r="D265" s="1" t="s">
        <v>3639</v>
      </c>
      <c r="E265" t="s">
        <v>3643</v>
      </c>
      <c r="F265" s="2" t="s">
        <v>3644</v>
      </c>
      <c r="G265" s="25">
        <v>28.799999999999997</v>
      </c>
      <c r="H265" s="1" t="s">
        <v>3642</v>
      </c>
    </row>
    <row r="266" spans="1:8" x14ac:dyDescent="0.2">
      <c r="A266" t="s">
        <v>2694</v>
      </c>
      <c r="B266" t="s">
        <v>2642</v>
      </c>
      <c r="C266" s="1" t="s">
        <v>3638</v>
      </c>
      <c r="D266" s="1" t="s">
        <v>3639</v>
      </c>
      <c r="E266" t="s">
        <v>3643</v>
      </c>
      <c r="F266" s="2" t="s">
        <v>3644</v>
      </c>
      <c r="G266" s="25">
        <v>31.2</v>
      </c>
      <c r="H266" s="1" t="s">
        <v>3642</v>
      </c>
    </row>
    <row r="267" spans="1:8" x14ac:dyDescent="0.2">
      <c r="A267" t="s">
        <v>2695</v>
      </c>
      <c r="B267" t="s">
        <v>2642</v>
      </c>
      <c r="C267" s="1" t="s">
        <v>3638</v>
      </c>
      <c r="D267" s="1" t="s">
        <v>3639</v>
      </c>
      <c r="E267" t="s">
        <v>3643</v>
      </c>
      <c r="F267" s="2" t="s">
        <v>3644</v>
      </c>
      <c r="G267" s="25">
        <v>31.799999999999997</v>
      </c>
      <c r="H267" s="1" t="s">
        <v>3642</v>
      </c>
    </row>
    <row r="268" spans="1:8" x14ac:dyDescent="0.2">
      <c r="A268" t="s">
        <v>2696</v>
      </c>
      <c r="B268" t="s">
        <v>2697</v>
      </c>
      <c r="C268" s="1" t="s">
        <v>3638</v>
      </c>
      <c r="D268" s="1" t="s">
        <v>3639</v>
      </c>
      <c r="E268" t="s">
        <v>3643</v>
      </c>
      <c r="F268" s="2" t="s">
        <v>3644</v>
      </c>
      <c r="G268" s="25">
        <v>13.2</v>
      </c>
      <c r="H268" s="1" t="s">
        <v>3642</v>
      </c>
    </row>
    <row r="269" spans="1:8" x14ac:dyDescent="0.2">
      <c r="A269" t="s">
        <v>2698</v>
      </c>
      <c r="B269" t="s">
        <v>2597</v>
      </c>
      <c r="C269" s="1" t="s">
        <v>3638</v>
      </c>
      <c r="D269" s="1" t="s">
        <v>3639</v>
      </c>
      <c r="E269" t="s">
        <v>3643</v>
      </c>
      <c r="F269" s="2" t="s">
        <v>3644</v>
      </c>
      <c r="G269" s="25">
        <v>36.6</v>
      </c>
      <c r="H269" s="1" t="s">
        <v>3642</v>
      </c>
    </row>
    <row r="270" spans="1:8" x14ac:dyDescent="0.2">
      <c r="A270" t="s">
        <v>2699</v>
      </c>
      <c r="B270" t="s">
        <v>2652</v>
      </c>
      <c r="C270" s="1" t="s">
        <v>3638</v>
      </c>
      <c r="D270" s="1" t="s">
        <v>3639</v>
      </c>
      <c r="E270" t="s">
        <v>3643</v>
      </c>
      <c r="F270" s="2" t="s">
        <v>3644</v>
      </c>
      <c r="G270" s="25">
        <v>42.6</v>
      </c>
      <c r="H270" s="1" t="s">
        <v>3642</v>
      </c>
    </row>
    <row r="271" spans="1:8" x14ac:dyDescent="0.2">
      <c r="A271" t="s">
        <v>2700</v>
      </c>
      <c r="B271" t="s">
        <v>2701</v>
      </c>
      <c r="C271" s="1" t="s">
        <v>3638</v>
      </c>
      <c r="D271" s="1" t="s">
        <v>3639</v>
      </c>
      <c r="E271" t="s">
        <v>3643</v>
      </c>
      <c r="F271" s="2" t="s">
        <v>3644</v>
      </c>
      <c r="G271" s="25">
        <v>33</v>
      </c>
      <c r="H271" s="1" t="s">
        <v>3642</v>
      </c>
    </row>
    <row r="272" spans="1:8" x14ac:dyDescent="0.2">
      <c r="A272" t="s">
        <v>2702</v>
      </c>
      <c r="B272" t="s">
        <v>2703</v>
      </c>
      <c r="C272" s="1" t="s">
        <v>3638</v>
      </c>
      <c r="D272" s="1" t="s">
        <v>3639</v>
      </c>
      <c r="E272" t="s">
        <v>3643</v>
      </c>
      <c r="F272" s="2" t="s">
        <v>3644</v>
      </c>
      <c r="G272" s="25">
        <v>15</v>
      </c>
      <c r="H272" s="1" t="s">
        <v>3642</v>
      </c>
    </row>
    <row r="273" spans="1:8" x14ac:dyDescent="0.2">
      <c r="A273" t="s">
        <v>2704</v>
      </c>
      <c r="B273" t="s">
        <v>2679</v>
      </c>
      <c r="C273" s="1" t="s">
        <v>3638</v>
      </c>
      <c r="D273" s="1" t="s">
        <v>3639</v>
      </c>
      <c r="E273" t="s">
        <v>3643</v>
      </c>
      <c r="F273" s="2" t="s">
        <v>3644</v>
      </c>
      <c r="G273" s="25">
        <v>15</v>
      </c>
      <c r="H273" s="1" t="s">
        <v>3642</v>
      </c>
    </row>
    <row r="274" spans="1:8" x14ac:dyDescent="0.2">
      <c r="A274" t="s">
        <v>2705</v>
      </c>
      <c r="B274" t="s">
        <v>2706</v>
      </c>
      <c r="C274" s="1" t="s">
        <v>3638</v>
      </c>
      <c r="D274" s="1" t="s">
        <v>3639</v>
      </c>
      <c r="E274" t="s">
        <v>3643</v>
      </c>
      <c r="F274" s="2" t="s">
        <v>3644</v>
      </c>
      <c r="G274" s="25">
        <v>15.6</v>
      </c>
      <c r="H274" s="1" t="s">
        <v>3642</v>
      </c>
    </row>
    <row r="275" spans="1:8" x14ac:dyDescent="0.2">
      <c r="A275" t="s">
        <v>2707</v>
      </c>
      <c r="B275" t="s">
        <v>2708</v>
      </c>
      <c r="C275" s="1" t="s">
        <v>3638</v>
      </c>
      <c r="D275" s="1" t="s">
        <v>3639</v>
      </c>
      <c r="E275" t="s">
        <v>3643</v>
      </c>
      <c r="F275" s="2" t="s">
        <v>3644</v>
      </c>
      <c r="G275" s="25">
        <v>15</v>
      </c>
      <c r="H275" s="1" t="s">
        <v>3642</v>
      </c>
    </row>
    <row r="276" spans="1:8" x14ac:dyDescent="0.2">
      <c r="A276" t="s">
        <v>2709</v>
      </c>
      <c r="B276" t="s">
        <v>2642</v>
      </c>
      <c r="C276" s="1" t="s">
        <v>3638</v>
      </c>
      <c r="D276" s="1" t="s">
        <v>3639</v>
      </c>
      <c r="E276" t="s">
        <v>3643</v>
      </c>
      <c r="F276" s="2" t="s">
        <v>3644</v>
      </c>
      <c r="G276" s="25">
        <v>37.099999999999994</v>
      </c>
      <c r="H276" s="1" t="s">
        <v>3642</v>
      </c>
    </row>
    <row r="277" spans="1:8" x14ac:dyDescent="0.2">
      <c r="A277" t="s">
        <v>2710</v>
      </c>
      <c r="B277" t="s">
        <v>2662</v>
      </c>
      <c r="C277" s="1" t="s">
        <v>3638</v>
      </c>
      <c r="D277" s="1" t="s">
        <v>3639</v>
      </c>
      <c r="E277" t="s">
        <v>3643</v>
      </c>
      <c r="F277" s="2" t="s">
        <v>3644</v>
      </c>
      <c r="G277" s="25">
        <v>35.699999999999996</v>
      </c>
      <c r="H277" s="1" t="s">
        <v>3642</v>
      </c>
    </row>
    <row r="278" spans="1:8" x14ac:dyDescent="0.2">
      <c r="A278" t="s">
        <v>2711</v>
      </c>
      <c r="B278" t="s">
        <v>2597</v>
      </c>
      <c r="C278" s="1" t="s">
        <v>3638</v>
      </c>
      <c r="D278" s="1" t="s">
        <v>3639</v>
      </c>
      <c r="E278" t="s">
        <v>3643</v>
      </c>
      <c r="F278" s="2" t="s">
        <v>3644</v>
      </c>
      <c r="G278" s="25">
        <v>45.5</v>
      </c>
      <c r="H278" s="1" t="s">
        <v>3642</v>
      </c>
    </row>
    <row r="279" spans="1:8" x14ac:dyDescent="0.2">
      <c r="A279" t="s">
        <v>2712</v>
      </c>
      <c r="B279" t="s">
        <v>2597</v>
      </c>
      <c r="C279" s="1" t="s">
        <v>3638</v>
      </c>
      <c r="D279" s="1" t="s">
        <v>3639</v>
      </c>
      <c r="E279" t="s">
        <v>3643</v>
      </c>
      <c r="F279" s="2" t="s">
        <v>3644</v>
      </c>
      <c r="G279" s="25">
        <v>42.699999999999996</v>
      </c>
      <c r="H279" s="1" t="s">
        <v>3642</v>
      </c>
    </row>
    <row r="280" spans="1:8" x14ac:dyDescent="0.2">
      <c r="A280" t="s">
        <v>2713</v>
      </c>
      <c r="B280" t="s">
        <v>2714</v>
      </c>
      <c r="C280" s="1" t="s">
        <v>3638</v>
      </c>
      <c r="D280" s="1" t="s">
        <v>3639</v>
      </c>
      <c r="E280" t="s">
        <v>3643</v>
      </c>
      <c r="F280" s="2" t="s">
        <v>3644</v>
      </c>
      <c r="G280" s="25">
        <v>41.3</v>
      </c>
      <c r="H280" s="1" t="s">
        <v>3642</v>
      </c>
    </row>
    <row r="281" spans="1:8" x14ac:dyDescent="0.2">
      <c r="A281" t="s">
        <v>2715</v>
      </c>
      <c r="B281" t="s">
        <v>2098</v>
      </c>
      <c r="C281" s="1" t="s">
        <v>3638</v>
      </c>
      <c r="D281" s="1" t="s">
        <v>3639</v>
      </c>
      <c r="E281" t="s">
        <v>3643</v>
      </c>
      <c r="F281" s="2" t="s">
        <v>3644</v>
      </c>
      <c r="G281" s="25">
        <v>19.599999999999998</v>
      </c>
      <c r="H281" s="1" t="s">
        <v>3642</v>
      </c>
    </row>
    <row r="282" spans="1:8" x14ac:dyDescent="0.2">
      <c r="A282" t="s">
        <v>2716</v>
      </c>
      <c r="B282" t="s">
        <v>2717</v>
      </c>
      <c r="C282" s="1" t="s">
        <v>3638</v>
      </c>
      <c r="D282" s="1" t="s">
        <v>3639</v>
      </c>
      <c r="E282" t="s">
        <v>3643</v>
      </c>
      <c r="F282" s="2" t="s">
        <v>3644</v>
      </c>
      <c r="G282" s="25">
        <v>17.5</v>
      </c>
      <c r="H282" s="1" t="s">
        <v>3642</v>
      </c>
    </row>
    <row r="283" spans="1:8" x14ac:dyDescent="0.2">
      <c r="A283" t="s">
        <v>2718</v>
      </c>
      <c r="B283" t="s">
        <v>2679</v>
      </c>
      <c r="C283" s="1" t="s">
        <v>3638</v>
      </c>
      <c r="D283" s="1" t="s">
        <v>3639</v>
      </c>
      <c r="E283" t="s">
        <v>3643</v>
      </c>
      <c r="F283" s="2" t="s">
        <v>3644</v>
      </c>
      <c r="G283" s="25">
        <v>16.799999999999997</v>
      </c>
      <c r="H283" s="1" t="s">
        <v>3642</v>
      </c>
    </row>
    <row r="284" spans="1:8" x14ac:dyDescent="0.2">
      <c r="A284" t="s">
        <v>2719</v>
      </c>
      <c r="B284" t="s">
        <v>2652</v>
      </c>
      <c r="C284" s="1" t="s">
        <v>3638</v>
      </c>
      <c r="D284" s="1" t="s">
        <v>3639</v>
      </c>
      <c r="E284" t="s">
        <v>3643</v>
      </c>
      <c r="F284" s="2" t="s">
        <v>3644</v>
      </c>
      <c r="G284" s="25">
        <v>35.5</v>
      </c>
      <c r="H284" s="1" t="s">
        <v>3642</v>
      </c>
    </row>
    <row r="285" spans="1:8" x14ac:dyDescent="0.2">
      <c r="A285" t="s">
        <v>2722</v>
      </c>
      <c r="B285" t="s">
        <v>2723</v>
      </c>
      <c r="C285" s="1" t="s">
        <v>3638</v>
      </c>
      <c r="D285" s="1" t="s">
        <v>3639</v>
      </c>
      <c r="E285" t="s">
        <v>3640</v>
      </c>
      <c r="F285" t="s">
        <v>3641</v>
      </c>
      <c r="G285" s="25">
        <v>28</v>
      </c>
      <c r="H285" s="1" t="s">
        <v>3642</v>
      </c>
    </row>
    <row r="286" spans="1:8" x14ac:dyDescent="0.2">
      <c r="A286" t="s">
        <v>2724</v>
      </c>
      <c r="B286" t="s">
        <v>2725</v>
      </c>
      <c r="C286" s="1" t="s">
        <v>3638</v>
      </c>
      <c r="D286" s="1" t="s">
        <v>3639</v>
      </c>
      <c r="E286" t="s">
        <v>3640</v>
      </c>
      <c r="F286" t="s">
        <v>3641</v>
      </c>
      <c r="G286" s="25">
        <v>25.8</v>
      </c>
      <c r="H286" s="1" t="s">
        <v>3642</v>
      </c>
    </row>
    <row r="287" spans="1:8" x14ac:dyDescent="0.2">
      <c r="A287" t="s">
        <v>2726</v>
      </c>
      <c r="B287" t="s">
        <v>2727</v>
      </c>
      <c r="C287" s="1" t="s">
        <v>3638</v>
      </c>
      <c r="D287" s="1" t="s">
        <v>3639</v>
      </c>
      <c r="E287" t="s">
        <v>3640</v>
      </c>
      <c r="F287" t="s">
        <v>3641</v>
      </c>
      <c r="G287" s="25">
        <v>30</v>
      </c>
      <c r="H287" s="1" t="s">
        <v>3642</v>
      </c>
    </row>
    <row r="288" spans="1:8" x14ac:dyDescent="0.2">
      <c r="A288" t="s">
        <v>2728</v>
      </c>
      <c r="B288" t="s">
        <v>2729</v>
      </c>
      <c r="C288" s="1" t="s">
        <v>3638</v>
      </c>
      <c r="D288" s="1" t="s">
        <v>3639</v>
      </c>
      <c r="E288" t="s">
        <v>3640</v>
      </c>
      <c r="F288" t="s">
        <v>3641</v>
      </c>
      <c r="G288" s="25">
        <v>31.2</v>
      </c>
      <c r="H288" s="1" t="s">
        <v>3642</v>
      </c>
    </row>
    <row r="289" spans="1:8" x14ac:dyDescent="0.2">
      <c r="A289" t="s">
        <v>2730</v>
      </c>
      <c r="B289" t="s">
        <v>2731</v>
      </c>
      <c r="C289" s="1" t="s">
        <v>3638</v>
      </c>
      <c r="D289" s="1" t="s">
        <v>3639</v>
      </c>
      <c r="E289" t="s">
        <v>3640</v>
      </c>
      <c r="F289" t="s">
        <v>3641</v>
      </c>
      <c r="G289" s="25">
        <v>30</v>
      </c>
      <c r="H289" s="1" t="s">
        <v>3642</v>
      </c>
    </row>
    <row r="290" spans="1:8" x14ac:dyDescent="0.2">
      <c r="A290" t="s">
        <v>2732</v>
      </c>
      <c r="B290" t="s">
        <v>2733</v>
      </c>
      <c r="C290" s="1" t="s">
        <v>3638</v>
      </c>
      <c r="D290" s="1" t="s">
        <v>3639</v>
      </c>
      <c r="E290" t="s">
        <v>3640</v>
      </c>
      <c r="F290" t="s">
        <v>3641</v>
      </c>
      <c r="G290" s="25">
        <v>27</v>
      </c>
      <c r="H290" s="1" t="s">
        <v>3642</v>
      </c>
    </row>
    <row r="291" spans="1:8" x14ac:dyDescent="0.2">
      <c r="A291" t="s">
        <v>2734</v>
      </c>
      <c r="B291" t="s">
        <v>2599</v>
      </c>
      <c r="C291" s="1" t="s">
        <v>3638</v>
      </c>
      <c r="D291" s="1" t="s">
        <v>3639</v>
      </c>
      <c r="E291" t="s">
        <v>3640</v>
      </c>
      <c r="F291" t="s">
        <v>3641</v>
      </c>
      <c r="G291" s="25">
        <v>30</v>
      </c>
      <c r="H291" s="1" t="s">
        <v>3642</v>
      </c>
    </row>
    <row r="292" spans="1:8" x14ac:dyDescent="0.2">
      <c r="A292" t="s">
        <v>2735</v>
      </c>
      <c r="B292" t="s">
        <v>2736</v>
      </c>
      <c r="C292" s="1" t="s">
        <v>3638</v>
      </c>
      <c r="D292" s="1" t="s">
        <v>3639</v>
      </c>
      <c r="E292" t="s">
        <v>3640</v>
      </c>
      <c r="F292" t="s">
        <v>3641</v>
      </c>
      <c r="G292" s="25">
        <v>33</v>
      </c>
      <c r="H292" s="1" t="s">
        <v>3642</v>
      </c>
    </row>
    <row r="293" spans="1:8" x14ac:dyDescent="0.2">
      <c r="A293" t="s">
        <v>2737</v>
      </c>
      <c r="B293" t="s">
        <v>2736</v>
      </c>
      <c r="C293" s="1" t="s">
        <v>3638</v>
      </c>
      <c r="D293" s="1" t="s">
        <v>3639</v>
      </c>
      <c r="E293" t="s">
        <v>3640</v>
      </c>
      <c r="F293" t="s">
        <v>3641</v>
      </c>
      <c r="G293" s="25">
        <v>33</v>
      </c>
      <c r="H293" s="1" t="s">
        <v>3642</v>
      </c>
    </row>
    <row r="294" spans="1:8" x14ac:dyDescent="0.2">
      <c r="A294" t="s">
        <v>2738</v>
      </c>
      <c r="B294" t="s">
        <v>2739</v>
      </c>
      <c r="C294" s="1" t="s">
        <v>3638</v>
      </c>
      <c r="D294" s="1" t="s">
        <v>3639</v>
      </c>
      <c r="E294" t="s">
        <v>3640</v>
      </c>
      <c r="F294" t="s">
        <v>3641</v>
      </c>
      <c r="G294" s="25">
        <v>14.399999999999999</v>
      </c>
      <c r="H294" s="1" t="s">
        <v>3642</v>
      </c>
    </row>
    <row r="295" spans="1:8" x14ac:dyDescent="0.2">
      <c r="A295" t="s">
        <v>2740</v>
      </c>
      <c r="B295" t="s">
        <v>2741</v>
      </c>
      <c r="C295" s="1" t="s">
        <v>3638</v>
      </c>
      <c r="D295" s="1" t="s">
        <v>3639</v>
      </c>
      <c r="E295" t="s">
        <v>3640</v>
      </c>
      <c r="F295" t="s">
        <v>3641</v>
      </c>
      <c r="G295" s="25">
        <v>37.099999999999994</v>
      </c>
      <c r="H295" s="1" t="s">
        <v>3642</v>
      </c>
    </row>
    <row r="296" spans="1:8" x14ac:dyDescent="0.2">
      <c r="A296" t="s">
        <v>2742</v>
      </c>
      <c r="B296" t="s">
        <v>2743</v>
      </c>
      <c r="C296" s="1" t="s">
        <v>3638</v>
      </c>
      <c r="D296" s="1" t="s">
        <v>3639</v>
      </c>
      <c r="E296" t="s">
        <v>3640</v>
      </c>
      <c r="F296" t="s">
        <v>3641</v>
      </c>
      <c r="G296" s="25">
        <v>29.4</v>
      </c>
      <c r="H296" s="1" t="s">
        <v>3642</v>
      </c>
    </row>
    <row r="297" spans="1:8" x14ac:dyDescent="0.2">
      <c r="A297" t="s">
        <v>2744</v>
      </c>
      <c r="B297" t="s">
        <v>2745</v>
      </c>
      <c r="C297" s="1" t="s">
        <v>3638</v>
      </c>
      <c r="D297" s="1" t="s">
        <v>3639</v>
      </c>
      <c r="E297" t="s">
        <v>3640</v>
      </c>
      <c r="F297" t="s">
        <v>3641</v>
      </c>
      <c r="G297" s="25">
        <v>87.5</v>
      </c>
      <c r="H297" s="1" t="s">
        <v>3642</v>
      </c>
    </row>
    <row r="298" spans="1:8" x14ac:dyDescent="0.2">
      <c r="A298" t="s">
        <v>2746</v>
      </c>
      <c r="B298" t="s">
        <v>2747</v>
      </c>
      <c r="C298" s="1" t="s">
        <v>3638</v>
      </c>
      <c r="D298" s="1" t="s">
        <v>3639</v>
      </c>
      <c r="E298" t="s">
        <v>3640</v>
      </c>
      <c r="F298" t="s">
        <v>3641</v>
      </c>
      <c r="G298" s="25">
        <v>19.599999999999998</v>
      </c>
      <c r="H298" s="1" t="s">
        <v>3642</v>
      </c>
    </row>
    <row r="299" spans="1:8" x14ac:dyDescent="0.2">
      <c r="A299" t="s">
        <v>2748</v>
      </c>
      <c r="B299" t="s">
        <v>2749</v>
      </c>
      <c r="C299" s="1" t="s">
        <v>3638</v>
      </c>
      <c r="D299" s="1" t="s">
        <v>3639</v>
      </c>
      <c r="E299" t="s">
        <v>3640</v>
      </c>
      <c r="F299" t="s">
        <v>3641</v>
      </c>
      <c r="G299" s="25">
        <v>31.499999999999996</v>
      </c>
      <c r="H299" s="1" t="s">
        <v>3642</v>
      </c>
    </row>
    <row r="300" spans="1:8" x14ac:dyDescent="0.2">
      <c r="A300" t="s">
        <v>2750</v>
      </c>
      <c r="B300" t="s">
        <v>2751</v>
      </c>
      <c r="C300" s="1" t="s">
        <v>3638</v>
      </c>
      <c r="D300" s="1" t="s">
        <v>3639</v>
      </c>
      <c r="E300" t="s">
        <v>3640</v>
      </c>
      <c r="F300" t="s">
        <v>3641</v>
      </c>
      <c r="G300" s="25">
        <v>32.9</v>
      </c>
      <c r="H300" s="1" t="s">
        <v>3642</v>
      </c>
    </row>
    <row r="301" spans="1:8" x14ac:dyDescent="0.2">
      <c r="A301" t="s">
        <v>2752</v>
      </c>
      <c r="B301" t="s">
        <v>2736</v>
      </c>
      <c r="C301" s="1" t="s">
        <v>3638</v>
      </c>
      <c r="D301" s="1" t="s">
        <v>3639</v>
      </c>
      <c r="E301" t="s">
        <v>3640</v>
      </c>
      <c r="F301" t="s">
        <v>3641</v>
      </c>
      <c r="G301" s="25">
        <v>38.5</v>
      </c>
      <c r="H301" s="1" t="s">
        <v>3642</v>
      </c>
    </row>
    <row r="302" spans="1:8" x14ac:dyDescent="0.2">
      <c r="A302" t="s">
        <v>2753</v>
      </c>
      <c r="B302" t="s">
        <v>2139</v>
      </c>
      <c r="C302" s="1" t="s">
        <v>3638</v>
      </c>
      <c r="D302" s="1" t="s">
        <v>3639</v>
      </c>
      <c r="E302" t="s">
        <v>3640</v>
      </c>
      <c r="F302" t="s">
        <v>3641</v>
      </c>
      <c r="G302" s="25">
        <v>43.4</v>
      </c>
      <c r="H302" s="1" t="s">
        <v>3642</v>
      </c>
    </row>
    <row r="303" spans="1:8" x14ac:dyDescent="0.2">
      <c r="A303" t="s">
        <v>2754</v>
      </c>
      <c r="B303" t="s">
        <v>2755</v>
      </c>
      <c r="C303" s="1" t="s">
        <v>3638</v>
      </c>
      <c r="D303" s="1" t="s">
        <v>3639</v>
      </c>
      <c r="E303" t="s">
        <v>3640</v>
      </c>
      <c r="F303" t="s">
        <v>3641</v>
      </c>
      <c r="G303" s="25">
        <v>17.5</v>
      </c>
      <c r="H303" s="1" t="s">
        <v>3642</v>
      </c>
    </row>
    <row r="304" spans="1:8" x14ac:dyDescent="0.2">
      <c r="A304" t="s">
        <v>2756</v>
      </c>
      <c r="B304" t="s">
        <v>2757</v>
      </c>
      <c r="C304" s="1" t="s">
        <v>3638</v>
      </c>
      <c r="D304" s="1" t="s">
        <v>3639</v>
      </c>
      <c r="E304" t="s">
        <v>3640</v>
      </c>
      <c r="F304" t="s">
        <v>3641</v>
      </c>
      <c r="G304" s="25">
        <v>17.5</v>
      </c>
      <c r="H304" s="1" t="s">
        <v>3642</v>
      </c>
    </row>
    <row r="305" spans="1:8" x14ac:dyDescent="0.2">
      <c r="A305" t="s">
        <v>2758</v>
      </c>
      <c r="B305" t="s">
        <v>2759</v>
      </c>
      <c r="C305" s="1" t="s">
        <v>3638</v>
      </c>
      <c r="D305" s="1" t="s">
        <v>3639</v>
      </c>
      <c r="E305" t="s">
        <v>3640</v>
      </c>
      <c r="F305" t="s">
        <v>3641</v>
      </c>
      <c r="G305" s="25">
        <v>14</v>
      </c>
      <c r="H305" s="1" t="s">
        <v>3642</v>
      </c>
    </row>
    <row r="306" spans="1:8" x14ac:dyDescent="0.2">
      <c r="A306" t="s">
        <v>2760</v>
      </c>
      <c r="B306" t="s">
        <v>2761</v>
      </c>
      <c r="C306" s="1" t="s">
        <v>3638</v>
      </c>
      <c r="D306" s="1" t="s">
        <v>3639</v>
      </c>
      <c r="E306" t="s">
        <v>3640</v>
      </c>
      <c r="F306" t="s">
        <v>3641</v>
      </c>
      <c r="G306" s="25">
        <v>24</v>
      </c>
      <c r="H306" s="1" t="s">
        <v>3642</v>
      </c>
    </row>
    <row r="307" spans="1:8" x14ac:dyDescent="0.2">
      <c r="A307" t="s">
        <v>2762</v>
      </c>
      <c r="B307" t="s">
        <v>2763</v>
      </c>
      <c r="C307" s="1" t="s">
        <v>3638</v>
      </c>
      <c r="D307" s="1" t="s">
        <v>3639</v>
      </c>
      <c r="E307" t="s">
        <v>3640</v>
      </c>
      <c r="F307" t="s">
        <v>3641</v>
      </c>
      <c r="G307" s="25">
        <v>30.9</v>
      </c>
      <c r="H307" s="1" t="s">
        <v>3642</v>
      </c>
    </row>
    <row r="308" spans="1:8" x14ac:dyDescent="0.2">
      <c r="A308" t="s">
        <v>2764</v>
      </c>
      <c r="B308" t="s">
        <v>2765</v>
      </c>
      <c r="C308" s="1" t="s">
        <v>3638</v>
      </c>
      <c r="D308" s="1" t="s">
        <v>3639</v>
      </c>
      <c r="E308" t="s">
        <v>3640</v>
      </c>
      <c r="F308" t="s">
        <v>3641</v>
      </c>
      <c r="G308" s="25">
        <v>30.5</v>
      </c>
      <c r="H308" s="1" t="s">
        <v>3642</v>
      </c>
    </row>
    <row r="309" spans="1:8" x14ac:dyDescent="0.2">
      <c r="A309" t="s">
        <v>2766</v>
      </c>
      <c r="B309" t="s">
        <v>2139</v>
      </c>
      <c r="C309" s="1" t="s">
        <v>3638</v>
      </c>
      <c r="D309" s="1" t="s">
        <v>3639</v>
      </c>
      <c r="E309" t="s">
        <v>3640</v>
      </c>
      <c r="F309" t="s">
        <v>3641</v>
      </c>
      <c r="G309" s="25">
        <v>35.5</v>
      </c>
      <c r="H309" s="1" t="s">
        <v>3642</v>
      </c>
    </row>
    <row r="310" spans="1:8" x14ac:dyDescent="0.2">
      <c r="A310" t="s">
        <v>2767</v>
      </c>
      <c r="B310" t="s">
        <v>2768</v>
      </c>
      <c r="C310" s="1" t="s">
        <v>3638</v>
      </c>
      <c r="D310" s="1" t="s">
        <v>3639</v>
      </c>
      <c r="E310" t="s">
        <v>3640</v>
      </c>
      <c r="F310" t="s">
        <v>3641</v>
      </c>
      <c r="G310" s="25">
        <v>37.099999999999994</v>
      </c>
      <c r="H310" s="1" t="s">
        <v>3642</v>
      </c>
    </row>
    <row r="311" spans="1:8" x14ac:dyDescent="0.2">
      <c r="A311" t="s">
        <v>2769</v>
      </c>
      <c r="B311" t="s">
        <v>2770</v>
      </c>
      <c r="C311" s="1" t="s">
        <v>3638</v>
      </c>
      <c r="D311" s="1" t="s">
        <v>3639</v>
      </c>
      <c r="E311" t="s">
        <v>3640</v>
      </c>
      <c r="F311" t="s">
        <v>3641</v>
      </c>
      <c r="G311" s="25">
        <v>37.099999999999994</v>
      </c>
      <c r="H311" s="1" t="s">
        <v>3642</v>
      </c>
    </row>
    <row r="312" spans="1:8" x14ac:dyDescent="0.2">
      <c r="A312" t="s">
        <v>2771</v>
      </c>
      <c r="B312" t="s">
        <v>2736</v>
      </c>
      <c r="C312" s="1" t="s">
        <v>3638</v>
      </c>
      <c r="D312" s="1" t="s">
        <v>3639</v>
      </c>
      <c r="E312" t="s">
        <v>3640</v>
      </c>
      <c r="F312" t="s">
        <v>3641</v>
      </c>
      <c r="G312" s="25">
        <v>43.4</v>
      </c>
      <c r="H312" s="1" t="s">
        <v>3642</v>
      </c>
    </row>
    <row r="313" spans="1:8" x14ac:dyDescent="0.2">
      <c r="A313" t="s">
        <v>2772</v>
      </c>
      <c r="B313" t="s">
        <v>2773</v>
      </c>
      <c r="C313" s="1" t="s">
        <v>3638</v>
      </c>
      <c r="D313" s="1" t="s">
        <v>3639</v>
      </c>
      <c r="E313" t="s">
        <v>3640</v>
      </c>
      <c r="F313" t="s">
        <v>3641</v>
      </c>
      <c r="G313" s="25">
        <v>18.899999999999999</v>
      </c>
      <c r="H313" s="1" t="s">
        <v>3642</v>
      </c>
    </row>
    <row r="314" spans="1:8" x14ac:dyDescent="0.2">
      <c r="A314" t="s">
        <v>2774</v>
      </c>
      <c r="B314" t="s">
        <v>2775</v>
      </c>
      <c r="C314" s="1" t="s">
        <v>3638</v>
      </c>
      <c r="D314" s="1" t="s">
        <v>3639</v>
      </c>
      <c r="E314" t="s">
        <v>3640</v>
      </c>
      <c r="F314" t="s">
        <v>3641</v>
      </c>
      <c r="G314" s="25">
        <v>17.5</v>
      </c>
      <c r="H314" s="1" t="s">
        <v>3642</v>
      </c>
    </row>
    <row r="315" spans="1:8" x14ac:dyDescent="0.2">
      <c r="A315" t="s">
        <v>2776</v>
      </c>
      <c r="B315" t="s">
        <v>2775</v>
      </c>
      <c r="C315" s="1" t="s">
        <v>3638</v>
      </c>
      <c r="D315" s="1" t="s">
        <v>3639</v>
      </c>
      <c r="E315" t="s">
        <v>3640</v>
      </c>
      <c r="F315" t="s">
        <v>3641</v>
      </c>
      <c r="G315" s="25">
        <v>16.799999999999997</v>
      </c>
      <c r="H315" s="1" t="s">
        <v>3642</v>
      </c>
    </row>
    <row r="316" spans="1:8" x14ac:dyDescent="0.2">
      <c r="A316" t="s">
        <v>2777</v>
      </c>
      <c r="B316" t="s">
        <v>2778</v>
      </c>
      <c r="C316" s="1" t="s">
        <v>3638</v>
      </c>
      <c r="D316" s="1" t="s">
        <v>3639</v>
      </c>
      <c r="E316" t="s">
        <v>3640</v>
      </c>
      <c r="F316" t="s">
        <v>3641</v>
      </c>
      <c r="G316" s="25">
        <v>31.799999999999997</v>
      </c>
      <c r="H316" s="1" t="s">
        <v>3642</v>
      </c>
    </row>
    <row r="317" spans="1:8" x14ac:dyDescent="0.2">
      <c r="A317" t="s">
        <v>2779</v>
      </c>
      <c r="B317" t="s">
        <v>2139</v>
      </c>
      <c r="C317" s="1" t="s">
        <v>3638</v>
      </c>
      <c r="D317" s="1" t="s">
        <v>3639</v>
      </c>
      <c r="E317" t="s">
        <v>3640</v>
      </c>
      <c r="F317" t="s">
        <v>3641</v>
      </c>
      <c r="G317" s="25">
        <v>42.6</v>
      </c>
      <c r="H317" s="1" t="s">
        <v>3642</v>
      </c>
    </row>
    <row r="318" spans="1:8" x14ac:dyDescent="0.2">
      <c r="A318" t="s">
        <v>2813</v>
      </c>
      <c r="B318" t="s">
        <v>2814</v>
      </c>
      <c r="C318" s="1" t="s">
        <v>3638</v>
      </c>
      <c r="D318" s="1" t="s">
        <v>3639</v>
      </c>
      <c r="E318" t="s">
        <v>3643</v>
      </c>
      <c r="F318" s="2" t="s">
        <v>3644</v>
      </c>
      <c r="G318" s="25">
        <v>27</v>
      </c>
      <c r="H318" s="1" t="s">
        <v>3642</v>
      </c>
    </row>
    <row r="319" spans="1:8" x14ac:dyDescent="0.2">
      <c r="A319" t="s">
        <v>2815</v>
      </c>
      <c r="B319" t="s">
        <v>2816</v>
      </c>
      <c r="C319" s="1" t="s">
        <v>3638</v>
      </c>
      <c r="D319" s="1" t="s">
        <v>3639</v>
      </c>
      <c r="E319" t="s">
        <v>3643</v>
      </c>
      <c r="F319" s="2" t="s">
        <v>3644</v>
      </c>
      <c r="G319" s="25">
        <v>27</v>
      </c>
      <c r="H319" s="1" t="s">
        <v>3642</v>
      </c>
    </row>
    <row r="320" spans="1:8" x14ac:dyDescent="0.2">
      <c r="A320" t="s">
        <v>2817</v>
      </c>
      <c r="B320" t="s">
        <v>2818</v>
      </c>
      <c r="C320" s="1" t="s">
        <v>3638</v>
      </c>
      <c r="D320" s="1" t="s">
        <v>3639</v>
      </c>
      <c r="E320" t="s">
        <v>3643</v>
      </c>
      <c r="F320" s="2" t="s">
        <v>3644</v>
      </c>
      <c r="G320" s="25">
        <v>453</v>
      </c>
      <c r="H320" s="1" t="s">
        <v>3642</v>
      </c>
    </row>
    <row r="321" spans="1:8" x14ac:dyDescent="0.2">
      <c r="A321" t="s">
        <v>2819</v>
      </c>
      <c r="B321" t="s">
        <v>2820</v>
      </c>
      <c r="C321" s="1" t="s">
        <v>3638</v>
      </c>
      <c r="D321" s="1" t="s">
        <v>3639</v>
      </c>
      <c r="E321" t="s">
        <v>3643</v>
      </c>
      <c r="F321" s="2" t="s">
        <v>3644</v>
      </c>
      <c r="G321" s="25">
        <v>58.771999999999991</v>
      </c>
      <c r="H321" s="1" t="s">
        <v>3642</v>
      </c>
    </row>
    <row r="322" spans="1:8" x14ac:dyDescent="0.2">
      <c r="A322" t="s">
        <v>2821</v>
      </c>
      <c r="B322" t="s">
        <v>2822</v>
      </c>
      <c r="C322" s="1" t="s">
        <v>3638</v>
      </c>
      <c r="D322" s="1" t="s">
        <v>3639</v>
      </c>
      <c r="E322" t="s">
        <v>3643</v>
      </c>
      <c r="F322" s="2" t="s">
        <v>3644</v>
      </c>
      <c r="G322" s="25">
        <v>59.499999999999993</v>
      </c>
      <c r="H322" s="1" t="s">
        <v>3642</v>
      </c>
    </row>
    <row r="323" spans="1:8" x14ac:dyDescent="0.2">
      <c r="A323" t="s">
        <v>2823</v>
      </c>
      <c r="B323" t="s">
        <v>2824</v>
      </c>
      <c r="C323" s="1" t="s">
        <v>3638</v>
      </c>
      <c r="D323" s="1" t="s">
        <v>3639</v>
      </c>
      <c r="E323" t="s">
        <v>3643</v>
      </c>
      <c r="F323" s="2" t="s">
        <v>3644</v>
      </c>
      <c r="G323" s="25">
        <v>63.98</v>
      </c>
      <c r="H323" s="1" t="s">
        <v>3642</v>
      </c>
    </row>
    <row r="324" spans="1:8" x14ac:dyDescent="0.2">
      <c r="A324" t="s">
        <v>2825</v>
      </c>
      <c r="B324" t="s">
        <v>2826</v>
      </c>
      <c r="C324" s="1" t="s">
        <v>3638</v>
      </c>
      <c r="D324" s="1" t="s">
        <v>3639</v>
      </c>
      <c r="E324" t="s">
        <v>3643</v>
      </c>
      <c r="F324" s="2" t="s">
        <v>3644</v>
      </c>
      <c r="G324" s="25">
        <v>58.8</v>
      </c>
      <c r="H324" s="1" t="s">
        <v>3642</v>
      </c>
    </row>
    <row r="325" spans="1:8" x14ac:dyDescent="0.2">
      <c r="A325" t="s">
        <v>2827</v>
      </c>
      <c r="B325" t="s">
        <v>2828</v>
      </c>
      <c r="C325" s="1" t="s">
        <v>3638</v>
      </c>
      <c r="D325" s="1" t="s">
        <v>3639</v>
      </c>
      <c r="E325" t="s">
        <v>3643</v>
      </c>
      <c r="F325" s="2" t="s">
        <v>3644</v>
      </c>
      <c r="G325" s="25">
        <v>532</v>
      </c>
      <c r="H325" s="1" t="s">
        <v>3642</v>
      </c>
    </row>
    <row r="326" spans="1:8" x14ac:dyDescent="0.2">
      <c r="A326" t="s">
        <v>2829</v>
      </c>
      <c r="B326" t="s">
        <v>2830</v>
      </c>
      <c r="C326" s="1" t="s">
        <v>3638</v>
      </c>
      <c r="D326" s="1" t="s">
        <v>3639</v>
      </c>
      <c r="E326" t="s">
        <v>3643</v>
      </c>
      <c r="F326" s="2" t="s">
        <v>3644</v>
      </c>
      <c r="G326" s="25">
        <v>34.049999999999997</v>
      </c>
      <c r="H326" s="1" t="s">
        <v>3642</v>
      </c>
    </row>
    <row r="327" spans="1:8" x14ac:dyDescent="0.2">
      <c r="A327" t="s">
        <v>2831</v>
      </c>
      <c r="B327" t="s">
        <v>2832</v>
      </c>
      <c r="C327" s="1" t="s">
        <v>3638</v>
      </c>
      <c r="D327" s="1" t="s">
        <v>3639</v>
      </c>
      <c r="E327" t="s">
        <v>3643</v>
      </c>
      <c r="F327" s="2" t="s">
        <v>3644</v>
      </c>
      <c r="G327" s="25">
        <v>34.049999999999997</v>
      </c>
      <c r="H327" s="1" t="s">
        <v>3642</v>
      </c>
    </row>
    <row r="328" spans="1:8" x14ac:dyDescent="0.2">
      <c r="A328" t="s">
        <v>2833</v>
      </c>
      <c r="B328" t="s">
        <v>2834</v>
      </c>
      <c r="C328" s="1" t="s">
        <v>3638</v>
      </c>
      <c r="D328" s="1" t="s">
        <v>3639</v>
      </c>
      <c r="E328" t="s">
        <v>3640</v>
      </c>
      <c r="F328" t="s">
        <v>3641</v>
      </c>
      <c r="G328" s="25">
        <v>34</v>
      </c>
      <c r="H328" s="1" t="s">
        <v>3642</v>
      </c>
    </row>
    <row r="329" spans="1:8" x14ac:dyDescent="0.2">
      <c r="A329" t="s">
        <v>2835</v>
      </c>
      <c r="B329" t="s">
        <v>2836</v>
      </c>
      <c r="C329" s="1" t="s">
        <v>3638</v>
      </c>
      <c r="D329" s="1" t="s">
        <v>3639</v>
      </c>
      <c r="E329" t="s">
        <v>3640</v>
      </c>
      <c r="F329" t="s">
        <v>3641</v>
      </c>
      <c r="G329" s="25">
        <v>34.06</v>
      </c>
      <c r="H329" s="1" t="s">
        <v>3642</v>
      </c>
    </row>
    <row r="330" spans="1:8" x14ac:dyDescent="0.2">
      <c r="A330" t="s">
        <v>2837</v>
      </c>
      <c r="B330" t="s">
        <v>2838</v>
      </c>
      <c r="C330" s="1" t="s">
        <v>3638</v>
      </c>
      <c r="D330" s="1" t="s">
        <v>3639</v>
      </c>
      <c r="E330" t="s">
        <v>3640</v>
      </c>
      <c r="F330" t="s">
        <v>3641</v>
      </c>
      <c r="G330" s="25">
        <v>45.75</v>
      </c>
      <c r="H330" s="1" t="s">
        <v>3642</v>
      </c>
    </row>
    <row r="331" spans="1:8" x14ac:dyDescent="0.2">
      <c r="A331" t="s">
        <v>2839</v>
      </c>
      <c r="B331" t="s">
        <v>2840</v>
      </c>
      <c r="C331" s="1" t="s">
        <v>3638</v>
      </c>
      <c r="D331" s="1" t="s">
        <v>3639</v>
      </c>
      <c r="E331" t="s">
        <v>3640</v>
      </c>
      <c r="F331" t="s">
        <v>3641</v>
      </c>
      <c r="G331" s="25">
        <v>42.5</v>
      </c>
      <c r="H331" s="1" t="s">
        <v>3642</v>
      </c>
    </row>
    <row r="332" spans="1:8" x14ac:dyDescent="0.2">
      <c r="A332" t="s">
        <v>2841</v>
      </c>
      <c r="B332" t="s">
        <v>2842</v>
      </c>
      <c r="C332" s="1" t="s">
        <v>3638</v>
      </c>
      <c r="D332" s="1" t="s">
        <v>3639</v>
      </c>
      <c r="E332" t="s">
        <v>3640</v>
      </c>
      <c r="F332" t="s">
        <v>3641</v>
      </c>
      <c r="G332" s="25">
        <v>44.64</v>
      </c>
      <c r="H332" s="1" t="s">
        <v>3642</v>
      </c>
    </row>
    <row r="333" spans="1:8" x14ac:dyDescent="0.2">
      <c r="A333" t="s">
        <v>2843</v>
      </c>
      <c r="B333" t="s">
        <v>2844</v>
      </c>
      <c r="C333" s="1" t="s">
        <v>3638</v>
      </c>
      <c r="D333" s="1" t="s">
        <v>3639</v>
      </c>
      <c r="E333" t="s">
        <v>3640</v>
      </c>
      <c r="F333" t="s">
        <v>3641</v>
      </c>
      <c r="G333" s="25">
        <v>43.8</v>
      </c>
      <c r="H333" s="1" t="s">
        <v>3642</v>
      </c>
    </row>
    <row r="334" spans="1:8" x14ac:dyDescent="0.2">
      <c r="A334" t="s">
        <v>2845</v>
      </c>
      <c r="B334" t="s">
        <v>2846</v>
      </c>
      <c r="C334" s="1" t="s">
        <v>3638</v>
      </c>
      <c r="D334" s="1" t="s">
        <v>3639</v>
      </c>
      <c r="E334" t="s">
        <v>3640</v>
      </c>
      <c r="F334" t="s">
        <v>3641</v>
      </c>
      <c r="G334" s="25">
        <v>52.199999999999996</v>
      </c>
      <c r="H334" s="1" t="s">
        <v>3642</v>
      </c>
    </row>
    <row r="335" spans="1:8" x14ac:dyDescent="0.2">
      <c r="A335" t="s">
        <v>2847</v>
      </c>
      <c r="B335" t="s">
        <v>2848</v>
      </c>
      <c r="C335" s="1" t="s">
        <v>3638</v>
      </c>
      <c r="D335" s="1" t="s">
        <v>3639</v>
      </c>
      <c r="E335" t="s">
        <v>3640</v>
      </c>
      <c r="F335" t="s">
        <v>3641</v>
      </c>
      <c r="G335" s="25">
        <v>42</v>
      </c>
      <c r="H335" s="1" t="s">
        <v>3642</v>
      </c>
    </row>
    <row r="336" spans="1:8" x14ac:dyDescent="0.2">
      <c r="A336" t="s">
        <v>2849</v>
      </c>
      <c r="B336" t="s">
        <v>2850</v>
      </c>
      <c r="C336" s="1" t="s">
        <v>3638</v>
      </c>
      <c r="D336" s="1" t="s">
        <v>3639</v>
      </c>
      <c r="E336" t="s">
        <v>3640</v>
      </c>
      <c r="F336" t="s">
        <v>3641</v>
      </c>
      <c r="G336" s="25">
        <v>54.84</v>
      </c>
      <c r="H336" s="1" t="s">
        <v>3642</v>
      </c>
    </row>
    <row r="337" spans="1:8" x14ac:dyDescent="0.2">
      <c r="A337" t="s">
        <v>2851</v>
      </c>
      <c r="B337" t="s">
        <v>2850</v>
      </c>
      <c r="C337" s="1" t="s">
        <v>3638</v>
      </c>
      <c r="D337" s="1" t="s">
        <v>3639</v>
      </c>
      <c r="E337" t="s">
        <v>3640</v>
      </c>
      <c r="F337" t="s">
        <v>3641</v>
      </c>
      <c r="G337" s="25">
        <v>54.84</v>
      </c>
      <c r="H337" s="1" t="s">
        <v>3642</v>
      </c>
    </row>
    <row r="338" spans="1:8" x14ac:dyDescent="0.2">
      <c r="A338" t="s">
        <v>2852</v>
      </c>
      <c r="B338" t="s">
        <v>2853</v>
      </c>
      <c r="C338" s="1" t="s">
        <v>3638</v>
      </c>
      <c r="D338" s="1" t="s">
        <v>3639</v>
      </c>
      <c r="E338" t="s">
        <v>3640</v>
      </c>
      <c r="F338" t="s">
        <v>3641</v>
      </c>
      <c r="G338" s="25">
        <v>54.9</v>
      </c>
      <c r="H338" s="1" t="s">
        <v>3642</v>
      </c>
    </row>
    <row r="339" spans="1:8" x14ac:dyDescent="0.2">
      <c r="A339" t="s">
        <v>2854</v>
      </c>
      <c r="B339" t="s">
        <v>2855</v>
      </c>
      <c r="C339" s="1" t="s">
        <v>3638</v>
      </c>
      <c r="D339" s="1" t="s">
        <v>3639</v>
      </c>
      <c r="E339" t="s">
        <v>3640</v>
      </c>
      <c r="F339" t="s">
        <v>3641</v>
      </c>
      <c r="G339" s="25">
        <v>50.4</v>
      </c>
      <c r="H339" s="1" t="s">
        <v>3642</v>
      </c>
    </row>
    <row r="340" spans="1:8" x14ac:dyDescent="0.2">
      <c r="A340" t="s">
        <v>2856</v>
      </c>
      <c r="B340" t="s">
        <v>2857</v>
      </c>
      <c r="C340" s="1" t="s">
        <v>3638</v>
      </c>
      <c r="D340" s="1" t="s">
        <v>3639</v>
      </c>
      <c r="E340" t="s">
        <v>3640</v>
      </c>
      <c r="F340" t="s">
        <v>3641</v>
      </c>
      <c r="G340" s="25">
        <v>51</v>
      </c>
      <c r="H340" s="1" t="s">
        <v>3642</v>
      </c>
    </row>
    <row r="341" spans="1:8" x14ac:dyDescent="0.2">
      <c r="A341" t="s">
        <v>2858</v>
      </c>
      <c r="B341" t="s">
        <v>2840</v>
      </c>
      <c r="C341" s="1" t="s">
        <v>3638</v>
      </c>
      <c r="D341" s="1" t="s">
        <v>3639</v>
      </c>
      <c r="E341" t="s">
        <v>3640</v>
      </c>
      <c r="F341" t="s">
        <v>3641</v>
      </c>
      <c r="G341" s="25">
        <v>50.16</v>
      </c>
      <c r="H341" s="1" t="s">
        <v>3642</v>
      </c>
    </row>
    <row r="342" spans="1:8" x14ac:dyDescent="0.2">
      <c r="A342" t="s">
        <v>2859</v>
      </c>
      <c r="B342" t="s">
        <v>2857</v>
      </c>
      <c r="C342" s="1" t="s">
        <v>3638</v>
      </c>
      <c r="D342" s="1" t="s">
        <v>3639</v>
      </c>
      <c r="E342" t="s">
        <v>3640</v>
      </c>
      <c r="F342" t="s">
        <v>3641</v>
      </c>
      <c r="G342" s="25">
        <v>50.16</v>
      </c>
      <c r="H342" s="1" t="s">
        <v>3642</v>
      </c>
    </row>
    <row r="343" spans="1:8" x14ac:dyDescent="0.2">
      <c r="A343" t="s">
        <v>2860</v>
      </c>
      <c r="B343" t="s">
        <v>2857</v>
      </c>
      <c r="C343" s="1" t="s">
        <v>3638</v>
      </c>
      <c r="D343" s="1" t="s">
        <v>3639</v>
      </c>
      <c r="E343" t="s">
        <v>3640</v>
      </c>
      <c r="F343" t="s">
        <v>3641</v>
      </c>
      <c r="G343" s="25">
        <v>48</v>
      </c>
      <c r="H343" s="1" t="s">
        <v>3642</v>
      </c>
    </row>
    <row r="344" spans="1:8" x14ac:dyDescent="0.2">
      <c r="A344" t="s">
        <v>2861</v>
      </c>
      <c r="B344" t="s">
        <v>2862</v>
      </c>
      <c r="C344" s="1" t="s">
        <v>3638</v>
      </c>
      <c r="D344" s="1" t="s">
        <v>3639</v>
      </c>
      <c r="E344" t="s">
        <v>3640</v>
      </c>
      <c r="F344" t="s">
        <v>3641</v>
      </c>
      <c r="G344" s="25">
        <v>28.529999999999998</v>
      </c>
      <c r="H344" s="1" t="s">
        <v>3642</v>
      </c>
    </row>
    <row r="345" spans="1:8" x14ac:dyDescent="0.2">
      <c r="A345" t="s">
        <v>2863</v>
      </c>
      <c r="B345" t="s">
        <v>2864</v>
      </c>
      <c r="C345" s="1" t="s">
        <v>3638</v>
      </c>
      <c r="D345" s="1" t="s">
        <v>3639</v>
      </c>
      <c r="E345" t="s">
        <v>3640</v>
      </c>
      <c r="F345" t="s">
        <v>3641</v>
      </c>
      <c r="G345" s="25">
        <v>364.2</v>
      </c>
      <c r="H345" s="1" t="s">
        <v>3642</v>
      </c>
    </row>
    <row r="346" spans="1:8" x14ac:dyDescent="0.2">
      <c r="A346" t="s">
        <v>2865</v>
      </c>
      <c r="B346" t="s">
        <v>2866</v>
      </c>
      <c r="C346" s="1" t="s">
        <v>3638</v>
      </c>
      <c r="D346" s="1" t="s">
        <v>3639</v>
      </c>
      <c r="E346" t="s">
        <v>3640</v>
      </c>
      <c r="F346" t="s">
        <v>3641</v>
      </c>
      <c r="G346" s="25">
        <v>44.8</v>
      </c>
      <c r="H346" s="1" t="s">
        <v>3642</v>
      </c>
    </row>
    <row r="347" spans="1:8" x14ac:dyDescent="0.2">
      <c r="A347" t="s">
        <v>2867</v>
      </c>
      <c r="B347" t="s">
        <v>2846</v>
      </c>
      <c r="C347" s="1" t="s">
        <v>3638</v>
      </c>
      <c r="D347" s="1" t="s">
        <v>3639</v>
      </c>
      <c r="E347" t="s">
        <v>3640</v>
      </c>
      <c r="F347" t="s">
        <v>3641</v>
      </c>
      <c r="G347" s="25">
        <v>58.8</v>
      </c>
      <c r="H347" s="1" t="s">
        <v>3642</v>
      </c>
    </row>
    <row r="348" spans="1:8" x14ac:dyDescent="0.2">
      <c r="A348" t="s">
        <v>2868</v>
      </c>
      <c r="B348" t="s">
        <v>2869</v>
      </c>
      <c r="C348" s="1" t="s">
        <v>3638</v>
      </c>
      <c r="D348" s="1" t="s">
        <v>3639</v>
      </c>
      <c r="E348" t="s">
        <v>3640</v>
      </c>
      <c r="F348" t="s">
        <v>3641</v>
      </c>
      <c r="G348" s="25">
        <v>140</v>
      </c>
      <c r="H348" s="1" t="s">
        <v>3642</v>
      </c>
    </row>
    <row r="349" spans="1:8" x14ac:dyDescent="0.2">
      <c r="A349" t="s">
        <v>2870</v>
      </c>
      <c r="B349" t="s">
        <v>2871</v>
      </c>
      <c r="C349" s="1" t="s">
        <v>3638</v>
      </c>
      <c r="D349" s="1" t="s">
        <v>3639</v>
      </c>
      <c r="E349" t="s">
        <v>3640</v>
      </c>
      <c r="F349" t="s">
        <v>3641</v>
      </c>
      <c r="G349" s="25">
        <v>122.49999999999999</v>
      </c>
      <c r="H349" s="1" t="s">
        <v>3642</v>
      </c>
    </row>
    <row r="350" spans="1:8" x14ac:dyDescent="0.2">
      <c r="A350" t="s">
        <v>2872</v>
      </c>
      <c r="B350" t="s">
        <v>2873</v>
      </c>
      <c r="C350" s="1" t="s">
        <v>3638</v>
      </c>
      <c r="D350" s="1" t="s">
        <v>3639</v>
      </c>
      <c r="E350" t="s">
        <v>3640</v>
      </c>
      <c r="F350" t="s">
        <v>3641</v>
      </c>
      <c r="G350" s="25">
        <v>44.099999999999994</v>
      </c>
      <c r="H350" s="1" t="s">
        <v>3642</v>
      </c>
    </row>
    <row r="351" spans="1:8" x14ac:dyDescent="0.2">
      <c r="A351" t="s">
        <v>2874</v>
      </c>
      <c r="B351" t="s">
        <v>2875</v>
      </c>
      <c r="C351" s="1" t="s">
        <v>3638</v>
      </c>
      <c r="D351" s="1" t="s">
        <v>3639</v>
      </c>
      <c r="E351" t="s">
        <v>3640</v>
      </c>
      <c r="F351" t="s">
        <v>3641</v>
      </c>
      <c r="G351" s="25">
        <v>63.98</v>
      </c>
      <c r="H351" s="1" t="s">
        <v>3642</v>
      </c>
    </row>
    <row r="352" spans="1:8" x14ac:dyDescent="0.2">
      <c r="A352" t="s">
        <v>2876</v>
      </c>
      <c r="B352" t="s">
        <v>2877</v>
      </c>
      <c r="C352" s="1" t="s">
        <v>3638</v>
      </c>
      <c r="D352" s="1" t="s">
        <v>3639</v>
      </c>
      <c r="E352" t="s">
        <v>3640</v>
      </c>
      <c r="F352" t="s">
        <v>3641</v>
      </c>
      <c r="G352" s="25">
        <v>59.499999999999993</v>
      </c>
      <c r="H352" s="1" t="s">
        <v>3642</v>
      </c>
    </row>
    <row r="353" spans="1:8" x14ac:dyDescent="0.2">
      <c r="A353" t="s">
        <v>2878</v>
      </c>
      <c r="B353" t="s">
        <v>2879</v>
      </c>
      <c r="C353" s="1" t="s">
        <v>3638</v>
      </c>
      <c r="D353" s="1" t="s">
        <v>3639</v>
      </c>
      <c r="E353" t="s">
        <v>3640</v>
      </c>
      <c r="F353" t="s">
        <v>3641</v>
      </c>
      <c r="G353" s="25">
        <v>53.9</v>
      </c>
      <c r="H353" s="1" t="s">
        <v>3642</v>
      </c>
    </row>
    <row r="354" spans="1:8" x14ac:dyDescent="0.2">
      <c r="A354" t="s">
        <v>2880</v>
      </c>
      <c r="B354" t="s">
        <v>2881</v>
      </c>
      <c r="C354" s="1" t="s">
        <v>3638</v>
      </c>
      <c r="D354" s="1" t="s">
        <v>3639</v>
      </c>
      <c r="E354" t="s">
        <v>3640</v>
      </c>
      <c r="F354" t="s">
        <v>3641</v>
      </c>
      <c r="G354" s="25">
        <v>31.22</v>
      </c>
      <c r="H354" s="1" t="s">
        <v>3642</v>
      </c>
    </row>
    <row r="355" spans="1:8" x14ac:dyDescent="0.2">
      <c r="A355" t="s">
        <v>2882</v>
      </c>
      <c r="B355" t="s">
        <v>2883</v>
      </c>
      <c r="C355" s="1" t="s">
        <v>3638</v>
      </c>
      <c r="D355" s="1" t="s">
        <v>3639</v>
      </c>
      <c r="E355" t="s">
        <v>3640</v>
      </c>
      <c r="F355" t="s">
        <v>3641</v>
      </c>
      <c r="G355" s="25">
        <v>31.22</v>
      </c>
      <c r="H355" s="1" t="s">
        <v>3642</v>
      </c>
    </row>
    <row r="356" spans="1:8" x14ac:dyDescent="0.2">
      <c r="A356" t="s">
        <v>2884</v>
      </c>
      <c r="B356" t="s">
        <v>2885</v>
      </c>
      <c r="C356" s="1" t="s">
        <v>3638</v>
      </c>
      <c r="D356" s="1" t="s">
        <v>3639</v>
      </c>
      <c r="E356" t="s">
        <v>3640</v>
      </c>
      <c r="F356" t="s">
        <v>3641</v>
      </c>
      <c r="G356" s="25">
        <v>350</v>
      </c>
      <c r="H356" s="1" t="s">
        <v>3642</v>
      </c>
    </row>
    <row r="357" spans="1:8" x14ac:dyDescent="0.2">
      <c r="A357" t="s">
        <v>2886</v>
      </c>
      <c r="B357" t="s">
        <v>2855</v>
      </c>
      <c r="C357" s="1" t="s">
        <v>3638</v>
      </c>
      <c r="D357" s="1" t="s">
        <v>3639</v>
      </c>
      <c r="E357" t="s">
        <v>3640</v>
      </c>
      <c r="F357" t="s">
        <v>3641</v>
      </c>
      <c r="G357" s="25">
        <v>66.88</v>
      </c>
      <c r="H357" s="1" t="s">
        <v>3642</v>
      </c>
    </row>
    <row r="358" spans="1:8" x14ac:dyDescent="0.2">
      <c r="A358" t="s">
        <v>2887</v>
      </c>
      <c r="B358" t="s">
        <v>2888</v>
      </c>
      <c r="C358" s="1" t="s">
        <v>3638</v>
      </c>
      <c r="D358" s="1" t="s">
        <v>3639</v>
      </c>
      <c r="E358" t="s">
        <v>3640</v>
      </c>
      <c r="F358" t="s">
        <v>3641</v>
      </c>
      <c r="G358" s="25">
        <v>34</v>
      </c>
      <c r="H358" s="1" t="s">
        <v>3642</v>
      </c>
    </row>
    <row r="359" spans="1:8" x14ac:dyDescent="0.2">
      <c r="A359" t="s">
        <v>2889</v>
      </c>
      <c r="B359" t="s">
        <v>2890</v>
      </c>
      <c r="C359" s="1" t="s">
        <v>3638</v>
      </c>
      <c r="D359" s="1" t="s">
        <v>3639</v>
      </c>
      <c r="E359" t="s">
        <v>3640</v>
      </c>
      <c r="F359" t="s">
        <v>3641</v>
      </c>
      <c r="G359" s="25">
        <v>46.5</v>
      </c>
      <c r="H359" s="1" t="s">
        <v>3642</v>
      </c>
    </row>
    <row r="360" spans="1:8" x14ac:dyDescent="0.2">
      <c r="A360" t="s">
        <v>2891</v>
      </c>
      <c r="B360" t="s">
        <v>2892</v>
      </c>
      <c r="C360" s="1" t="s">
        <v>3638</v>
      </c>
      <c r="D360" s="1" t="s">
        <v>3639</v>
      </c>
      <c r="E360" t="s">
        <v>3640</v>
      </c>
      <c r="F360" t="s">
        <v>3641</v>
      </c>
      <c r="G360" s="25">
        <v>46.5</v>
      </c>
      <c r="H360" s="1" t="s">
        <v>3642</v>
      </c>
    </row>
    <row r="361" spans="1:8" x14ac:dyDescent="0.2">
      <c r="A361" t="s">
        <v>2893</v>
      </c>
      <c r="B361" t="s">
        <v>2894</v>
      </c>
      <c r="C361" s="1" t="s">
        <v>3638</v>
      </c>
      <c r="D361" s="1" t="s">
        <v>3639</v>
      </c>
      <c r="E361" t="s">
        <v>3640</v>
      </c>
      <c r="F361" t="s">
        <v>3641</v>
      </c>
      <c r="G361" s="25">
        <v>46.5</v>
      </c>
      <c r="H361" s="1" t="s">
        <v>3642</v>
      </c>
    </row>
    <row r="362" spans="1:8" x14ac:dyDescent="0.2">
      <c r="A362" t="s">
        <v>2895</v>
      </c>
      <c r="B362" t="s">
        <v>2896</v>
      </c>
      <c r="C362" s="1" t="s">
        <v>3638</v>
      </c>
      <c r="D362" s="1" t="s">
        <v>3639</v>
      </c>
      <c r="E362" t="s">
        <v>3640</v>
      </c>
      <c r="F362" t="s">
        <v>3641</v>
      </c>
      <c r="G362" s="25">
        <v>45</v>
      </c>
      <c r="H362" s="1" t="s">
        <v>3642</v>
      </c>
    </row>
    <row r="363" spans="1:8" x14ac:dyDescent="0.2">
      <c r="A363" t="s">
        <v>2897</v>
      </c>
      <c r="B363" t="s">
        <v>2898</v>
      </c>
      <c r="C363" s="1" t="s">
        <v>3638</v>
      </c>
      <c r="D363" s="1" t="s">
        <v>3639</v>
      </c>
      <c r="E363" t="s">
        <v>3640</v>
      </c>
      <c r="F363" t="s">
        <v>3641</v>
      </c>
      <c r="G363" s="25">
        <v>47.622</v>
      </c>
      <c r="H363" s="1" t="s">
        <v>3642</v>
      </c>
    </row>
    <row r="364" spans="1:8" x14ac:dyDescent="0.2">
      <c r="A364" t="s">
        <v>2899</v>
      </c>
      <c r="B364" t="s">
        <v>2900</v>
      </c>
      <c r="C364" s="1" t="s">
        <v>3638</v>
      </c>
      <c r="D364" s="1" t="s">
        <v>3639</v>
      </c>
      <c r="E364" t="s">
        <v>3640</v>
      </c>
      <c r="F364" t="s">
        <v>3641</v>
      </c>
      <c r="G364" s="25">
        <v>105</v>
      </c>
      <c r="H364" s="1" t="s">
        <v>3642</v>
      </c>
    </row>
    <row r="365" spans="1:8" x14ac:dyDescent="0.2">
      <c r="A365" t="s">
        <v>2901</v>
      </c>
      <c r="B365" t="s">
        <v>2902</v>
      </c>
      <c r="C365" s="1" t="s">
        <v>3638</v>
      </c>
      <c r="D365" s="1" t="s">
        <v>3639</v>
      </c>
      <c r="E365" t="s">
        <v>3640</v>
      </c>
      <c r="F365" t="s">
        <v>3641</v>
      </c>
      <c r="G365" s="25">
        <v>105</v>
      </c>
      <c r="H365" s="1" t="s">
        <v>3642</v>
      </c>
    </row>
    <row r="366" spans="1:8" x14ac:dyDescent="0.2">
      <c r="A366" t="s">
        <v>2903</v>
      </c>
      <c r="B366" t="s">
        <v>2904</v>
      </c>
      <c r="C366" s="1" t="s">
        <v>3638</v>
      </c>
      <c r="D366" s="1" t="s">
        <v>3639</v>
      </c>
      <c r="E366" t="s">
        <v>3640</v>
      </c>
      <c r="F366" t="s">
        <v>3641</v>
      </c>
      <c r="G366" s="25">
        <v>122.49999999999999</v>
      </c>
      <c r="H366" s="1" t="s">
        <v>3642</v>
      </c>
    </row>
    <row r="367" spans="1:8" x14ac:dyDescent="0.2">
      <c r="A367" t="s">
        <v>2905</v>
      </c>
      <c r="B367" t="s">
        <v>2906</v>
      </c>
      <c r="C367" s="1" t="s">
        <v>3638</v>
      </c>
      <c r="D367" s="1" t="s">
        <v>3639</v>
      </c>
      <c r="E367" t="s">
        <v>3640</v>
      </c>
      <c r="F367" t="s">
        <v>3641</v>
      </c>
      <c r="G367" s="25">
        <v>50.4</v>
      </c>
      <c r="H367" s="1" t="s">
        <v>3642</v>
      </c>
    </row>
    <row r="368" spans="1:8" x14ac:dyDescent="0.2">
      <c r="A368" t="s">
        <v>2907</v>
      </c>
      <c r="B368" t="s">
        <v>2908</v>
      </c>
      <c r="C368" s="1" t="s">
        <v>3638</v>
      </c>
      <c r="D368" s="1" t="s">
        <v>3639</v>
      </c>
      <c r="E368" t="s">
        <v>3645</v>
      </c>
      <c r="F368" t="s">
        <v>3646</v>
      </c>
      <c r="G368" s="25">
        <v>60</v>
      </c>
      <c r="H368" s="1" t="s">
        <v>3642</v>
      </c>
    </row>
    <row r="369" spans="1:8" x14ac:dyDescent="0.2">
      <c r="A369" t="s">
        <v>2909</v>
      </c>
      <c r="B369" t="s">
        <v>2910</v>
      </c>
      <c r="C369" s="1" t="s">
        <v>3638</v>
      </c>
      <c r="D369" s="1" t="s">
        <v>3639</v>
      </c>
      <c r="E369" t="s">
        <v>3643</v>
      </c>
      <c r="F369" s="2" t="s">
        <v>3644</v>
      </c>
      <c r="G369" s="25">
        <v>30</v>
      </c>
      <c r="H369" s="1" t="s">
        <v>3642</v>
      </c>
    </row>
    <row r="370" spans="1:8" x14ac:dyDescent="0.2">
      <c r="A370" t="s">
        <v>2911</v>
      </c>
      <c r="B370" t="s">
        <v>2912</v>
      </c>
      <c r="C370" s="1" t="s">
        <v>3638</v>
      </c>
      <c r="D370" s="1" t="s">
        <v>3639</v>
      </c>
      <c r="E370" t="s">
        <v>3640</v>
      </c>
      <c r="F370" t="s">
        <v>3641</v>
      </c>
      <c r="G370" s="25">
        <v>26</v>
      </c>
      <c r="H370" s="1" t="s">
        <v>3642</v>
      </c>
    </row>
    <row r="371" spans="1:8" x14ac:dyDescent="0.2">
      <c r="A371" t="s">
        <v>2917</v>
      </c>
      <c r="B371" t="s">
        <v>2918</v>
      </c>
      <c r="C371" s="1" t="s">
        <v>3638</v>
      </c>
      <c r="D371" s="1" t="s">
        <v>3639</v>
      </c>
      <c r="E371" t="s">
        <v>3647</v>
      </c>
      <c r="F371" t="s">
        <v>3648</v>
      </c>
      <c r="G371" s="25">
        <v>31.2</v>
      </c>
      <c r="H371" s="1" t="s">
        <v>3642</v>
      </c>
    </row>
    <row r="372" spans="1:8" x14ac:dyDescent="0.2">
      <c r="A372" t="s">
        <v>2919</v>
      </c>
      <c r="B372" t="s">
        <v>2920</v>
      </c>
      <c r="C372" s="1" t="s">
        <v>3638</v>
      </c>
      <c r="D372" s="1" t="s">
        <v>3639</v>
      </c>
      <c r="E372" t="s">
        <v>3645</v>
      </c>
      <c r="F372" t="s">
        <v>3646</v>
      </c>
      <c r="G372" s="25">
        <v>47</v>
      </c>
      <c r="H372" s="1" t="s">
        <v>3642</v>
      </c>
    </row>
    <row r="373" spans="1:8" x14ac:dyDescent="0.2">
      <c r="A373" t="s">
        <v>2931</v>
      </c>
      <c r="B373" t="s">
        <v>2932</v>
      </c>
      <c r="C373" s="1" t="s">
        <v>3638</v>
      </c>
      <c r="D373" s="1" t="s">
        <v>3639</v>
      </c>
      <c r="E373" t="s">
        <v>3643</v>
      </c>
      <c r="F373" s="2" t="s">
        <v>3644</v>
      </c>
      <c r="G373" s="25">
        <v>27</v>
      </c>
      <c r="H373" s="1" t="s">
        <v>3642</v>
      </c>
    </row>
    <row r="374" spans="1:8" x14ac:dyDescent="0.2">
      <c r="A374" t="s">
        <v>2933</v>
      </c>
      <c r="B374" t="s">
        <v>2934</v>
      </c>
      <c r="C374" s="1" t="s">
        <v>3638</v>
      </c>
      <c r="D374" s="1" t="s">
        <v>3639</v>
      </c>
      <c r="E374" t="s">
        <v>3643</v>
      </c>
      <c r="F374" s="2" t="s">
        <v>3644</v>
      </c>
      <c r="G374" s="25">
        <v>14</v>
      </c>
      <c r="H374" s="1" t="s">
        <v>3642</v>
      </c>
    </row>
    <row r="375" spans="1:8" x14ac:dyDescent="0.2">
      <c r="A375" t="s">
        <v>2935</v>
      </c>
      <c r="B375" t="s">
        <v>2936</v>
      </c>
      <c r="C375" s="1" t="s">
        <v>3638</v>
      </c>
      <c r="D375" s="1" t="s">
        <v>3639</v>
      </c>
      <c r="E375" t="s">
        <v>3640</v>
      </c>
      <c r="F375" t="s">
        <v>3641</v>
      </c>
      <c r="G375" s="25">
        <v>27</v>
      </c>
      <c r="H375" s="1" t="s">
        <v>3642</v>
      </c>
    </row>
    <row r="376" spans="1:8" x14ac:dyDescent="0.2">
      <c r="A376" t="s">
        <v>2937</v>
      </c>
      <c r="B376" t="s">
        <v>2938</v>
      </c>
      <c r="C376" s="1" t="s">
        <v>3638</v>
      </c>
      <c r="D376" s="1" t="s">
        <v>3639</v>
      </c>
      <c r="E376" t="s">
        <v>3640</v>
      </c>
      <c r="F376" t="s">
        <v>3641</v>
      </c>
      <c r="G376" s="25">
        <v>12</v>
      </c>
      <c r="H376" s="1" t="s">
        <v>3642</v>
      </c>
    </row>
    <row r="377" spans="1:8" x14ac:dyDescent="0.2">
      <c r="A377" t="s">
        <v>2939</v>
      </c>
      <c r="B377" t="s">
        <v>2940</v>
      </c>
      <c r="C377" s="1" t="s">
        <v>3638</v>
      </c>
      <c r="D377" s="1" t="s">
        <v>3639</v>
      </c>
      <c r="E377" t="s">
        <v>3643</v>
      </c>
      <c r="F377" s="2" t="s">
        <v>3644</v>
      </c>
      <c r="G377" s="25">
        <v>27</v>
      </c>
      <c r="H377" s="1" t="s">
        <v>3642</v>
      </c>
    </row>
    <row r="378" spans="1:8" x14ac:dyDescent="0.2">
      <c r="A378" t="s">
        <v>2941</v>
      </c>
      <c r="B378" t="s">
        <v>2942</v>
      </c>
      <c r="C378" s="1" t="s">
        <v>3638</v>
      </c>
      <c r="D378" s="1" t="s">
        <v>3639</v>
      </c>
      <c r="E378" t="s">
        <v>3643</v>
      </c>
      <c r="F378" s="2" t="s">
        <v>3644</v>
      </c>
      <c r="G378" s="25">
        <v>38.5</v>
      </c>
      <c r="H378" s="1" t="s">
        <v>3642</v>
      </c>
    </row>
    <row r="379" spans="1:8" x14ac:dyDescent="0.2">
      <c r="A379" t="s">
        <v>2945</v>
      </c>
      <c r="B379" t="s">
        <v>2946</v>
      </c>
      <c r="C379" s="1" t="s">
        <v>3638</v>
      </c>
      <c r="D379" s="1" t="s">
        <v>3639</v>
      </c>
      <c r="E379" t="s">
        <v>3647</v>
      </c>
      <c r="F379" t="s">
        <v>3648</v>
      </c>
      <c r="G379" s="25">
        <v>27</v>
      </c>
      <c r="H379" s="1" t="s">
        <v>3642</v>
      </c>
    </row>
    <row r="380" spans="1:8" x14ac:dyDescent="0.2">
      <c r="A380" t="s">
        <v>2947</v>
      </c>
      <c r="B380" t="s">
        <v>2948</v>
      </c>
      <c r="C380" s="1" t="s">
        <v>3638</v>
      </c>
      <c r="D380" s="1" t="s">
        <v>3639</v>
      </c>
      <c r="E380" t="s">
        <v>3647</v>
      </c>
      <c r="F380" t="s">
        <v>3648</v>
      </c>
      <c r="G380" s="25">
        <v>12</v>
      </c>
      <c r="H380" s="1" t="s">
        <v>3642</v>
      </c>
    </row>
    <row r="381" spans="1:8" x14ac:dyDescent="0.2">
      <c r="A381" t="s">
        <v>2949</v>
      </c>
      <c r="B381" t="s">
        <v>2950</v>
      </c>
      <c r="C381" s="1" t="s">
        <v>3638</v>
      </c>
      <c r="D381" s="1" t="s">
        <v>3639</v>
      </c>
      <c r="E381" t="s">
        <v>3643</v>
      </c>
      <c r="F381" s="2" t="s">
        <v>3644</v>
      </c>
      <c r="G381" s="25">
        <v>27</v>
      </c>
      <c r="H381" s="1" t="s">
        <v>3642</v>
      </c>
    </row>
    <row r="382" spans="1:8" x14ac:dyDescent="0.2">
      <c r="A382" t="s">
        <v>2951</v>
      </c>
      <c r="B382" t="s">
        <v>2952</v>
      </c>
      <c r="C382" s="1" t="s">
        <v>3638</v>
      </c>
      <c r="D382" s="1" t="s">
        <v>3639</v>
      </c>
      <c r="E382" t="s">
        <v>3643</v>
      </c>
      <c r="F382" s="2" t="s">
        <v>3644</v>
      </c>
      <c r="G382" s="25">
        <v>12</v>
      </c>
      <c r="H382" s="1" t="s">
        <v>3642</v>
      </c>
    </row>
    <row r="383" spans="1:8" x14ac:dyDescent="0.2">
      <c r="A383" t="s">
        <v>2953</v>
      </c>
      <c r="B383" t="s">
        <v>2954</v>
      </c>
      <c r="C383" s="1" t="s">
        <v>3638</v>
      </c>
      <c r="D383" s="1" t="s">
        <v>3639</v>
      </c>
      <c r="E383" t="s">
        <v>3643</v>
      </c>
      <c r="F383" s="2" t="s">
        <v>3644</v>
      </c>
      <c r="G383" s="25">
        <v>291</v>
      </c>
      <c r="H383" s="1" t="s">
        <v>3642</v>
      </c>
    </row>
    <row r="384" spans="1:8" x14ac:dyDescent="0.2">
      <c r="A384" t="s">
        <v>2955</v>
      </c>
      <c r="B384" t="s">
        <v>2956</v>
      </c>
      <c r="C384" s="1" t="s">
        <v>3638</v>
      </c>
      <c r="D384" s="1" t="s">
        <v>3639</v>
      </c>
      <c r="E384" t="s">
        <v>3643</v>
      </c>
      <c r="F384" s="2" t="s">
        <v>3644</v>
      </c>
      <c r="G384" s="25">
        <v>45</v>
      </c>
      <c r="H384" s="1" t="s">
        <v>3642</v>
      </c>
    </row>
    <row r="385" spans="1:8" x14ac:dyDescent="0.2">
      <c r="A385" t="s">
        <v>2957</v>
      </c>
      <c r="B385" t="s">
        <v>2958</v>
      </c>
      <c r="C385" s="1" t="s">
        <v>3638</v>
      </c>
      <c r="D385" s="1" t="s">
        <v>3639</v>
      </c>
      <c r="E385" t="s">
        <v>3645</v>
      </c>
      <c r="F385" t="s">
        <v>3646</v>
      </c>
      <c r="G385" s="25">
        <v>67</v>
      </c>
      <c r="H385" s="1" t="s">
        <v>3642</v>
      </c>
    </row>
    <row r="386" spans="1:8" x14ac:dyDescent="0.2">
      <c r="A386" t="s">
        <v>2959</v>
      </c>
      <c r="B386" t="s">
        <v>2960</v>
      </c>
      <c r="C386" s="1" t="s">
        <v>3638</v>
      </c>
      <c r="D386" s="1" t="s">
        <v>3639</v>
      </c>
      <c r="E386" t="s">
        <v>3645</v>
      </c>
      <c r="F386" t="s">
        <v>3646</v>
      </c>
      <c r="G386" s="25">
        <v>67</v>
      </c>
      <c r="H386" s="1" t="s">
        <v>3642</v>
      </c>
    </row>
    <row r="387" spans="1:8" x14ac:dyDescent="0.2">
      <c r="A387" t="s">
        <v>2961</v>
      </c>
      <c r="B387" t="s">
        <v>2962</v>
      </c>
      <c r="C387" s="1" t="s">
        <v>3638</v>
      </c>
      <c r="D387" s="1" t="s">
        <v>3639</v>
      </c>
      <c r="E387" t="s">
        <v>3645</v>
      </c>
      <c r="F387" t="s">
        <v>3646</v>
      </c>
      <c r="G387" s="25">
        <v>46</v>
      </c>
      <c r="H387" s="1" t="s">
        <v>3642</v>
      </c>
    </row>
    <row r="388" spans="1:8" x14ac:dyDescent="0.2">
      <c r="A388" t="s">
        <v>2963</v>
      </c>
      <c r="B388" t="s">
        <v>2964</v>
      </c>
      <c r="C388" s="1" t="s">
        <v>3638</v>
      </c>
      <c r="D388" s="1" t="s">
        <v>3639</v>
      </c>
      <c r="E388" t="s">
        <v>3645</v>
      </c>
      <c r="F388" t="s">
        <v>3646</v>
      </c>
      <c r="G388" s="25">
        <v>46</v>
      </c>
      <c r="H388" s="1" t="s">
        <v>3642</v>
      </c>
    </row>
    <row r="389" spans="1:8" x14ac:dyDescent="0.2">
      <c r="A389" t="s">
        <v>2992</v>
      </c>
      <c r="B389" t="s">
        <v>2993</v>
      </c>
      <c r="C389" s="1" t="s">
        <v>3638</v>
      </c>
      <c r="D389" s="1" t="s">
        <v>3639</v>
      </c>
      <c r="E389" t="s">
        <v>3643</v>
      </c>
      <c r="F389" s="2" t="s">
        <v>3644</v>
      </c>
      <c r="G389" s="25">
        <v>34.199999999999996</v>
      </c>
      <c r="H389" s="1" t="s">
        <v>3642</v>
      </c>
    </row>
    <row r="390" spans="1:8" x14ac:dyDescent="0.2">
      <c r="A390" t="s">
        <v>2994</v>
      </c>
      <c r="B390" t="s">
        <v>2995</v>
      </c>
      <c r="C390" s="1" t="s">
        <v>3638</v>
      </c>
      <c r="D390" s="1" t="s">
        <v>3639</v>
      </c>
      <c r="E390" t="s">
        <v>3643</v>
      </c>
      <c r="F390" s="2" t="s">
        <v>3644</v>
      </c>
      <c r="G390" s="25">
        <v>33.599999999999994</v>
      </c>
      <c r="H390" s="1" t="s">
        <v>3642</v>
      </c>
    </row>
    <row r="391" spans="1:8" x14ac:dyDescent="0.2">
      <c r="A391" t="s">
        <v>2996</v>
      </c>
      <c r="B391" t="s">
        <v>2997</v>
      </c>
      <c r="C391" s="1" t="s">
        <v>3638</v>
      </c>
      <c r="D391" s="1" t="s">
        <v>3639</v>
      </c>
      <c r="E391" t="s">
        <v>3643</v>
      </c>
      <c r="F391" s="2" t="s">
        <v>3644</v>
      </c>
      <c r="G391" s="25">
        <v>35</v>
      </c>
      <c r="H391" s="1" t="s">
        <v>3642</v>
      </c>
    </row>
    <row r="392" spans="1:8" x14ac:dyDescent="0.2">
      <c r="A392" t="s">
        <v>2998</v>
      </c>
      <c r="B392" t="s">
        <v>2999</v>
      </c>
      <c r="C392" s="1" t="s">
        <v>3638</v>
      </c>
      <c r="D392" s="1" t="s">
        <v>3639</v>
      </c>
      <c r="E392" t="s">
        <v>3643</v>
      </c>
      <c r="F392" s="2" t="s">
        <v>3644</v>
      </c>
      <c r="G392" s="25">
        <v>21</v>
      </c>
      <c r="H392" s="1" t="s">
        <v>3642</v>
      </c>
    </row>
    <row r="393" spans="1:8" x14ac:dyDescent="0.2">
      <c r="A393" t="s">
        <v>3002</v>
      </c>
      <c r="B393" t="s">
        <v>3003</v>
      </c>
      <c r="C393" s="1" t="s">
        <v>3638</v>
      </c>
      <c r="D393" s="1" t="s">
        <v>3639</v>
      </c>
      <c r="E393" t="s">
        <v>3643</v>
      </c>
      <c r="F393" s="2" t="s">
        <v>3644</v>
      </c>
      <c r="G393" s="25">
        <v>31.499999999999996</v>
      </c>
      <c r="H393" s="1" t="s">
        <v>3642</v>
      </c>
    </row>
    <row r="394" spans="1:8" x14ac:dyDescent="0.2">
      <c r="A394" t="s">
        <v>3006</v>
      </c>
      <c r="B394" t="s">
        <v>3007</v>
      </c>
      <c r="C394" s="1" t="s">
        <v>3638</v>
      </c>
      <c r="D394" s="1" t="s">
        <v>3639</v>
      </c>
      <c r="E394" t="s">
        <v>3643</v>
      </c>
      <c r="F394" s="2" t="s">
        <v>3644</v>
      </c>
      <c r="G394" s="25">
        <v>60</v>
      </c>
      <c r="H394" s="1" t="s">
        <v>3642</v>
      </c>
    </row>
    <row r="395" spans="1:8" x14ac:dyDescent="0.2">
      <c r="A395" t="s">
        <v>3016</v>
      </c>
      <c r="B395" t="s">
        <v>3017</v>
      </c>
      <c r="C395" s="1" t="s">
        <v>3638</v>
      </c>
      <c r="D395" s="1" t="s">
        <v>3639</v>
      </c>
      <c r="E395" t="s">
        <v>3647</v>
      </c>
      <c r="F395" t="s">
        <v>3648</v>
      </c>
      <c r="G395" s="25">
        <v>30</v>
      </c>
      <c r="H395" s="1" t="s">
        <v>3642</v>
      </c>
    </row>
    <row r="396" spans="1:8" x14ac:dyDescent="0.2">
      <c r="A396" t="s">
        <v>3018</v>
      </c>
      <c r="B396" t="s">
        <v>3019</v>
      </c>
      <c r="C396" s="1" t="s">
        <v>3638</v>
      </c>
      <c r="D396" s="1" t="s">
        <v>3639</v>
      </c>
      <c r="E396" t="s">
        <v>3643</v>
      </c>
      <c r="F396" s="2" t="s">
        <v>3644</v>
      </c>
      <c r="G396" s="25">
        <v>36.6</v>
      </c>
      <c r="H396" s="1" t="s">
        <v>3642</v>
      </c>
    </row>
    <row r="397" spans="1:8" x14ac:dyDescent="0.2">
      <c r="A397" t="s">
        <v>3020</v>
      </c>
      <c r="B397" t="s">
        <v>3021</v>
      </c>
      <c r="C397" s="1" t="s">
        <v>3638</v>
      </c>
      <c r="D397" s="1" t="s">
        <v>3639</v>
      </c>
      <c r="E397" t="s">
        <v>3643</v>
      </c>
      <c r="F397" s="2" t="s">
        <v>3644</v>
      </c>
      <c r="G397" s="25">
        <v>31.499999999999996</v>
      </c>
      <c r="H397" s="1" t="s">
        <v>3642</v>
      </c>
    </row>
    <row r="398" spans="1:8" x14ac:dyDescent="0.2">
      <c r="A398" t="s">
        <v>3022</v>
      </c>
      <c r="B398" t="s">
        <v>3023</v>
      </c>
      <c r="C398" s="1" t="s">
        <v>3638</v>
      </c>
      <c r="D398" s="1" t="s">
        <v>3639</v>
      </c>
      <c r="E398" t="s">
        <v>3643</v>
      </c>
      <c r="F398" s="2" t="s">
        <v>3644</v>
      </c>
      <c r="G398" s="25">
        <v>44.099999999999994</v>
      </c>
      <c r="H398" s="1" t="s">
        <v>3642</v>
      </c>
    </row>
    <row r="399" spans="1:8" x14ac:dyDescent="0.2">
      <c r="A399" t="s">
        <v>3024</v>
      </c>
      <c r="B399" t="s">
        <v>3025</v>
      </c>
      <c r="C399" s="1" t="s">
        <v>3638</v>
      </c>
      <c r="D399" s="1" t="s">
        <v>3639</v>
      </c>
      <c r="E399" t="s">
        <v>3643</v>
      </c>
      <c r="F399" s="2" t="s">
        <v>3644</v>
      </c>
      <c r="G399" s="25">
        <v>35</v>
      </c>
      <c r="H399" s="1" t="s">
        <v>3642</v>
      </c>
    </row>
    <row r="400" spans="1:8" x14ac:dyDescent="0.2">
      <c r="A400" t="s">
        <v>3026</v>
      </c>
      <c r="B400" t="s">
        <v>3027</v>
      </c>
      <c r="C400" s="1" t="s">
        <v>3638</v>
      </c>
      <c r="D400" s="1" t="s">
        <v>3639</v>
      </c>
      <c r="E400" t="s">
        <v>3643</v>
      </c>
      <c r="F400" s="2" t="s">
        <v>3644</v>
      </c>
      <c r="G400" s="25">
        <v>21</v>
      </c>
      <c r="H400" s="1" t="s">
        <v>3642</v>
      </c>
    </row>
    <row r="401" spans="1:8" x14ac:dyDescent="0.2">
      <c r="A401" t="s">
        <v>3028</v>
      </c>
      <c r="B401" t="s">
        <v>3029</v>
      </c>
      <c r="C401" s="1" t="s">
        <v>3638</v>
      </c>
      <c r="D401" s="1" t="s">
        <v>3639</v>
      </c>
      <c r="E401" t="s">
        <v>3643</v>
      </c>
      <c r="F401" s="2" t="s">
        <v>3644</v>
      </c>
      <c r="G401" s="25">
        <v>14</v>
      </c>
      <c r="H401" s="1" t="s">
        <v>3642</v>
      </c>
    </row>
    <row r="402" spans="1:8" x14ac:dyDescent="0.2">
      <c r="A402" t="s">
        <v>3030</v>
      </c>
      <c r="B402" t="s">
        <v>3031</v>
      </c>
      <c r="C402" s="1" t="s">
        <v>3638</v>
      </c>
      <c r="D402" s="1" t="s">
        <v>3639</v>
      </c>
      <c r="E402" t="s">
        <v>3643</v>
      </c>
      <c r="F402" s="2" t="s">
        <v>3644</v>
      </c>
      <c r="G402" s="25">
        <v>15.399999999999999</v>
      </c>
      <c r="H402" s="1" t="s">
        <v>3642</v>
      </c>
    </row>
    <row r="403" spans="1:8" x14ac:dyDescent="0.2">
      <c r="A403" t="s">
        <v>3032</v>
      </c>
      <c r="B403" t="s">
        <v>3033</v>
      </c>
      <c r="C403" s="1" t="s">
        <v>3638</v>
      </c>
      <c r="D403" s="1" t="s">
        <v>3639</v>
      </c>
      <c r="E403" t="s">
        <v>3643</v>
      </c>
      <c r="F403" s="2" t="s">
        <v>3644</v>
      </c>
      <c r="G403" s="25">
        <v>52.5</v>
      </c>
      <c r="H403" s="1" t="s">
        <v>3642</v>
      </c>
    </row>
    <row r="404" spans="1:8" x14ac:dyDescent="0.2">
      <c r="A404" t="s">
        <v>3034</v>
      </c>
      <c r="B404" t="s">
        <v>3035</v>
      </c>
      <c r="C404" s="1" t="s">
        <v>3638</v>
      </c>
      <c r="D404" s="1" t="s">
        <v>3639</v>
      </c>
      <c r="E404" t="s">
        <v>3643</v>
      </c>
      <c r="F404" s="2" t="s">
        <v>3644</v>
      </c>
      <c r="G404" s="25">
        <v>36.6</v>
      </c>
      <c r="H404" s="1" t="s">
        <v>3642</v>
      </c>
    </row>
    <row r="405" spans="1:8" x14ac:dyDescent="0.2">
      <c r="A405" t="s">
        <v>3036</v>
      </c>
      <c r="B405" t="s">
        <v>3037</v>
      </c>
      <c r="C405" s="1" t="s">
        <v>3638</v>
      </c>
      <c r="D405" s="1" t="s">
        <v>3639</v>
      </c>
      <c r="E405" t="s">
        <v>3640</v>
      </c>
      <c r="F405" t="s">
        <v>3641</v>
      </c>
      <c r="G405" s="25">
        <v>31.499999999999996</v>
      </c>
      <c r="H405" s="1" t="s">
        <v>3642</v>
      </c>
    </row>
    <row r="406" spans="1:8" x14ac:dyDescent="0.2">
      <c r="A406" t="s">
        <v>3038</v>
      </c>
      <c r="B406" t="s">
        <v>3039</v>
      </c>
      <c r="C406" s="1" t="s">
        <v>3638</v>
      </c>
      <c r="D406" s="1" t="s">
        <v>3639</v>
      </c>
      <c r="E406" t="s">
        <v>3640</v>
      </c>
      <c r="F406" t="s">
        <v>3641</v>
      </c>
      <c r="G406" s="25">
        <v>35</v>
      </c>
      <c r="H406" s="1" t="s">
        <v>3642</v>
      </c>
    </row>
    <row r="407" spans="1:8" x14ac:dyDescent="0.2">
      <c r="A407" t="s">
        <v>3040</v>
      </c>
      <c r="B407" t="s">
        <v>3041</v>
      </c>
      <c r="C407" s="1" t="s">
        <v>3638</v>
      </c>
      <c r="D407" s="1" t="s">
        <v>3639</v>
      </c>
      <c r="E407" t="s">
        <v>3640</v>
      </c>
      <c r="F407" t="s">
        <v>3641</v>
      </c>
      <c r="G407" s="25">
        <v>14</v>
      </c>
      <c r="H407" s="1" t="s">
        <v>3642</v>
      </c>
    </row>
    <row r="408" spans="1:8" x14ac:dyDescent="0.2">
      <c r="A408" t="s">
        <v>3042</v>
      </c>
      <c r="B408" t="s">
        <v>3043</v>
      </c>
      <c r="C408" s="1" t="s">
        <v>3638</v>
      </c>
      <c r="D408" s="1" t="s">
        <v>3639</v>
      </c>
      <c r="E408" t="s">
        <v>3649</v>
      </c>
      <c r="F408" t="s">
        <v>3650</v>
      </c>
      <c r="G408" s="25">
        <v>8</v>
      </c>
      <c r="H408" s="1" t="s">
        <v>3642</v>
      </c>
    </row>
    <row r="409" spans="1:8" x14ac:dyDescent="0.2">
      <c r="A409" t="s">
        <v>3042</v>
      </c>
      <c r="B409" t="s">
        <v>3043</v>
      </c>
      <c r="C409" s="1" t="s">
        <v>3638</v>
      </c>
      <c r="D409" s="1" t="s">
        <v>3639</v>
      </c>
      <c r="E409" t="s">
        <v>3643</v>
      </c>
      <c r="F409" s="2" t="s">
        <v>3644</v>
      </c>
      <c r="G409" s="25">
        <v>32</v>
      </c>
      <c r="H409" s="1" t="s">
        <v>3642</v>
      </c>
    </row>
    <row r="410" spans="1:8" x14ac:dyDescent="0.2">
      <c r="A410" t="s">
        <v>3044</v>
      </c>
      <c r="B410" t="s">
        <v>3045</v>
      </c>
      <c r="C410" s="1" t="s">
        <v>3638</v>
      </c>
      <c r="D410" s="1" t="s">
        <v>3639</v>
      </c>
      <c r="E410" t="s">
        <v>3649</v>
      </c>
      <c r="F410" t="s">
        <v>3650</v>
      </c>
      <c r="G410" s="25">
        <v>4</v>
      </c>
      <c r="H410" s="1" t="s">
        <v>3642</v>
      </c>
    </row>
    <row r="411" spans="1:8" x14ac:dyDescent="0.2">
      <c r="A411" t="s">
        <v>3044</v>
      </c>
      <c r="B411" t="s">
        <v>3045</v>
      </c>
      <c r="C411" s="1" t="s">
        <v>3638</v>
      </c>
      <c r="D411" s="1" t="s">
        <v>3639</v>
      </c>
      <c r="E411" t="s">
        <v>3643</v>
      </c>
      <c r="F411" s="2" t="s">
        <v>3644</v>
      </c>
      <c r="G411" s="25">
        <v>16</v>
      </c>
      <c r="H411" s="1" t="s">
        <v>3642</v>
      </c>
    </row>
    <row r="412" spans="1:8" x14ac:dyDescent="0.2">
      <c r="A412" t="s">
        <v>3046</v>
      </c>
      <c r="B412" t="s">
        <v>3047</v>
      </c>
      <c r="C412" s="1" t="s">
        <v>3638</v>
      </c>
      <c r="D412" s="1" t="s">
        <v>3639</v>
      </c>
      <c r="E412" t="s">
        <v>3649</v>
      </c>
      <c r="F412" t="s">
        <v>3650</v>
      </c>
      <c r="G412" s="25">
        <v>5.95</v>
      </c>
      <c r="H412" s="1" t="s">
        <v>3642</v>
      </c>
    </row>
    <row r="413" spans="1:8" x14ac:dyDescent="0.2">
      <c r="A413" t="s">
        <v>3046</v>
      </c>
      <c r="B413" t="s">
        <v>3047</v>
      </c>
      <c r="C413" s="1" t="s">
        <v>3638</v>
      </c>
      <c r="D413" s="1" t="s">
        <v>3639</v>
      </c>
      <c r="E413" t="s">
        <v>3643</v>
      </c>
      <c r="F413" s="2" t="s">
        <v>3644</v>
      </c>
      <c r="G413" s="25">
        <v>23.8</v>
      </c>
      <c r="H413" s="1" t="s">
        <v>3642</v>
      </c>
    </row>
    <row r="414" spans="1:8" x14ac:dyDescent="0.2">
      <c r="A414" t="s">
        <v>3048</v>
      </c>
      <c r="B414" t="s">
        <v>3049</v>
      </c>
      <c r="C414" s="1" t="s">
        <v>3638</v>
      </c>
      <c r="D414" s="1" t="s">
        <v>3639</v>
      </c>
      <c r="E414" t="s">
        <v>3649</v>
      </c>
      <c r="F414" t="s">
        <v>3650</v>
      </c>
      <c r="G414" s="25">
        <v>4.08</v>
      </c>
      <c r="H414" s="1" t="s">
        <v>3642</v>
      </c>
    </row>
    <row r="415" spans="1:8" x14ac:dyDescent="0.2">
      <c r="A415" t="s">
        <v>3048</v>
      </c>
      <c r="B415" t="s">
        <v>3049</v>
      </c>
      <c r="C415" s="1" t="s">
        <v>3638</v>
      </c>
      <c r="D415" s="1" t="s">
        <v>3639</v>
      </c>
      <c r="E415" t="s">
        <v>3643</v>
      </c>
      <c r="F415" s="2" t="s">
        <v>3644</v>
      </c>
      <c r="G415" s="25">
        <v>16.32</v>
      </c>
      <c r="H415" s="1" t="s">
        <v>3642</v>
      </c>
    </row>
    <row r="416" spans="1:8" x14ac:dyDescent="0.2">
      <c r="A416" t="s">
        <v>3050</v>
      </c>
      <c r="B416" t="s">
        <v>3051</v>
      </c>
      <c r="C416" s="1" t="s">
        <v>3638</v>
      </c>
      <c r="D416" s="1" t="s">
        <v>3639</v>
      </c>
      <c r="E416" t="s">
        <v>3643</v>
      </c>
      <c r="F416" s="2" t="s">
        <v>3644</v>
      </c>
      <c r="G416" s="25">
        <v>87.5</v>
      </c>
      <c r="H416" s="1" t="s">
        <v>3642</v>
      </c>
    </row>
    <row r="417" spans="1:8" x14ac:dyDescent="0.2">
      <c r="A417" t="s">
        <v>3052</v>
      </c>
      <c r="B417" t="s">
        <v>3053</v>
      </c>
      <c r="C417" s="1" t="s">
        <v>3638</v>
      </c>
      <c r="D417" s="1" t="s">
        <v>3639</v>
      </c>
      <c r="E417" t="s">
        <v>3645</v>
      </c>
      <c r="F417" t="s">
        <v>3646</v>
      </c>
      <c r="G417" s="25">
        <v>105</v>
      </c>
      <c r="H417" s="1" t="s">
        <v>3642</v>
      </c>
    </row>
    <row r="418" spans="1:8" x14ac:dyDescent="0.2">
      <c r="A418" t="s">
        <v>3054</v>
      </c>
      <c r="B418" t="s">
        <v>3055</v>
      </c>
      <c r="C418" s="1" t="s">
        <v>3638</v>
      </c>
      <c r="D418" s="1" t="s">
        <v>3639</v>
      </c>
      <c r="E418" t="s">
        <v>3647</v>
      </c>
      <c r="F418" t="s">
        <v>3648</v>
      </c>
      <c r="G418" s="25">
        <v>16.799999999999997</v>
      </c>
      <c r="H418" s="1" t="s">
        <v>3642</v>
      </c>
    </row>
    <row r="419" spans="1:8" x14ac:dyDescent="0.2">
      <c r="A419" t="s">
        <v>3056</v>
      </c>
      <c r="B419" t="s">
        <v>3057</v>
      </c>
      <c r="C419" s="1" t="s">
        <v>3638</v>
      </c>
      <c r="D419" s="1" t="s">
        <v>3639</v>
      </c>
      <c r="E419" t="s">
        <v>3647</v>
      </c>
      <c r="F419" t="s">
        <v>3648</v>
      </c>
      <c r="G419" s="25">
        <v>16.799999999999997</v>
      </c>
      <c r="H419" s="1" t="s">
        <v>3642</v>
      </c>
    </row>
    <row r="420" spans="1:8" x14ac:dyDescent="0.2">
      <c r="A420" t="s">
        <v>3058</v>
      </c>
      <c r="B420" t="s">
        <v>3059</v>
      </c>
      <c r="C420" s="1" t="s">
        <v>3638</v>
      </c>
      <c r="D420" s="1" t="s">
        <v>3639</v>
      </c>
      <c r="E420" t="s">
        <v>3647</v>
      </c>
      <c r="F420" t="s">
        <v>3648</v>
      </c>
      <c r="G420" s="25">
        <v>24.05</v>
      </c>
      <c r="H420" s="1" t="s">
        <v>3642</v>
      </c>
    </row>
    <row r="421" spans="1:8" x14ac:dyDescent="0.2">
      <c r="A421" t="s">
        <v>3060</v>
      </c>
      <c r="B421" t="s">
        <v>3061</v>
      </c>
      <c r="C421" s="1" t="s">
        <v>3638</v>
      </c>
      <c r="D421" s="1" t="s">
        <v>3639</v>
      </c>
      <c r="E421" t="s">
        <v>3647</v>
      </c>
      <c r="F421" t="s">
        <v>3648</v>
      </c>
      <c r="G421" s="25">
        <v>24.05</v>
      </c>
      <c r="H421" s="1" t="s">
        <v>3642</v>
      </c>
    </row>
    <row r="422" spans="1:8" x14ac:dyDescent="0.2">
      <c r="A422" t="s">
        <v>3062</v>
      </c>
      <c r="B422" t="s">
        <v>3063</v>
      </c>
      <c r="C422" s="1" t="s">
        <v>3638</v>
      </c>
      <c r="D422" s="1" t="s">
        <v>3639</v>
      </c>
      <c r="E422" t="s">
        <v>3645</v>
      </c>
      <c r="F422" t="s">
        <v>3646</v>
      </c>
      <c r="G422" s="25">
        <v>37</v>
      </c>
      <c r="H422" s="1" t="s">
        <v>3642</v>
      </c>
    </row>
    <row r="423" spans="1:8" x14ac:dyDescent="0.2">
      <c r="A423" t="s">
        <v>3064</v>
      </c>
      <c r="B423" t="s">
        <v>3065</v>
      </c>
      <c r="C423" s="1" t="s">
        <v>3638</v>
      </c>
      <c r="D423" s="1" t="s">
        <v>3639</v>
      </c>
      <c r="E423" t="s">
        <v>3645</v>
      </c>
      <c r="F423" t="s">
        <v>3646</v>
      </c>
      <c r="G423" s="25">
        <v>23</v>
      </c>
      <c r="H423" s="1" t="s">
        <v>3642</v>
      </c>
    </row>
    <row r="424" spans="1:8" x14ac:dyDescent="0.2">
      <c r="A424" t="s">
        <v>3072</v>
      </c>
      <c r="B424" t="s">
        <v>3073</v>
      </c>
      <c r="C424" s="1" t="s">
        <v>3638</v>
      </c>
      <c r="D424" s="1" t="s">
        <v>3639</v>
      </c>
      <c r="E424" t="s">
        <v>3649</v>
      </c>
      <c r="F424" t="s">
        <v>3650</v>
      </c>
      <c r="G424" s="25">
        <v>32.9</v>
      </c>
      <c r="H424" s="1" t="s">
        <v>3642</v>
      </c>
    </row>
    <row r="425" spans="1:8" x14ac:dyDescent="0.2">
      <c r="A425" t="s">
        <v>3074</v>
      </c>
      <c r="B425" t="s">
        <v>3075</v>
      </c>
      <c r="C425" s="1" t="s">
        <v>3638</v>
      </c>
      <c r="D425" s="1" t="s">
        <v>3639</v>
      </c>
      <c r="E425" t="s">
        <v>3649</v>
      </c>
      <c r="F425" t="s">
        <v>3650</v>
      </c>
      <c r="G425" s="25">
        <v>16.799999999999997</v>
      </c>
      <c r="H425" s="1" t="s">
        <v>3642</v>
      </c>
    </row>
    <row r="426" spans="1:8" x14ac:dyDescent="0.2">
      <c r="A426" t="s">
        <v>3076</v>
      </c>
      <c r="B426" t="s">
        <v>3077</v>
      </c>
      <c r="C426" s="1" t="s">
        <v>3638</v>
      </c>
      <c r="D426" s="1" t="s">
        <v>3639</v>
      </c>
      <c r="E426" t="s">
        <v>3643</v>
      </c>
      <c r="F426" s="2" t="s">
        <v>3644</v>
      </c>
      <c r="G426" s="25">
        <v>44.8</v>
      </c>
      <c r="H426" s="1" t="s">
        <v>3642</v>
      </c>
    </row>
    <row r="427" spans="1:8" x14ac:dyDescent="0.2">
      <c r="A427" t="s">
        <v>3078</v>
      </c>
      <c r="B427" t="s">
        <v>3079</v>
      </c>
      <c r="C427" s="1" t="s">
        <v>3638</v>
      </c>
      <c r="D427" s="1" t="s">
        <v>3639</v>
      </c>
      <c r="E427" t="s">
        <v>3643</v>
      </c>
      <c r="F427" s="2" t="s">
        <v>3644</v>
      </c>
      <c r="G427" s="25">
        <v>42.42</v>
      </c>
      <c r="H427" s="1" t="s">
        <v>3642</v>
      </c>
    </row>
    <row r="428" spans="1:8" x14ac:dyDescent="0.2">
      <c r="A428" t="s">
        <v>3080</v>
      </c>
      <c r="B428" t="s">
        <v>3081</v>
      </c>
      <c r="C428" s="1" t="s">
        <v>3638</v>
      </c>
      <c r="D428" s="1" t="s">
        <v>3639</v>
      </c>
      <c r="E428" t="s">
        <v>3640</v>
      </c>
      <c r="F428" t="s">
        <v>3641</v>
      </c>
      <c r="G428" s="25">
        <v>31.499999999999996</v>
      </c>
      <c r="H428" s="1" t="s">
        <v>3642</v>
      </c>
    </row>
    <row r="429" spans="1:8" x14ac:dyDescent="0.2">
      <c r="A429" t="s">
        <v>3082</v>
      </c>
      <c r="B429" t="s">
        <v>3083</v>
      </c>
      <c r="C429" s="1" t="s">
        <v>3638</v>
      </c>
      <c r="D429" s="1" t="s">
        <v>3639</v>
      </c>
      <c r="E429" t="s">
        <v>3640</v>
      </c>
      <c r="F429" t="s">
        <v>3641</v>
      </c>
      <c r="G429" s="25">
        <v>16.799999999999997</v>
      </c>
      <c r="H429" s="1" t="s">
        <v>3642</v>
      </c>
    </row>
    <row r="430" spans="1:8" x14ac:dyDescent="0.2">
      <c r="A430" t="s">
        <v>3084</v>
      </c>
      <c r="B430" t="s">
        <v>3085</v>
      </c>
      <c r="C430" s="1" t="s">
        <v>3638</v>
      </c>
      <c r="D430" s="1" t="s">
        <v>3639</v>
      </c>
      <c r="E430" t="s">
        <v>3643</v>
      </c>
      <c r="F430" s="2" t="s">
        <v>3644</v>
      </c>
      <c r="G430" s="25">
        <v>47.599999999999994</v>
      </c>
      <c r="H430" s="1" t="s">
        <v>3642</v>
      </c>
    </row>
    <row r="431" spans="1:8" x14ac:dyDescent="0.2">
      <c r="A431" t="s">
        <v>3096</v>
      </c>
      <c r="B431" t="s">
        <v>3097</v>
      </c>
      <c r="C431" s="1" t="s">
        <v>3638</v>
      </c>
      <c r="D431" s="1" t="s">
        <v>3639</v>
      </c>
      <c r="E431" t="s">
        <v>3649</v>
      </c>
      <c r="F431" t="s">
        <v>3650</v>
      </c>
      <c r="G431" s="25">
        <v>5</v>
      </c>
      <c r="H431" s="1" t="s">
        <v>3642</v>
      </c>
    </row>
    <row r="432" spans="1:8" x14ac:dyDescent="0.2">
      <c r="A432" t="s">
        <v>3096</v>
      </c>
      <c r="B432" t="s">
        <v>3097</v>
      </c>
      <c r="C432" s="1" t="s">
        <v>3638</v>
      </c>
      <c r="D432" s="1" t="s">
        <v>3639</v>
      </c>
      <c r="E432" t="s">
        <v>3643</v>
      </c>
      <c r="F432" s="2" t="s">
        <v>3644</v>
      </c>
      <c r="G432" s="25">
        <v>20</v>
      </c>
      <c r="H432" s="1" t="s">
        <v>3642</v>
      </c>
    </row>
    <row r="433" spans="1:8" x14ac:dyDescent="0.2">
      <c r="A433" t="s">
        <v>3098</v>
      </c>
      <c r="B433" t="s">
        <v>3099</v>
      </c>
      <c r="C433" s="1" t="s">
        <v>3638</v>
      </c>
      <c r="D433" s="1" t="s">
        <v>3639</v>
      </c>
      <c r="E433" t="s">
        <v>3649</v>
      </c>
      <c r="F433" t="s">
        <v>3650</v>
      </c>
      <c r="G433" s="25">
        <v>31.499999999999996</v>
      </c>
      <c r="H433" s="1" t="s">
        <v>3642</v>
      </c>
    </row>
    <row r="434" spans="1:8" x14ac:dyDescent="0.2">
      <c r="A434" t="s">
        <v>3100</v>
      </c>
      <c r="B434" t="s">
        <v>3101</v>
      </c>
      <c r="C434" s="1" t="s">
        <v>3638</v>
      </c>
      <c r="D434" s="1" t="s">
        <v>3639</v>
      </c>
      <c r="E434" t="s">
        <v>3649</v>
      </c>
      <c r="F434" t="s">
        <v>3650</v>
      </c>
      <c r="G434" s="25">
        <v>3.91</v>
      </c>
      <c r="H434" s="1" t="s">
        <v>3642</v>
      </c>
    </row>
    <row r="435" spans="1:8" x14ac:dyDescent="0.2">
      <c r="A435" t="s">
        <v>3100</v>
      </c>
      <c r="B435" t="s">
        <v>3101</v>
      </c>
      <c r="C435" s="1" t="s">
        <v>3638</v>
      </c>
      <c r="D435" s="1" t="s">
        <v>3639</v>
      </c>
      <c r="E435" t="s">
        <v>3643</v>
      </c>
      <c r="F435" s="2" t="s">
        <v>3644</v>
      </c>
      <c r="G435" s="25">
        <v>15.64</v>
      </c>
      <c r="H435" s="1" t="s">
        <v>3642</v>
      </c>
    </row>
    <row r="436" spans="1:8" x14ac:dyDescent="0.2">
      <c r="A436" t="s">
        <v>3102</v>
      </c>
      <c r="B436" t="s">
        <v>3103</v>
      </c>
      <c r="C436" s="1" t="s">
        <v>3638</v>
      </c>
      <c r="D436" s="1" t="s">
        <v>3639</v>
      </c>
      <c r="E436" t="s">
        <v>3643</v>
      </c>
      <c r="F436" s="2" t="s">
        <v>3644</v>
      </c>
      <c r="G436" s="25">
        <v>20.734999999999999</v>
      </c>
      <c r="H436" s="1" t="s">
        <v>3642</v>
      </c>
    </row>
    <row r="437" spans="1:8" x14ac:dyDescent="0.2">
      <c r="A437" t="s">
        <v>3104</v>
      </c>
      <c r="B437" t="s">
        <v>3105</v>
      </c>
      <c r="C437" s="1" t="s">
        <v>3638</v>
      </c>
      <c r="D437" s="1" t="s">
        <v>3639</v>
      </c>
      <c r="E437" t="s">
        <v>3643</v>
      </c>
      <c r="F437" s="2" t="s">
        <v>3644</v>
      </c>
      <c r="G437" s="25">
        <v>36.6</v>
      </c>
      <c r="H437" s="1" t="s">
        <v>3642</v>
      </c>
    </row>
    <row r="438" spans="1:8" x14ac:dyDescent="0.2">
      <c r="A438" t="s">
        <v>3106</v>
      </c>
      <c r="B438" t="s">
        <v>3105</v>
      </c>
      <c r="C438" s="1" t="s">
        <v>3638</v>
      </c>
      <c r="D438" s="1" t="s">
        <v>3639</v>
      </c>
      <c r="E438" t="s">
        <v>3643</v>
      </c>
      <c r="F438" s="2" t="s">
        <v>3644</v>
      </c>
      <c r="G438" s="25">
        <v>33</v>
      </c>
      <c r="H438" s="1" t="s">
        <v>3642</v>
      </c>
    </row>
    <row r="439" spans="1:8" x14ac:dyDescent="0.2">
      <c r="A439" t="s">
        <v>3107</v>
      </c>
      <c r="B439" t="s">
        <v>3108</v>
      </c>
      <c r="C439" s="1" t="s">
        <v>3638</v>
      </c>
      <c r="D439" s="1" t="s">
        <v>3639</v>
      </c>
      <c r="E439" t="s">
        <v>3643</v>
      </c>
      <c r="F439" s="2" t="s">
        <v>3644</v>
      </c>
      <c r="G439" s="25">
        <v>39</v>
      </c>
      <c r="H439" s="1" t="s">
        <v>3642</v>
      </c>
    </row>
    <row r="440" spans="1:8" x14ac:dyDescent="0.2">
      <c r="A440" t="s">
        <v>3109</v>
      </c>
      <c r="B440" t="s">
        <v>3110</v>
      </c>
      <c r="C440" s="1" t="s">
        <v>3638</v>
      </c>
      <c r="D440" s="1" t="s">
        <v>3639</v>
      </c>
      <c r="E440" t="s">
        <v>3643</v>
      </c>
      <c r="F440" s="2" t="s">
        <v>3644</v>
      </c>
      <c r="G440" s="25">
        <v>291</v>
      </c>
      <c r="H440" s="1" t="s">
        <v>3642</v>
      </c>
    </row>
    <row r="441" spans="1:8" x14ac:dyDescent="0.2">
      <c r="A441" t="s">
        <v>3111</v>
      </c>
      <c r="B441" t="s">
        <v>3112</v>
      </c>
      <c r="C441" s="1" t="s">
        <v>3638</v>
      </c>
      <c r="D441" s="1" t="s">
        <v>3639</v>
      </c>
      <c r="E441" t="s">
        <v>3643</v>
      </c>
      <c r="F441" s="2" t="s">
        <v>3644</v>
      </c>
      <c r="G441" s="25">
        <v>28.7</v>
      </c>
      <c r="H441" s="1" t="s">
        <v>3642</v>
      </c>
    </row>
    <row r="442" spans="1:8" x14ac:dyDescent="0.2">
      <c r="A442" t="s">
        <v>3113</v>
      </c>
      <c r="B442" t="s">
        <v>3114</v>
      </c>
      <c r="C442" s="1" t="s">
        <v>3638</v>
      </c>
      <c r="D442" s="1" t="s">
        <v>3639</v>
      </c>
      <c r="E442" t="s">
        <v>3643</v>
      </c>
      <c r="F442" s="2" t="s">
        <v>3644</v>
      </c>
      <c r="G442" s="25">
        <v>38.5</v>
      </c>
      <c r="H442" s="1" t="s">
        <v>3642</v>
      </c>
    </row>
    <row r="443" spans="1:8" x14ac:dyDescent="0.2">
      <c r="A443" t="s">
        <v>3115</v>
      </c>
      <c r="B443" t="s">
        <v>3116</v>
      </c>
      <c r="C443" s="1" t="s">
        <v>3638</v>
      </c>
      <c r="D443" s="1" t="s">
        <v>3639</v>
      </c>
      <c r="E443" t="s">
        <v>3643</v>
      </c>
      <c r="F443" s="2" t="s">
        <v>3644</v>
      </c>
      <c r="G443" s="25">
        <v>38.5</v>
      </c>
      <c r="H443" s="1" t="s">
        <v>3642</v>
      </c>
    </row>
    <row r="444" spans="1:8" x14ac:dyDescent="0.2">
      <c r="A444" t="s">
        <v>3117</v>
      </c>
      <c r="B444" t="s">
        <v>3118</v>
      </c>
      <c r="C444" s="1" t="s">
        <v>3638</v>
      </c>
      <c r="D444" s="1" t="s">
        <v>3639</v>
      </c>
      <c r="E444" t="s">
        <v>3643</v>
      </c>
      <c r="F444" s="2" t="s">
        <v>3644</v>
      </c>
      <c r="G444" s="25">
        <v>33.599999999999994</v>
      </c>
      <c r="H444" s="1" t="s">
        <v>3642</v>
      </c>
    </row>
    <row r="445" spans="1:8" x14ac:dyDescent="0.2">
      <c r="A445" t="s">
        <v>3119</v>
      </c>
      <c r="B445" t="s">
        <v>3120</v>
      </c>
      <c r="C445" s="1" t="s">
        <v>3638</v>
      </c>
      <c r="D445" s="1" t="s">
        <v>3639</v>
      </c>
      <c r="E445" t="s">
        <v>3643</v>
      </c>
      <c r="F445" s="2" t="s">
        <v>3644</v>
      </c>
      <c r="G445" s="25">
        <v>42.699999999999996</v>
      </c>
      <c r="H445" s="1" t="s">
        <v>3642</v>
      </c>
    </row>
    <row r="446" spans="1:8" x14ac:dyDescent="0.2">
      <c r="A446" t="s">
        <v>3121</v>
      </c>
      <c r="B446" t="s">
        <v>3122</v>
      </c>
      <c r="C446" s="1" t="s">
        <v>3638</v>
      </c>
      <c r="D446" s="1" t="s">
        <v>3639</v>
      </c>
      <c r="E446" t="s">
        <v>3640</v>
      </c>
      <c r="F446" t="s">
        <v>3641</v>
      </c>
      <c r="G446" s="25">
        <v>28.7</v>
      </c>
      <c r="H446" s="1" t="s">
        <v>3642</v>
      </c>
    </row>
    <row r="447" spans="1:8" x14ac:dyDescent="0.2">
      <c r="A447" t="s">
        <v>3123</v>
      </c>
      <c r="B447" t="s">
        <v>3124</v>
      </c>
      <c r="C447" s="1" t="s">
        <v>3638</v>
      </c>
      <c r="D447" s="1" t="s">
        <v>3639</v>
      </c>
      <c r="E447" t="s">
        <v>3640</v>
      </c>
      <c r="F447" t="s">
        <v>3641</v>
      </c>
      <c r="G447" s="25">
        <v>14</v>
      </c>
      <c r="H447" s="1" t="s">
        <v>3642</v>
      </c>
    </row>
    <row r="448" spans="1:8" x14ac:dyDescent="0.2">
      <c r="A448" t="s">
        <v>3125</v>
      </c>
      <c r="B448" t="s">
        <v>3126</v>
      </c>
      <c r="C448" s="1" t="s">
        <v>3638</v>
      </c>
      <c r="D448" s="1" t="s">
        <v>3639</v>
      </c>
      <c r="E448" t="s">
        <v>3640</v>
      </c>
      <c r="F448" t="s">
        <v>3641</v>
      </c>
      <c r="G448" s="25">
        <v>325.5</v>
      </c>
      <c r="H448" s="1" t="s">
        <v>3642</v>
      </c>
    </row>
    <row r="449" spans="1:8" x14ac:dyDescent="0.2">
      <c r="A449" t="s">
        <v>3127</v>
      </c>
      <c r="B449" t="s">
        <v>3128</v>
      </c>
      <c r="C449" s="1" t="s">
        <v>3638</v>
      </c>
      <c r="D449" s="1" t="s">
        <v>3639</v>
      </c>
      <c r="E449" t="s">
        <v>3640</v>
      </c>
      <c r="F449" t="s">
        <v>3641</v>
      </c>
      <c r="G449" s="25">
        <v>31.499999999999996</v>
      </c>
      <c r="H449" s="1" t="s">
        <v>3642</v>
      </c>
    </row>
    <row r="450" spans="1:8" x14ac:dyDescent="0.2">
      <c r="A450" t="s">
        <v>3129</v>
      </c>
      <c r="B450" t="s">
        <v>3130</v>
      </c>
      <c r="C450" s="1" t="s">
        <v>3638</v>
      </c>
      <c r="D450" s="1" t="s">
        <v>3639</v>
      </c>
      <c r="E450" t="s">
        <v>3645</v>
      </c>
      <c r="F450" t="s">
        <v>3646</v>
      </c>
      <c r="G450" s="25">
        <v>27</v>
      </c>
      <c r="H450" s="1" t="s">
        <v>3642</v>
      </c>
    </row>
    <row r="451" spans="1:8" x14ac:dyDescent="0.2">
      <c r="A451" t="s">
        <v>3131</v>
      </c>
      <c r="B451" t="s">
        <v>3132</v>
      </c>
      <c r="C451" s="1" t="s">
        <v>3638</v>
      </c>
      <c r="D451" s="1" t="s">
        <v>3639</v>
      </c>
      <c r="E451" t="s">
        <v>3643</v>
      </c>
      <c r="F451" s="2" t="s">
        <v>3644</v>
      </c>
      <c r="G451" s="25">
        <v>234.49999999999997</v>
      </c>
      <c r="H451" s="1" t="s">
        <v>3642</v>
      </c>
    </row>
    <row r="452" spans="1:8" x14ac:dyDescent="0.2">
      <c r="A452" t="s">
        <v>3147</v>
      </c>
      <c r="B452" t="s">
        <v>3148</v>
      </c>
      <c r="C452" s="1" t="s">
        <v>3638</v>
      </c>
      <c r="D452" s="1" t="s">
        <v>3639</v>
      </c>
      <c r="E452" t="s">
        <v>3643</v>
      </c>
      <c r="F452" s="2" t="s">
        <v>3644</v>
      </c>
      <c r="G452" s="25">
        <v>300</v>
      </c>
      <c r="H452" s="1" t="s">
        <v>3642</v>
      </c>
    </row>
    <row r="453" spans="1:8" x14ac:dyDescent="0.2">
      <c r="A453" t="s">
        <v>3149</v>
      </c>
      <c r="B453" t="s">
        <v>3150</v>
      </c>
      <c r="C453" s="1" t="s">
        <v>3638</v>
      </c>
      <c r="D453" s="1" t="s">
        <v>3639</v>
      </c>
      <c r="E453" t="s">
        <v>3643</v>
      </c>
      <c r="F453" s="2" t="s">
        <v>3644</v>
      </c>
      <c r="G453" s="25">
        <v>140</v>
      </c>
      <c r="H453" s="1" t="s">
        <v>3642</v>
      </c>
    </row>
    <row r="454" spans="1:8" x14ac:dyDescent="0.2">
      <c r="A454" t="s">
        <v>3158</v>
      </c>
      <c r="B454" t="s">
        <v>3159</v>
      </c>
      <c r="C454" s="1" t="s">
        <v>3638</v>
      </c>
      <c r="D454" s="1" t="s">
        <v>3639</v>
      </c>
      <c r="E454" t="s">
        <v>3643</v>
      </c>
      <c r="F454" s="2" t="s">
        <v>3644</v>
      </c>
      <c r="G454" s="25">
        <v>462</v>
      </c>
      <c r="H454" s="1" t="s">
        <v>3642</v>
      </c>
    </row>
    <row r="455" spans="1:8" x14ac:dyDescent="0.2">
      <c r="A455" t="s">
        <v>3161</v>
      </c>
      <c r="B455" t="s">
        <v>3162</v>
      </c>
      <c r="C455" s="1" t="s">
        <v>3638</v>
      </c>
      <c r="D455" s="1" t="s">
        <v>3639</v>
      </c>
      <c r="E455" t="s">
        <v>3643</v>
      </c>
      <c r="F455" s="2" t="s">
        <v>3644</v>
      </c>
      <c r="G455" s="25">
        <v>56</v>
      </c>
      <c r="H455" s="1" t="s">
        <v>3642</v>
      </c>
    </row>
    <row r="456" spans="1:8" x14ac:dyDescent="0.2">
      <c r="A456" t="s">
        <v>3164</v>
      </c>
      <c r="B456" t="s">
        <v>3165</v>
      </c>
      <c r="C456" s="1" t="s">
        <v>3638</v>
      </c>
      <c r="D456" s="1" t="s">
        <v>3639</v>
      </c>
      <c r="E456" t="s">
        <v>3643</v>
      </c>
      <c r="F456" s="2" t="s">
        <v>3644</v>
      </c>
      <c r="G456" s="25">
        <v>140</v>
      </c>
      <c r="H456" s="1" t="s">
        <v>3642</v>
      </c>
    </row>
    <row r="457" spans="1:8" x14ac:dyDescent="0.2">
      <c r="A457" t="s">
        <v>3166</v>
      </c>
      <c r="B457" t="s">
        <v>3167</v>
      </c>
      <c r="C457" s="1" t="s">
        <v>3638</v>
      </c>
      <c r="D457" s="1" t="s">
        <v>3639</v>
      </c>
      <c r="E457" t="s">
        <v>3643</v>
      </c>
      <c r="F457" s="2" t="s">
        <v>3644</v>
      </c>
      <c r="G457" s="25">
        <v>87.5</v>
      </c>
      <c r="H457" s="1" t="s">
        <v>3642</v>
      </c>
    </row>
    <row r="458" spans="1:8" x14ac:dyDescent="0.2">
      <c r="A458" t="s">
        <v>3221</v>
      </c>
      <c r="B458" t="s">
        <v>3222</v>
      </c>
      <c r="C458" s="1" t="s">
        <v>3638</v>
      </c>
      <c r="D458" s="1" t="s">
        <v>3639</v>
      </c>
      <c r="E458" t="s">
        <v>3640</v>
      </c>
      <c r="F458" t="s">
        <v>3641</v>
      </c>
      <c r="G458" s="25">
        <v>118.99999999999999</v>
      </c>
      <c r="H458" s="1" t="s">
        <v>3642</v>
      </c>
    </row>
    <row r="459" spans="1:8" x14ac:dyDescent="0.2">
      <c r="A459" t="s">
        <v>3223</v>
      </c>
      <c r="B459" t="s">
        <v>3224</v>
      </c>
      <c r="C459" s="1" t="s">
        <v>3638</v>
      </c>
      <c r="D459" s="1" t="s">
        <v>3639</v>
      </c>
      <c r="E459" t="s">
        <v>3640</v>
      </c>
      <c r="F459" t="s">
        <v>3641</v>
      </c>
      <c r="G459" s="25">
        <v>140</v>
      </c>
      <c r="H459" s="1" t="s">
        <v>3642</v>
      </c>
    </row>
    <row r="460" spans="1:8" x14ac:dyDescent="0.2">
      <c r="A460" t="s">
        <v>3231</v>
      </c>
      <c r="B460" t="s">
        <v>3232</v>
      </c>
      <c r="C460" s="1" t="s">
        <v>3638</v>
      </c>
      <c r="D460" s="1" t="s">
        <v>3639</v>
      </c>
      <c r="E460" t="s">
        <v>3643</v>
      </c>
      <c r="F460" s="2" t="s">
        <v>3644</v>
      </c>
      <c r="G460" s="25">
        <v>140</v>
      </c>
      <c r="H460" s="1" t="s">
        <v>3642</v>
      </c>
    </row>
    <row r="461" spans="1:8" x14ac:dyDescent="0.2">
      <c r="A461" s="9" t="s">
        <v>3250</v>
      </c>
      <c r="B461" s="9" t="s">
        <v>3251</v>
      </c>
      <c r="C461" s="26" t="s">
        <v>3638</v>
      </c>
      <c r="D461" s="26" t="s">
        <v>3639</v>
      </c>
      <c r="E461" s="9" t="s">
        <v>3643</v>
      </c>
      <c r="F461" s="9" t="s">
        <v>3644</v>
      </c>
      <c r="G461" s="27">
        <v>32.400000000000013</v>
      </c>
      <c r="H461" s="26" t="s">
        <v>3642</v>
      </c>
    </row>
    <row r="462" spans="1:8" x14ac:dyDescent="0.2">
      <c r="A462" s="9" t="s">
        <v>3256</v>
      </c>
      <c r="B462" s="9" t="s">
        <v>3257</v>
      </c>
      <c r="C462" s="26" t="s">
        <v>3638</v>
      </c>
      <c r="D462" s="26" t="s">
        <v>3639</v>
      </c>
      <c r="E462" s="9" t="s">
        <v>3647</v>
      </c>
      <c r="F462" s="10" t="s">
        <v>3648</v>
      </c>
      <c r="G462" s="27">
        <v>38.5</v>
      </c>
      <c r="H462" s="26" t="s">
        <v>3642</v>
      </c>
    </row>
    <row r="463" spans="1:8" x14ac:dyDescent="0.2">
      <c r="A463" s="9" t="s">
        <v>3258</v>
      </c>
      <c r="B463" s="9" t="s">
        <v>2084</v>
      </c>
      <c r="C463" s="26" t="s">
        <v>3638</v>
      </c>
      <c r="D463" s="26" t="s">
        <v>3639</v>
      </c>
      <c r="E463" s="9" t="s">
        <v>3643</v>
      </c>
      <c r="F463" s="10" t="s">
        <v>3644</v>
      </c>
      <c r="G463" s="27">
        <v>27</v>
      </c>
      <c r="H463" s="26" t="s">
        <v>3642</v>
      </c>
    </row>
    <row r="464" spans="1:8" x14ac:dyDescent="0.2">
      <c r="A464" s="9" t="s">
        <v>3259</v>
      </c>
      <c r="B464" s="9" t="s">
        <v>2096</v>
      </c>
      <c r="C464" s="26" t="s">
        <v>3638</v>
      </c>
      <c r="D464" s="26" t="s">
        <v>3639</v>
      </c>
      <c r="E464" s="9" t="s">
        <v>3643</v>
      </c>
      <c r="F464" s="10" t="s">
        <v>3644</v>
      </c>
      <c r="G464" s="27">
        <v>34.999999999999979</v>
      </c>
      <c r="H464" s="26" t="s">
        <v>3642</v>
      </c>
    </row>
    <row r="465" spans="1:8" x14ac:dyDescent="0.2">
      <c r="A465" s="9" t="s">
        <v>3260</v>
      </c>
      <c r="B465" s="9" t="s">
        <v>3261</v>
      </c>
      <c r="C465" s="26" t="s">
        <v>3638</v>
      </c>
      <c r="D465" s="26" t="s">
        <v>3639</v>
      </c>
      <c r="E465" s="9" t="s">
        <v>3647</v>
      </c>
      <c r="F465" s="9" t="s">
        <v>3648</v>
      </c>
      <c r="G465" s="27">
        <v>38.500000000000014</v>
      </c>
      <c r="H465" s="26" t="s">
        <v>3642</v>
      </c>
    </row>
    <row r="466" spans="1:8" x14ac:dyDescent="0.2">
      <c r="A466" s="9" t="s">
        <v>3262</v>
      </c>
      <c r="B466" s="9" t="s">
        <v>3263</v>
      </c>
      <c r="C466" s="26" t="s">
        <v>3638</v>
      </c>
      <c r="D466" s="26" t="s">
        <v>3639</v>
      </c>
      <c r="E466" s="9" t="s">
        <v>3643</v>
      </c>
      <c r="F466" s="10" t="s">
        <v>3644</v>
      </c>
      <c r="G466" s="27">
        <v>38.500000000000014</v>
      </c>
      <c r="H466" s="26" t="s">
        <v>3642</v>
      </c>
    </row>
    <row r="467" spans="1:8" x14ac:dyDescent="0.2">
      <c r="A467" s="9" t="s">
        <v>3264</v>
      </c>
      <c r="B467" s="9" t="s">
        <v>3265</v>
      </c>
      <c r="C467" s="26" t="s">
        <v>3638</v>
      </c>
      <c r="D467" s="26" t="s">
        <v>3639</v>
      </c>
      <c r="E467" s="9" t="s">
        <v>3647</v>
      </c>
      <c r="F467" s="9" t="s">
        <v>3648</v>
      </c>
      <c r="G467" s="27">
        <v>13.999999999999989</v>
      </c>
      <c r="H467" s="26" t="s">
        <v>3642</v>
      </c>
    </row>
    <row r="468" spans="1:8" x14ac:dyDescent="0.2">
      <c r="A468" s="9" t="s">
        <v>3274</v>
      </c>
      <c r="B468" s="9" t="s">
        <v>3275</v>
      </c>
      <c r="C468" s="26" t="s">
        <v>3638</v>
      </c>
      <c r="D468" s="26" t="s">
        <v>3639</v>
      </c>
      <c r="E468" s="9" t="s">
        <v>3645</v>
      </c>
      <c r="F468" s="9" t="s">
        <v>3646</v>
      </c>
      <c r="G468" s="27">
        <v>55.000000000000028</v>
      </c>
      <c r="H468" s="26" t="s">
        <v>3642</v>
      </c>
    </row>
    <row r="469" spans="1:8" x14ac:dyDescent="0.2">
      <c r="A469" s="9" t="s">
        <v>3300</v>
      </c>
      <c r="B469" s="9" t="s">
        <v>3301</v>
      </c>
      <c r="C469" s="26" t="s">
        <v>3638</v>
      </c>
      <c r="D469" s="26" t="s">
        <v>3639</v>
      </c>
      <c r="E469" s="9" t="s">
        <v>3647</v>
      </c>
      <c r="F469" s="9" t="s">
        <v>3648</v>
      </c>
      <c r="G469" s="27">
        <v>29</v>
      </c>
      <c r="H469" s="26" t="s">
        <v>3642</v>
      </c>
    </row>
    <row r="470" spans="1:8" x14ac:dyDescent="0.2">
      <c r="A470" s="9" t="s">
        <v>3302</v>
      </c>
      <c r="B470" s="9" t="s">
        <v>3303</v>
      </c>
      <c r="C470" s="26" t="s">
        <v>3638</v>
      </c>
      <c r="D470" s="26" t="s">
        <v>3639</v>
      </c>
      <c r="E470" s="9" t="s">
        <v>3647</v>
      </c>
      <c r="F470" s="9" t="s">
        <v>3648</v>
      </c>
      <c r="G470" s="27">
        <v>35.000000000000014</v>
      </c>
      <c r="H470" s="26" t="s">
        <v>3642</v>
      </c>
    </row>
    <row r="471" spans="1:8" x14ac:dyDescent="0.2">
      <c r="A471" s="9" t="s">
        <v>3304</v>
      </c>
      <c r="B471" s="9" t="s">
        <v>3305</v>
      </c>
      <c r="C471" s="26" t="s">
        <v>3638</v>
      </c>
      <c r="D471" s="26" t="s">
        <v>3639</v>
      </c>
      <c r="E471" s="9" t="s">
        <v>3647</v>
      </c>
      <c r="F471" s="9" t="s">
        <v>3648</v>
      </c>
      <c r="G471" s="27">
        <v>27.5</v>
      </c>
      <c r="H471" s="26" t="s">
        <v>3642</v>
      </c>
    </row>
    <row r="472" spans="1:8" x14ac:dyDescent="0.2">
      <c r="A472" s="9" t="s">
        <v>3306</v>
      </c>
      <c r="B472" s="9" t="s">
        <v>3307</v>
      </c>
      <c r="C472" s="26" t="s">
        <v>3638</v>
      </c>
      <c r="D472" s="26" t="s">
        <v>3639</v>
      </c>
      <c r="E472" s="9" t="s">
        <v>3647</v>
      </c>
      <c r="F472" s="9" t="s">
        <v>3648</v>
      </c>
      <c r="G472" s="27">
        <v>36</v>
      </c>
      <c r="H472" s="26" t="s">
        <v>3642</v>
      </c>
    </row>
    <row r="473" spans="1:8" x14ac:dyDescent="0.2">
      <c r="A473" s="9" t="s">
        <v>3308</v>
      </c>
      <c r="B473" s="9" t="s">
        <v>3309</v>
      </c>
      <c r="C473" s="26" t="s">
        <v>3638</v>
      </c>
      <c r="D473" s="26" t="s">
        <v>3639</v>
      </c>
      <c r="E473" s="9" t="s">
        <v>3647</v>
      </c>
      <c r="F473" s="9" t="s">
        <v>3648</v>
      </c>
      <c r="G473" s="27">
        <v>40.600000000000016</v>
      </c>
      <c r="H473" s="26" t="s">
        <v>3642</v>
      </c>
    </row>
    <row r="474" spans="1:8" x14ac:dyDescent="0.2">
      <c r="A474" s="9" t="s">
        <v>3310</v>
      </c>
      <c r="B474" s="9" t="s">
        <v>3311</v>
      </c>
      <c r="C474" s="26" t="s">
        <v>3638</v>
      </c>
      <c r="D474" s="26" t="s">
        <v>3639</v>
      </c>
      <c r="E474" s="9" t="s">
        <v>3649</v>
      </c>
      <c r="F474" s="9" t="s">
        <v>3650</v>
      </c>
      <c r="G474" s="27">
        <v>35.000000000000014</v>
      </c>
      <c r="H474" s="26" t="s">
        <v>3642</v>
      </c>
    </row>
    <row r="475" spans="1:8" x14ac:dyDescent="0.2">
      <c r="A475" s="9" t="s">
        <v>3312</v>
      </c>
      <c r="B475" s="9" t="s">
        <v>3313</v>
      </c>
      <c r="C475" s="26" t="s">
        <v>3638</v>
      </c>
      <c r="D475" s="26" t="s">
        <v>3639</v>
      </c>
      <c r="E475" s="9" t="s">
        <v>3643</v>
      </c>
      <c r="F475" s="10" t="s">
        <v>3644</v>
      </c>
      <c r="G475" s="27">
        <v>33</v>
      </c>
      <c r="H475" s="26" t="s">
        <v>3642</v>
      </c>
    </row>
    <row r="476" spans="1:8" x14ac:dyDescent="0.2">
      <c r="A476" s="9" t="s">
        <v>3314</v>
      </c>
      <c r="B476" s="9" t="s">
        <v>3315</v>
      </c>
      <c r="C476" s="26" t="s">
        <v>3638</v>
      </c>
      <c r="D476" s="26" t="s">
        <v>3639</v>
      </c>
      <c r="E476" s="9" t="s">
        <v>3643</v>
      </c>
      <c r="F476" s="10" t="s">
        <v>3644</v>
      </c>
      <c r="G476" s="27">
        <v>15</v>
      </c>
      <c r="H476" s="26" t="s">
        <v>3642</v>
      </c>
    </row>
    <row r="477" spans="1:8" x14ac:dyDescent="0.2">
      <c r="A477" s="9" t="s">
        <v>3316</v>
      </c>
      <c r="B477" s="9" t="s">
        <v>3251</v>
      </c>
      <c r="C477" s="26" t="s">
        <v>3638</v>
      </c>
      <c r="D477" s="26" t="s">
        <v>3639</v>
      </c>
      <c r="E477" s="9" t="s">
        <v>3643</v>
      </c>
      <c r="F477" s="10" t="s">
        <v>3644</v>
      </c>
      <c r="G477" s="27">
        <v>32.400000000000013</v>
      </c>
      <c r="H477" s="26" t="s">
        <v>3642</v>
      </c>
    </row>
    <row r="478" spans="1:8" x14ac:dyDescent="0.2">
      <c r="A478" s="9" t="s">
        <v>3318</v>
      </c>
      <c r="B478" s="9" t="s">
        <v>3319</v>
      </c>
      <c r="C478" s="26" t="s">
        <v>3638</v>
      </c>
      <c r="D478" s="26" t="s">
        <v>3639</v>
      </c>
      <c r="E478" s="9" t="s">
        <v>3643</v>
      </c>
      <c r="F478" s="10" t="s">
        <v>3644</v>
      </c>
      <c r="G478" s="27">
        <v>300</v>
      </c>
      <c r="H478" s="26" t="s">
        <v>3642</v>
      </c>
    </row>
    <row r="479" spans="1:8" x14ac:dyDescent="0.2">
      <c r="A479" s="9" t="s">
        <v>3320</v>
      </c>
      <c r="B479" s="9" t="s">
        <v>2291</v>
      </c>
      <c r="C479" s="26" t="s">
        <v>3638</v>
      </c>
      <c r="D479" s="26" t="s">
        <v>3639</v>
      </c>
      <c r="E479" s="9" t="s">
        <v>3643</v>
      </c>
      <c r="F479" s="10" t="s">
        <v>3644</v>
      </c>
      <c r="G479" s="27">
        <v>286.2</v>
      </c>
      <c r="H479" s="26" t="s">
        <v>3642</v>
      </c>
    </row>
    <row r="480" spans="1:8" x14ac:dyDescent="0.2">
      <c r="A480" s="9" t="s">
        <v>3321</v>
      </c>
      <c r="B480" s="9" t="s">
        <v>3322</v>
      </c>
      <c r="C480" s="26" t="s">
        <v>3638</v>
      </c>
      <c r="D480" s="26" t="s">
        <v>3639</v>
      </c>
      <c r="E480" s="9" t="s">
        <v>3643</v>
      </c>
      <c r="F480" s="10" t="s">
        <v>3644</v>
      </c>
      <c r="G480" s="27">
        <v>42</v>
      </c>
      <c r="H480" s="26" t="s">
        <v>3642</v>
      </c>
    </row>
    <row r="481" spans="1:8" x14ac:dyDescent="0.2">
      <c r="A481" s="9" t="s">
        <v>3323</v>
      </c>
      <c r="B481" s="9" t="s">
        <v>3324</v>
      </c>
      <c r="C481" s="26" t="s">
        <v>3638</v>
      </c>
      <c r="D481" s="26" t="s">
        <v>3639</v>
      </c>
      <c r="E481" s="9" t="s">
        <v>3643</v>
      </c>
      <c r="F481" s="10" t="s">
        <v>3644</v>
      </c>
      <c r="G481" s="27">
        <v>38.5</v>
      </c>
      <c r="H481" s="26" t="s">
        <v>3642</v>
      </c>
    </row>
    <row r="482" spans="1:8" x14ac:dyDescent="0.2">
      <c r="A482" s="9" t="s">
        <v>3325</v>
      </c>
      <c r="B482" s="9" t="s">
        <v>3326</v>
      </c>
      <c r="C482" s="26" t="s">
        <v>3638</v>
      </c>
      <c r="D482" s="26" t="s">
        <v>3639</v>
      </c>
      <c r="E482" s="9" t="s">
        <v>3643</v>
      </c>
      <c r="F482" s="10" t="s">
        <v>3644</v>
      </c>
      <c r="G482" s="27">
        <v>43.4</v>
      </c>
      <c r="H482" s="26" t="s">
        <v>3642</v>
      </c>
    </row>
    <row r="483" spans="1:8" x14ac:dyDescent="0.2">
      <c r="A483" s="9" t="s">
        <v>3327</v>
      </c>
      <c r="B483" s="9" t="s">
        <v>3328</v>
      </c>
      <c r="C483" s="26" t="s">
        <v>3638</v>
      </c>
      <c r="D483" s="26" t="s">
        <v>3639</v>
      </c>
      <c r="E483" s="9" t="s">
        <v>3643</v>
      </c>
      <c r="F483" s="10" t="s">
        <v>3644</v>
      </c>
      <c r="G483" s="27">
        <v>160.99999999999991</v>
      </c>
      <c r="H483" s="26" t="s">
        <v>3642</v>
      </c>
    </row>
    <row r="484" spans="1:8" x14ac:dyDescent="0.2">
      <c r="A484" s="9" t="s">
        <v>2353</v>
      </c>
      <c r="B484" s="9" t="s">
        <v>3329</v>
      </c>
      <c r="C484" s="26" t="s">
        <v>3638</v>
      </c>
      <c r="D484" s="26" t="s">
        <v>3639</v>
      </c>
      <c r="E484" s="9" t="s">
        <v>3643</v>
      </c>
      <c r="F484" s="10" t="s">
        <v>3644</v>
      </c>
      <c r="G484" s="27">
        <v>28.199999999999982</v>
      </c>
      <c r="H484" s="26" t="s">
        <v>3642</v>
      </c>
    </row>
    <row r="485" spans="1:8" x14ac:dyDescent="0.2">
      <c r="A485" s="9" t="s">
        <v>2362</v>
      </c>
      <c r="B485" s="9" t="s">
        <v>2323</v>
      </c>
      <c r="C485" s="26" t="s">
        <v>3638</v>
      </c>
      <c r="D485" s="26" t="s">
        <v>3639</v>
      </c>
      <c r="E485" s="9" t="s">
        <v>3643</v>
      </c>
      <c r="F485" s="10" t="s">
        <v>3644</v>
      </c>
      <c r="G485" s="27">
        <v>42.000000000000014</v>
      </c>
      <c r="H485" s="26" t="s">
        <v>3642</v>
      </c>
    </row>
    <row r="486" spans="1:8" x14ac:dyDescent="0.2">
      <c r="A486" s="9" t="s">
        <v>3330</v>
      </c>
      <c r="B486" s="9" t="s">
        <v>2286</v>
      </c>
      <c r="C486" s="26" t="s">
        <v>3638</v>
      </c>
      <c r="D486" s="26" t="s">
        <v>3639</v>
      </c>
      <c r="E486" s="9" t="s">
        <v>3643</v>
      </c>
      <c r="F486" s="10" t="s">
        <v>3644</v>
      </c>
      <c r="G486" s="27">
        <v>16.2</v>
      </c>
      <c r="H486" s="26" t="s">
        <v>3642</v>
      </c>
    </row>
    <row r="487" spans="1:8" x14ac:dyDescent="0.2">
      <c r="A487" s="9" t="s">
        <v>3331</v>
      </c>
      <c r="B487" s="9" t="s">
        <v>3332</v>
      </c>
      <c r="C487" s="26" t="s">
        <v>3638</v>
      </c>
      <c r="D487" s="26" t="s">
        <v>3639</v>
      </c>
      <c r="E487" s="9" t="s">
        <v>3643</v>
      </c>
      <c r="F487" s="10" t="s">
        <v>3644</v>
      </c>
      <c r="G487" s="27">
        <v>30</v>
      </c>
      <c r="H487" s="26" t="s">
        <v>3642</v>
      </c>
    </row>
    <row r="488" spans="1:8" x14ac:dyDescent="0.2">
      <c r="A488" s="9" t="s">
        <v>3333</v>
      </c>
      <c r="B488" s="9" t="s">
        <v>3334</v>
      </c>
      <c r="C488" s="26" t="s">
        <v>3638</v>
      </c>
      <c r="D488" s="26" t="s">
        <v>3639</v>
      </c>
      <c r="E488" s="9" t="s">
        <v>3640</v>
      </c>
      <c r="F488" s="9" t="s">
        <v>3641</v>
      </c>
      <c r="G488" s="27">
        <v>27.5</v>
      </c>
      <c r="H488" s="26" t="s">
        <v>3642</v>
      </c>
    </row>
    <row r="489" spans="1:8" x14ac:dyDescent="0.2">
      <c r="A489" s="9" t="s">
        <v>3335</v>
      </c>
      <c r="B489" s="9" t="s">
        <v>3336</v>
      </c>
      <c r="C489" s="26" t="s">
        <v>3638</v>
      </c>
      <c r="D489" s="26" t="s">
        <v>3639</v>
      </c>
      <c r="E489" s="9" t="s">
        <v>3640</v>
      </c>
      <c r="F489" s="9" t="s">
        <v>3641</v>
      </c>
      <c r="G489" s="27">
        <v>29</v>
      </c>
      <c r="H489" s="26" t="s">
        <v>3642</v>
      </c>
    </row>
    <row r="490" spans="1:8" x14ac:dyDescent="0.2">
      <c r="A490" s="9" t="s">
        <v>3337</v>
      </c>
      <c r="B490" s="9" t="s">
        <v>2383</v>
      </c>
      <c r="C490" s="26" t="s">
        <v>3638</v>
      </c>
      <c r="D490" s="26" t="s">
        <v>3639</v>
      </c>
      <c r="E490" s="9" t="s">
        <v>3640</v>
      </c>
      <c r="F490" s="9" t="s">
        <v>3641</v>
      </c>
      <c r="G490" s="27">
        <v>30.599999999999998</v>
      </c>
      <c r="H490" s="26" t="s">
        <v>3642</v>
      </c>
    </row>
    <row r="491" spans="1:8" x14ac:dyDescent="0.2">
      <c r="A491" s="9" t="s">
        <v>3338</v>
      </c>
      <c r="B491" s="9" t="s">
        <v>3339</v>
      </c>
      <c r="C491" s="26" t="s">
        <v>3638</v>
      </c>
      <c r="D491" s="26" t="s">
        <v>3639</v>
      </c>
      <c r="E491" s="9" t="s">
        <v>3640</v>
      </c>
      <c r="F491" s="9" t="s">
        <v>3641</v>
      </c>
      <c r="G491" s="27">
        <v>71.999999999999957</v>
      </c>
      <c r="H491" s="26" t="s">
        <v>3642</v>
      </c>
    </row>
    <row r="492" spans="1:8" x14ac:dyDescent="0.2">
      <c r="A492" s="9" t="s">
        <v>1952</v>
      </c>
      <c r="B492" s="9" t="s">
        <v>1946</v>
      </c>
      <c r="C492" s="26" t="s">
        <v>3638</v>
      </c>
      <c r="D492" s="26" t="s">
        <v>3639</v>
      </c>
      <c r="E492" s="9" t="s">
        <v>3640</v>
      </c>
      <c r="F492" s="9" t="s">
        <v>3641</v>
      </c>
      <c r="G492" s="27">
        <v>136.79999999999998</v>
      </c>
      <c r="H492" s="26" t="s">
        <v>3642</v>
      </c>
    </row>
    <row r="493" spans="1:8" x14ac:dyDescent="0.2">
      <c r="A493" s="9" t="s">
        <v>3340</v>
      </c>
      <c r="B493" s="9" t="s">
        <v>3341</v>
      </c>
      <c r="C493" s="26" t="s">
        <v>3638</v>
      </c>
      <c r="D493" s="26" t="s">
        <v>3639</v>
      </c>
      <c r="E493" s="9" t="s">
        <v>3640</v>
      </c>
      <c r="F493" s="9" t="s">
        <v>3641</v>
      </c>
      <c r="G493" s="27">
        <v>1263.2</v>
      </c>
      <c r="H493" s="26" t="s">
        <v>3642</v>
      </c>
    </row>
    <row r="494" spans="1:8" x14ac:dyDescent="0.2">
      <c r="A494" s="9" t="s">
        <v>3342</v>
      </c>
      <c r="B494" s="9" t="s">
        <v>2438</v>
      </c>
      <c r="C494" s="26" t="s">
        <v>3638</v>
      </c>
      <c r="D494" s="26" t="s">
        <v>3639</v>
      </c>
      <c r="E494" s="9" t="s">
        <v>3640</v>
      </c>
      <c r="F494" s="9" t="s">
        <v>3641</v>
      </c>
      <c r="G494" s="27">
        <v>38.5</v>
      </c>
      <c r="H494" s="26" t="s">
        <v>3642</v>
      </c>
    </row>
    <row r="495" spans="1:8" x14ac:dyDescent="0.2">
      <c r="A495" s="9" t="s">
        <v>3343</v>
      </c>
      <c r="B495" s="9" t="s">
        <v>2440</v>
      </c>
      <c r="C495" s="26" t="s">
        <v>3638</v>
      </c>
      <c r="D495" s="26" t="s">
        <v>3639</v>
      </c>
      <c r="E495" s="9" t="s">
        <v>3640</v>
      </c>
      <c r="F495" s="9" t="s">
        <v>3641</v>
      </c>
      <c r="G495" s="27">
        <v>19.599999999999987</v>
      </c>
      <c r="H495" s="26" t="s">
        <v>3642</v>
      </c>
    </row>
    <row r="496" spans="1:8" x14ac:dyDescent="0.2">
      <c r="A496" s="9" t="s">
        <v>3345</v>
      </c>
      <c r="B496" s="9" t="s">
        <v>3346</v>
      </c>
      <c r="C496" s="26" t="s">
        <v>3638</v>
      </c>
      <c r="D496" s="26" t="s">
        <v>3639</v>
      </c>
      <c r="E496" s="9" t="s">
        <v>3640</v>
      </c>
      <c r="F496" s="9" t="s">
        <v>3641</v>
      </c>
      <c r="G496" s="27">
        <v>48</v>
      </c>
      <c r="H496" s="26" t="s">
        <v>3642</v>
      </c>
    </row>
    <row r="497" spans="1:8" x14ac:dyDescent="0.2">
      <c r="A497" s="9" t="s">
        <v>3347</v>
      </c>
      <c r="B497" s="9" t="s">
        <v>3348</v>
      </c>
      <c r="C497" s="26" t="s">
        <v>3638</v>
      </c>
      <c r="D497" s="26" t="s">
        <v>3639</v>
      </c>
      <c r="E497" s="9" t="s">
        <v>3640</v>
      </c>
      <c r="F497" s="9" t="s">
        <v>3641</v>
      </c>
      <c r="G497" s="27">
        <v>44</v>
      </c>
      <c r="H497" s="26" t="s">
        <v>3642</v>
      </c>
    </row>
    <row r="498" spans="1:8" x14ac:dyDescent="0.2">
      <c r="A498" s="9" t="s">
        <v>3349</v>
      </c>
      <c r="B498" s="9" t="s">
        <v>3350</v>
      </c>
      <c r="C498" s="26" t="s">
        <v>3638</v>
      </c>
      <c r="D498" s="26" t="s">
        <v>3639</v>
      </c>
      <c r="E498" s="9" t="s">
        <v>3640</v>
      </c>
      <c r="F498" s="9" t="s">
        <v>3641</v>
      </c>
      <c r="G498" s="27">
        <v>48.800000000000026</v>
      </c>
      <c r="H498" s="26" t="s">
        <v>3642</v>
      </c>
    </row>
    <row r="499" spans="1:8" x14ac:dyDescent="0.2">
      <c r="A499" s="9" t="s">
        <v>3351</v>
      </c>
      <c r="B499" s="9" t="s">
        <v>3352</v>
      </c>
      <c r="C499" s="26" t="s">
        <v>3638</v>
      </c>
      <c r="D499" s="26" t="s">
        <v>3639</v>
      </c>
      <c r="E499" s="9" t="s">
        <v>3640</v>
      </c>
      <c r="F499" s="9" t="s">
        <v>3641</v>
      </c>
      <c r="G499" s="27">
        <v>27.5</v>
      </c>
      <c r="H499" s="26" t="s">
        <v>3642</v>
      </c>
    </row>
    <row r="500" spans="1:8" x14ac:dyDescent="0.2">
      <c r="A500" s="9" t="s">
        <v>3353</v>
      </c>
      <c r="B500" s="9" t="s">
        <v>3354</v>
      </c>
      <c r="C500" s="26" t="s">
        <v>3638</v>
      </c>
      <c r="D500" s="26" t="s">
        <v>3639</v>
      </c>
      <c r="E500" s="9" t="s">
        <v>3640</v>
      </c>
      <c r="F500" s="9" t="s">
        <v>3641</v>
      </c>
      <c r="G500" s="27">
        <v>33</v>
      </c>
      <c r="H500" s="26" t="s">
        <v>3642</v>
      </c>
    </row>
    <row r="501" spans="1:8" x14ac:dyDescent="0.2">
      <c r="A501" s="9" t="s">
        <v>3355</v>
      </c>
      <c r="B501" s="9" t="s">
        <v>3356</v>
      </c>
      <c r="C501" s="26" t="s">
        <v>3638</v>
      </c>
      <c r="D501" s="26" t="s">
        <v>3639</v>
      </c>
      <c r="E501" s="9" t="s">
        <v>3640</v>
      </c>
      <c r="F501" s="9" t="s">
        <v>3641</v>
      </c>
      <c r="G501" s="27">
        <v>40.800000000000004</v>
      </c>
      <c r="H501" s="26" t="s">
        <v>3642</v>
      </c>
    </row>
    <row r="502" spans="1:8" x14ac:dyDescent="0.2">
      <c r="A502" s="9" t="s">
        <v>3357</v>
      </c>
      <c r="B502" s="9" t="s">
        <v>3358</v>
      </c>
      <c r="C502" s="26" t="s">
        <v>3638</v>
      </c>
      <c r="D502" s="26" t="s">
        <v>3639</v>
      </c>
      <c r="E502" s="9" t="s">
        <v>3645</v>
      </c>
      <c r="F502" s="9" t="s">
        <v>3646</v>
      </c>
      <c r="G502" s="27">
        <v>52.000000000000028</v>
      </c>
      <c r="H502" s="26" t="s">
        <v>3642</v>
      </c>
    </row>
    <row r="503" spans="1:8" x14ac:dyDescent="0.2">
      <c r="A503" s="9" t="s">
        <v>3359</v>
      </c>
      <c r="B503" s="9" t="s">
        <v>3360</v>
      </c>
      <c r="C503" s="26" t="s">
        <v>3638</v>
      </c>
      <c r="D503" s="26" t="s">
        <v>3639</v>
      </c>
      <c r="E503" s="9" t="s">
        <v>3645</v>
      </c>
      <c r="F503" s="9" t="s">
        <v>3646</v>
      </c>
      <c r="G503" s="27">
        <v>70.000000000000028</v>
      </c>
      <c r="H503" s="26" t="s">
        <v>3642</v>
      </c>
    </row>
    <row r="504" spans="1:8" x14ac:dyDescent="0.2">
      <c r="A504" s="9" t="s">
        <v>3361</v>
      </c>
      <c r="B504" s="9" t="s">
        <v>3362</v>
      </c>
      <c r="C504" s="26" t="s">
        <v>3638</v>
      </c>
      <c r="D504" s="26" t="s">
        <v>3639</v>
      </c>
      <c r="E504" s="9" t="s">
        <v>3643</v>
      </c>
      <c r="F504" s="9" t="s">
        <v>3644</v>
      </c>
      <c r="G504" s="27">
        <v>361.2</v>
      </c>
      <c r="H504" s="26" t="s">
        <v>3642</v>
      </c>
    </row>
    <row r="505" spans="1:8" x14ac:dyDescent="0.2">
      <c r="A505" s="9" t="s">
        <v>3372</v>
      </c>
      <c r="B505" s="9" t="s">
        <v>3373</v>
      </c>
      <c r="C505" s="26" t="s">
        <v>3638</v>
      </c>
      <c r="D505" s="26" t="s">
        <v>3639</v>
      </c>
      <c r="E505" s="9" t="s">
        <v>3643</v>
      </c>
      <c r="F505" s="10" t="s">
        <v>3644</v>
      </c>
      <c r="G505" s="27">
        <v>431.9</v>
      </c>
      <c r="H505" s="26" t="s">
        <v>3642</v>
      </c>
    </row>
    <row r="506" spans="1:8" x14ac:dyDescent="0.2">
      <c r="A506" s="9" t="s">
        <v>3374</v>
      </c>
      <c r="B506" s="9" t="s">
        <v>3375</v>
      </c>
      <c r="C506" s="26" t="s">
        <v>3638</v>
      </c>
      <c r="D506" s="26" t="s">
        <v>3639</v>
      </c>
      <c r="E506" s="9" t="s">
        <v>3643</v>
      </c>
      <c r="F506" s="9" t="s">
        <v>3644</v>
      </c>
      <c r="G506" s="27">
        <v>33.600000000000016</v>
      </c>
      <c r="H506" s="26" t="s">
        <v>3642</v>
      </c>
    </row>
    <row r="507" spans="1:8" x14ac:dyDescent="0.2">
      <c r="A507" s="9" t="s">
        <v>3376</v>
      </c>
      <c r="B507" s="9" t="s">
        <v>3377</v>
      </c>
      <c r="C507" s="26" t="s">
        <v>3638</v>
      </c>
      <c r="D507" s="26" t="s">
        <v>3639</v>
      </c>
      <c r="E507" s="9" t="s">
        <v>3643</v>
      </c>
      <c r="F507" s="9" t="s">
        <v>3644</v>
      </c>
      <c r="G507" s="27">
        <v>11.999999999999991</v>
      </c>
      <c r="H507" s="26" t="s">
        <v>3642</v>
      </c>
    </row>
    <row r="508" spans="1:8" x14ac:dyDescent="0.2">
      <c r="A508" s="9" t="s">
        <v>3379</v>
      </c>
      <c r="B508" s="9" t="s">
        <v>3380</v>
      </c>
      <c r="C508" s="26" t="s">
        <v>3638</v>
      </c>
      <c r="D508" s="26" t="s">
        <v>3639</v>
      </c>
      <c r="E508" s="9" t="s">
        <v>3647</v>
      </c>
      <c r="F508" s="10" t="s">
        <v>3648</v>
      </c>
      <c r="G508" s="27">
        <v>25.2</v>
      </c>
      <c r="H508" s="26" t="s">
        <v>3642</v>
      </c>
    </row>
    <row r="509" spans="1:8" x14ac:dyDescent="0.2">
      <c r="A509" s="9" t="s">
        <v>3381</v>
      </c>
      <c r="B509" s="9" t="s">
        <v>3382</v>
      </c>
      <c r="C509" s="26" t="s">
        <v>3638</v>
      </c>
      <c r="D509" s="26" t="s">
        <v>3639</v>
      </c>
      <c r="E509" s="9" t="s">
        <v>3647</v>
      </c>
      <c r="F509" s="10" t="s">
        <v>3648</v>
      </c>
      <c r="G509" s="27">
        <v>35</v>
      </c>
      <c r="H509" s="26" t="s">
        <v>3642</v>
      </c>
    </row>
    <row r="510" spans="1:8" x14ac:dyDescent="0.2">
      <c r="A510" s="9" t="s">
        <v>3383</v>
      </c>
      <c r="B510" s="9" t="s">
        <v>3384</v>
      </c>
      <c r="C510" s="26" t="s">
        <v>3638</v>
      </c>
      <c r="D510" s="26" t="s">
        <v>3639</v>
      </c>
      <c r="E510" s="9" t="s">
        <v>3643</v>
      </c>
      <c r="F510" s="10" t="s">
        <v>3644</v>
      </c>
      <c r="G510" s="27">
        <v>23.999999999999982</v>
      </c>
      <c r="H510" s="26" t="s">
        <v>3642</v>
      </c>
    </row>
    <row r="511" spans="1:8" x14ac:dyDescent="0.2">
      <c r="A511" s="9" t="s">
        <v>3385</v>
      </c>
      <c r="B511" s="9" t="s">
        <v>3386</v>
      </c>
      <c r="C511" s="26" t="s">
        <v>3638</v>
      </c>
      <c r="D511" s="26" t="s">
        <v>3639</v>
      </c>
      <c r="E511" s="9" t="s">
        <v>3643</v>
      </c>
      <c r="F511" s="10" t="s">
        <v>3644</v>
      </c>
      <c r="G511" s="27">
        <v>71.999999999999957</v>
      </c>
      <c r="H511" s="26" t="s">
        <v>3642</v>
      </c>
    </row>
    <row r="512" spans="1:8" x14ac:dyDescent="0.2">
      <c r="A512" s="9" t="s">
        <v>3387</v>
      </c>
      <c r="B512" s="9" t="s">
        <v>3388</v>
      </c>
      <c r="C512" s="26" t="s">
        <v>3638</v>
      </c>
      <c r="D512" s="26" t="s">
        <v>3639</v>
      </c>
      <c r="E512" s="9" t="s">
        <v>3643</v>
      </c>
      <c r="F512" s="10" t="s">
        <v>3644</v>
      </c>
      <c r="G512" s="27">
        <v>11.4</v>
      </c>
      <c r="H512" s="26" t="s">
        <v>3642</v>
      </c>
    </row>
    <row r="513" spans="1:8" x14ac:dyDescent="0.2">
      <c r="A513" s="9" t="s">
        <v>3389</v>
      </c>
      <c r="B513" s="9" t="s">
        <v>3390</v>
      </c>
      <c r="C513" s="26" t="s">
        <v>3638</v>
      </c>
      <c r="D513" s="26" t="s">
        <v>3639</v>
      </c>
      <c r="E513" s="9" t="s">
        <v>3643</v>
      </c>
      <c r="F513" s="10" t="s">
        <v>3644</v>
      </c>
      <c r="G513" s="27">
        <v>11.4</v>
      </c>
      <c r="H513" s="26" t="s">
        <v>3642</v>
      </c>
    </row>
    <row r="514" spans="1:8" x14ac:dyDescent="0.2">
      <c r="A514" s="9" t="s">
        <v>3391</v>
      </c>
      <c r="B514" s="9" t="s">
        <v>3392</v>
      </c>
      <c r="C514" s="26" t="s">
        <v>3638</v>
      </c>
      <c r="D514" s="26" t="s">
        <v>3639</v>
      </c>
      <c r="E514" s="9" t="s">
        <v>3643</v>
      </c>
      <c r="F514" s="10" t="s">
        <v>3644</v>
      </c>
      <c r="G514" s="27">
        <v>36.600000000000016</v>
      </c>
      <c r="H514" s="26" t="s">
        <v>3642</v>
      </c>
    </row>
    <row r="515" spans="1:8" x14ac:dyDescent="0.2">
      <c r="A515" s="9" t="s">
        <v>3393</v>
      </c>
      <c r="B515" s="9" t="s">
        <v>3392</v>
      </c>
      <c r="C515" s="26" t="s">
        <v>3638</v>
      </c>
      <c r="D515" s="26" t="s">
        <v>3639</v>
      </c>
      <c r="E515" s="9" t="s">
        <v>3643</v>
      </c>
      <c r="F515" s="10" t="s">
        <v>3644</v>
      </c>
      <c r="G515" s="27">
        <v>36.600000000000016</v>
      </c>
      <c r="H515" s="26" t="s">
        <v>3642</v>
      </c>
    </row>
    <row r="516" spans="1:8" x14ac:dyDescent="0.2">
      <c r="A516" s="9" t="s">
        <v>3394</v>
      </c>
      <c r="B516" s="9" t="s">
        <v>2597</v>
      </c>
      <c r="C516" s="26" t="s">
        <v>3638</v>
      </c>
      <c r="D516" s="26" t="s">
        <v>3639</v>
      </c>
      <c r="E516" s="9" t="s">
        <v>3643</v>
      </c>
      <c r="F516" s="10" t="s">
        <v>3644</v>
      </c>
      <c r="G516" s="27">
        <v>36.600000000000016</v>
      </c>
      <c r="H516" s="26" t="s">
        <v>3642</v>
      </c>
    </row>
    <row r="517" spans="1:8" x14ac:dyDescent="0.2">
      <c r="A517" s="9" t="s">
        <v>3395</v>
      </c>
      <c r="B517" s="9" t="s">
        <v>2597</v>
      </c>
      <c r="C517" s="26" t="s">
        <v>3638</v>
      </c>
      <c r="D517" s="26" t="s">
        <v>3639</v>
      </c>
      <c r="E517" s="9" t="s">
        <v>3643</v>
      </c>
      <c r="F517" s="10" t="s">
        <v>3644</v>
      </c>
      <c r="G517" s="27">
        <v>36.600000000000016</v>
      </c>
      <c r="H517" s="26" t="s">
        <v>3642</v>
      </c>
    </row>
    <row r="518" spans="1:8" x14ac:dyDescent="0.2">
      <c r="A518" s="9" t="s">
        <v>3396</v>
      </c>
      <c r="B518" s="9" t="s">
        <v>2597</v>
      </c>
      <c r="C518" s="26" t="s">
        <v>3638</v>
      </c>
      <c r="D518" s="26" t="s">
        <v>3639</v>
      </c>
      <c r="E518" s="9" t="s">
        <v>3643</v>
      </c>
      <c r="F518" s="10" t="s">
        <v>3644</v>
      </c>
      <c r="G518" s="27">
        <v>36.600000000000016</v>
      </c>
      <c r="H518" s="26" t="s">
        <v>3642</v>
      </c>
    </row>
    <row r="519" spans="1:8" x14ac:dyDescent="0.2">
      <c r="A519" s="9" t="s">
        <v>3397</v>
      </c>
      <c r="B519" s="9" t="s">
        <v>2675</v>
      </c>
      <c r="C519" s="26" t="s">
        <v>3638</v>
      </c>
      <c r="D519" s="26" t="s">
        <v>3639</v>
      </c>
      <c r="E519" s="9" t="s">
        <v>3643</v>
      </c>
      <c r="F519" s="10" t="s">
        <v>3644</v>
      </c>
      <c r="G519" s="27">
        <v>27.599999999999998</v>
      </c>
      <c r="H519" s="26" t="s">
        <v>3642</v>
      </c>
    </row>
    <row r="520" spans="1:8" x14ac:dyDescent="0.2">
      <c r="A520" s="9" t="s">
        <v>3398</v>
      </c>
      <c r="B520" s="9" t="s">
        <v>3399</v>
      </c>
      <c r="C520" s="26" t="s">
        <v>3638</v>
      </c>
      <c r="D520" s="26" t="s">
        <v>3639</v>
      </c>
      <c r="E520" s="9" t="s">
        <v>3643</v>
      </c>
      <c r="F520" s="10" t="s">
        <v>3644</v>
      </c>
      <c r="G520" s="27">
        <v>14.999999999999991</v>
      </c>
      <c r="H520" s="26" t="s">
        <v>3642</v>
      </c>
    </row>
    <row r="521" spans="1:8" x14ac:dyDescent="0.2">
      <c r="A521" s="9" t="s">
        <v>3400</v>
      </c>
      <c r="B521" s="9" t="s">
        <v>3401</v>
      </c>
      <c r="C521" s="26" t="s">
        <v>3638</v>
      </c>
      <c r="D521" s="26" t="s">
        <v>3639</v>
      </c>
      <c r="E521" s="9" t="s">
        <v>3643</v>
      </c>
      <c r="F521" s="10" t="s">
        <v>3644</v>
      </c>
      <c r="G521" s="27">
        <v>17.999999999999989</v>
      </c>
      <c r="H521" s="26" t="s">
        <v>3642</v>
      </c>
    </row>
    <row r="522" spans="1:8" x14ac:dyDescent="0.2">
      <c r="A522" s="9" t="s">
        <v>3402</v>
      </c>
      <c r="B522" s="9" t="s">
        <v>3403</v>
      </c>
      <c r="C522" s="26" t="s">
        <v>3638</v>
      </c>
      <c r="D522" s="26" t="s">
        <v>3639</v>
      </c>
      <c r="E522" s="9" t="s">
        <v>3643</v>
      </c>
      <c r="F522" s="10" t="s">
        <v>3644</v>
      </c>
      <c r="G522" s="27">
        <v>16.200000000000006</v>
      </c>
      <c r="H522" s="26" t="s">
        <v>3642</v>
      </c>
    </row>
    <row r="523" spans="1:8" x14ac:dyDescent="0.2">
      <c r="A523" s="9" t="s">
        <v>3404</v>
      </c>
      <c r="B523" s="9" t="s">
        <v>3403</v>
      </c>
      <c r="C523" s="26" t="s">
        <v>3638</v>
      </c>
      <c r="D523" s="26" t="s">
        <v>3639</v>
      </c>
      <c r="E523" s="9" t="s">
        <v>3643</v>
      </c>
      <c r="F523" s="10" t="s">
        <v>3644</v>
      </c>
      <c r="G523" s="27">
        <v>16.200000000000006</v>
      </c>
      <c r="H523" s="26" t="s">
        <v>3642</v>
      </c>
    </row>
    <row r="524" spans="1:8" x14ac:dyDescent="0.2">
      <c r="A524" s="9" t="s">
        <v>3405</v>
      </c>
      <c r="B524" s="9" t="s">
        <v>2642</v>
      </c>
      <c r="C524" s="26" t="s">
        <v>3638</v>
      </c>
      <c r="D524" s="26" t="s">
        <v>3639</v>
      </c>
      <c r="E524" s="9" t="s">
        <v>3643</v>
      </c>
      <c r="F524" s="10" t="s">
        <v>3644</v>
      </c>
      <c r="G524" s="27">
        <v>35</v>
      </c>
      <c r="H524" s="26" t="s">
        <v>3642</v>
      </c>
    </row>
    <row r="525" spans="1:8" x14ac:dyDescent="0.2">
      <c r="A525" s="9" t="s">
        <v>3406</v>
      </c>
      <c r="B525" s="9" t="s">
        <v>3392</v>
      </c>
      <c r="C525" s="26" t="s">
        <v>3638</v>
      </c>
      <c r="D525" s="26" t="s">
        <v>3639</v>
      </c>
      <c r="E525" s="9" t="s">
        <v>3643</v>
      </c>
      <c r="F525" s="10" t="s">
        <v>3644</v>
      </c>
      <c r="G525" s="27">
        <v>42.700000000000017</v>
      </c>
      <c r="H525" s="26" t="s">
        <v>3642</v>
      </c>
    </row>
    <row r="526" spans="1:8" x14ac:dyDescent="0.2">
      <c r="A526" s="9" t="s">
        <v>3407</v>
      </c>
      <c r="B526" s="9" t="s">
        <v>3392</v>
      </c>
      <c r="C526" s="26" t="s">
        <v>3638</v>
      </c>
      <c r="D526" s="26" t="s">
        <v>3639</v>
      </c>
      <c r="E526" s="9" t="s">
        <v>3643</v>
      </c>
      <c r="F526" s="10" t="s">
        <v>3644</v>
      </c>
      <c r="G526" s="27">
        <v>42.700000000000017</v>
      </c>
      <c r="H526" s="26" t="s">
        <v>3642</v>
      </c>
    </row>
    <row r="527" spans="1:8" x14ac:dyDescent="0.2">
      <c r="A527" s="9" t="s">
        <v>3408</v>
      </c>
      <c r="B527" s="9" t="s">
        <v>3409</v>
      </c>
      <c r="C527" s="26" t="s">
        <v>3638</v>
      </c>
      <c r="D527" s="26" t="s">
        <v>3639</v>
      </c>
      <c r="E527" s="9" t="s">
        <v>3643</v>
      </c>
      <c r="F527" s="10" t="s">
        <v>3644</v>
      </c>
      <c r="G527" s="27">
        <v>42.700000000000017</v>
      </c>
      <c r="H527" s="26" t="s">
        <v>3642</v>
      </c>
    </row>
    <row r="528" spans="1:8" x14ac:dyDescent="0.2">
      <c r="A528" s="9" t="s">
        <v>3410</v>
      </c>
      <c r="B528" s="9" t="s">
        <v>3409</v>
      </c>
      <c r="C528" s="26" t="s">
        <v>3638</v>
      </c>
      <c r="D528" s="26" t="s">
        <v>3639</v>
      </c>
      <c r="E528" s="9" t="s">
        <v>3643</v>
      </c>
      <c r="F528" s="10" t="s">
        <v>3644</v>
      </c>
      <c r="G528" s="27">
        <v>38.500000000000014</v>
      </c>
      <c r="H528" s="26" t="s">
        <v>3642</v>
      </c>
    </row>
    <row r="529" spans="1:8" x14ac:dyDescent="0.2">
      <c r="A529" s="9" t="s">
        <v>3411</v>
      </c>
      <c r="B529" s="9" t="s">
        <v>3403</v>
      </c>
      <c r="C529" s="26" t="s">
        <v>3638</v>
      </c>
      <c r="D529" s="26" t="s">
        <v>3639</v>
      </c>
      <c r="E529" s="9" t="s">
        <v>3643</v>
      </c>
      <c r="F529" s="10" t="s">
        <v>3644</v>
      </c>
      <c r="G529" s="27">
        <v>18.900000000000009</v>
      </c>
      <c r="H529" s="26" t="s">
        <v>3642</v>
      </c>
    </row>
    <row r="530" spans="1:8" x14ac:dyDescent="0.2">
      <c r="A530" s="9" t="s">
        <v>3412</v>
      </c>
      <c r="B530" s="9" t="s">
        <v>3413</v>
      </c>
      <c r="C530" s="26" t="s">
        <v>3638</v>
      </c>
      <c r="D530" s="26" t="s">
        <v>3639</v>
      </c>
      <c r="E530" s="9" t="s">
        <v>3643</v>
      </c>
      <c r="F530" s="10" t="s">
        <v>3644</v>
      </c>
      <c r="G530" s="27">
        <v>18.900000000000009</v>
      </c>
      <c r="H530" s="26" t="s">
        <v>3642</v>
      </c>
    </row>
    <row r="531" spans="1:8" x14ac:dyDescent="0.2">
      <c r="A531" s="9" t="s">
        <v>3414</v>
      </c>
      <c r="B531" s="9" t="s">
        <v>3415</v>
      </c>
      <c r="C531" s="26" t="s">
        <v>3638</v>
      </c>
      <c r="D531" s="26" t="s">
        <v>3639</v>
      </c>
      <c r="E531" s="9" t="s">
        <v>3643</v>
      </c>
      <c r="F531" s="10" t="s">
        <v>3644</v>
      </c>
      <c r="G531" s="27">
        <v>33.599999999999994</v>
      </c>
      <c r="H531" s="26" t="s">
        <v>3642</v>
      </c>
    </row>
    <row r="532" spans="1:8" x14ac:dyDescent="0.2">
      <c r="A532" s="9" t="s">
        <v>3416</v>
      </c>
      <c r="B532" s="9" t="s">
        <v>2597</v>
      </c>
      <c r="C532" s="26" t="s">
        <v>3638</v>
      </c>
      <c r="D532" s="26" t="s">
        <v>3639</v>
      </c>
      <c r="E532" s="9" t="s">
        <v>3643</v>
      </c>
      <c r="F532" s="10" t="s">
        <v>3644</v>
      </c>
      <c r="G532" s="27">
        <v>42.700000000000017</v>
      </c>
      <c r="H532" s="26" t="s">
        <v>3642</v>
      </c>
    </row>
    <row r="533" spans="1:8" x14ac:dyDescent="0.2">
      <c r="A533" s="9" t="s">
        <v>3417</v>
      </c>
      <c r="B533" s="9" t="s">
        <v>2679</v>
      </c>
      <c r="C533" s="26" t="s">
        <v>3638</v>
      </c>
      <c r="D533" s="26" t="s">
        <v>3639</v>
      </c>
      <c r="E533" s="9" t="s">
        <v>3643</v>
      </c>
      <c r="F533" s="10" t="s">
        <v>3644</v>
      </c>
      <c r="G533" s="27">
        <v>17.499999999999989</v>
      </c>
      <c r="H533" s="26" t="s">
        <v>3642</v>
      </c>
    </row>
    <row r="534" spans="1:8" x14ac:dyDescent="0.2">
      <c r="A534" s="9" t="s">
        <v>3418</v>
      </c>
      <c r="B534" s="9" t="s">
        <v>2679</v>
      </c>
      <c r="C534" s="26" t="s">
        <v>3638</v>
      </c>
      <c r="D534" s="26" t="s">
        <v>3639</v>
      </c>
      <c r="E534" s="9" t="s">
        <v>3643</v>
      </c>
      <c r="F534" s="10" t="s">
        <v>3644</v>
      </c>
      <c r="G534" s="27">
        <v>17.499999999999989</v>
      </c>
      <c r="H534" s="26" t="s">
        <v>3642</v>
      </c>
    </row>
    <row r="535" spans="1:8" x14ac:dyDescent="0.2">
      <c r="A535" s="9" t="s">
        <v>2720</v>
      </c>
      <c r="B535" s="9" t="s">
        <v>2721</v>
      </c>
      <c r="C535" s="26" t="s">
        <v>3638</v>
      </c>
      <c r="D535" s="26" t="s">
        <v>3639</v>
      </c>
      <c r="E535" s="9" t="s">
        <v>3643</v>
      </c>
      <c r="F535" s="9" t="s">
        <v>3644</v>
      </c>
      <c r="G535" s="27">
        <v>27.5</v>
      </c>
      <c r="H535" s="26" t="s">
        <v>3642</v>
      </c>
    </row>
    <row r="536" spans="1:8" x14ac:dyDescent="0.2">
      <c r="A536" s="9" t="s">
        <v>3419</v>
      </c>
      <c r="B536" s="9" t="s">
        <v>3420</v>
      </c>
      <c r="C536" s="26" t="s">
        <v>3638</v>
      </c>
      <c r="D536" s="26" t="s">
        <v>3639</v>
      </c>
      <c r="E536" s="9" t="s">
        <v>3643</v>
      </c>
      <c r="F536" s="9" t="s">
        <v>3644</v>
      </c>
      <c r="G536" s="27">
        <v>12</v>
      </c>
      <c r="H536" s="26" t="s">
        <v>3642</v>
      </c>
    </row>
    <row r="537" spans="1:8" x14ac:dyDescent="0.2">
      <c r="A537" s="9" t="s">
        <v>3421</v>
      </c>
      <c r="B537" s="9" t="s">
        <v>3422</v>
      </c>
      <c r="C537" s="26" t="s">
        <v>3638</v>
      </c>
      <c r="D537" s="26" t="s">
        <v>3639</v>
      </c>
      <c r="E537" s="9" t="s">
        <v>3640</v>
      </c>
      <c r="F537" s="9" t="s">
        <v>3641</v>
      </c>
      <c r="G537" s="27">
        <v>25</v>
      </c>
      <c r="H537" s="26" t="s">
        <v>3642</v>
      </c>
    </row>
    <row r="538" spans="1:8" x14ac:dyDescent="0.2">
      <c r="A538" s="9" t="s">
        <v>3423</v>
      </c>
      <c r="B538" s="9" t="s">
        <v>3424</v>
      </c>
      <c r="C538" s="26" t="s">
        <v>3638</v>
      </c>
      <c r="D538" s="26" t="s">
        <v>3639</v>
      </c>
      <c r="E538" s="9" t="s">
        <v>3640</v>
      </c>
      <c r="F538" s="9" t="s">
        <v>3641</v>
      </c>
      <c r="G538" s="27">
        <v>31.499999999999996</v>
      </c>
      <c r="H538" s="26" t="s">
        <v>3642</v>
      </c>
    </row>
    <row r="539" spans="1:8" x14ac:dyDescent="0.2">
      <c r="A539" s="9" t="s">
        <v>3425</v>
      </c>
      <c r="B539" s="9" t="s">
        <v>3426</v>
      </c>
      <c r="C539" s="26" t="s">
        <v>3638</v>
      </c>
      <c r="D539" s="26" t="s">
        <v>3639</v>
      </c>
      <c r="E539" s="9" t="s">
        <v>3640</v>
      </c>
      <c r="F539" s="9" t="s">
        <v>3641</v>
      </c>
      <c r="G539" s="27">
        <v>31.500000000000018</v>
      </c>
      <c r="H539" s="26" t="s">
        <v>3642</v>
      </c>
    </row>
    <row r="540" spans="1:8" x14ac:dyDescent="0.2">
      <c r="A540" s="9" t="s">
        <v>3427</v>
      </c>
      <c r="B540" s="9" t="s">
        <v>2770</v>
      </c>
      <c r="C540" s="26" t="s">
        <v>3638</v>
      </c>
      <c r="D540" s="26" t="s">
        <v>3639</v>
      </c>
      <c r="E540" s="9" t="s">
        <v>3640</v>
      </c>
      <c r="F540" s="9" t="s">
        <v>3641</v>
      </c>
      <c r="G540" s="27">
        <v>32.899999999999977</v>
      </c>
      <c r="H540" s="26" t="s">
        <v>3642</v>
      </c>
    </row>
    <row r="541" spans="1:8" x14ac:dyDescent="0.2">
      <c r="A541" s="9" t="s">
        <v>3428</v>
      </c>
      <c r="B541" s="9" t="s">
        <v>3429</v>
      </c>
      <c r="C541" s="26" t="s">
        <v>3638</v>
      </c>
      <c r="D541" s="26" t="s">
        <v>3639</v>
      </c>
      <c r="E541" s="9" t="s">
        <v>3640</v>
      </c>
      <c r="F541" s="9" t="s">
        <v>3641</v>
      </c>
      <c r="G541" s="27">
        <v>32.899999999999977</v>
      </c>
      <c r="H541" s="26" t="s">
        <v>3642</v>
      </c>
    </row>
    <row r="542" spans="1:8" x14ac:dyDescent="0.2">
      <c r="A542" s="9" t="s">
        <v>3430</v>
      </c>
      <c r="B542" s="9" t="s">
        <v>3431</v>
      </c>
      <c r="C542" s="26" t="s">
        <v>3638</v>
      </c>
      <c r="D542" s="26" t="s">
        <v>3639</v>
      </c>
      <c r="E542" s="9" t="s">
        <v>3640</v>
      </c>
      <c r="F542" s="9" t="s">
        <v>3641</v>
      </c>
      <c r="G542" s="27">
        <v>17.499999999999989</v>
      </c>
      <c r="H542" s="26" t="s">
        <v>3642</v>
      </c>
    </row>
    <row r="543" spans="1:8" x14ac:dyDescent="0.2">
      <c r="A543" s="9" t="s">
        <v>3432</v>
      </c>
      <c r="B543" s="9" t="s">
        <v>3433</v>
      </c>
      <c r="C543" s="26" t="s">
        <v>3638</v>
      </c>
      <c r="D543" s="26" t="s">
        <v>3639</v>
      </c>
      <c r="E543" s="9" t="s">
        <v>3640</v>
      </c>
      <c r="F543" s="9" t="s">
        <v>3641</v>
      </c>
      <c r="G543" s="27">
        <v>38.500000000000014</v>
      </c>
      <c r="H543" s="26" t="s">
        <v>3642</v>
      </c>
    </row>
    <row r="544" spans="1:8" x14ac:dyDescent="0.2">
      <c r="A544" s="9" t="s">
        <v>3434</v>
      </c>
      <c r="B544" s="9" t="s">
        <v>2736</v>
      </c>
      <c r="C544" s="26" t="s">
        <v>3638</v>
      </c>
      <c r="D544" s="26" t="s">
        <v>3639</v>
      </c>
      <c r="E544" s="9" t="s">
        <v>3640</v>
      </c>
      <c r="F544" s="9" t="s">
        <v>3641</v>
      </c>
      <c r="G544" s="27">
        <v>42.700000000000017</v>
      </c>
      <c r="H544" s="26" t="s">
        <v>3642</v>
      </c>
    </row>
    <row r="545" spans="1:8" x14ac:dyDescent="0.2">
      <c r="A545" s="9" t="s">
        <v>3435</v>
      </c>
      <c r="B545" s="9" t="s">
        <v>2736</v>
      </c>
      <c r="C545" s="26" t="s">
        <v>3638</v>
      </c>
      <c r="D545" s="26" t="s">
        <v>3639</v>
      </c>
      <c r="E545" s="9" t="s">
        <v>3640</v>
      </c>
      <c r="F545" s="9" t="s">
        <v>3641</v>
      </c>
      <c r="G545" s="27">
        <v>42.700000000000017</v>
      </c>
      <c r="H545" s="26" t="s">
        <v>3642</v>
      </c>
    </row>
    <row r="546" spans="1:8" x14ac:dyDescent="0.2">
      <c r="A546" s="9" t="s">
        <v>3436</v>
      </c>
      <c r="B546" s="9" t="s">
        <v>2736</v>
      </c>
      <c r="C546" s="26" t="s">
        <v>3638</v>
      </c>
      <c r="D546" s="26" t="s">
        <v>3639</v>
      </c>
      <c r="E546" s="9" t="s">
        <v>3640</v>
      </c>
      <c r="F546" s="9" t="s">
        <v>3641</v>
      </c>
      <c r="G546" s="27">
        <v>36.600000000000016</v>
      </c>
      <c r="H546" s="26" t="s">
        <v>3642</v>
      </c>
    </row>
    <row r="547" spans="1:8" x14ac:dyDescent="0.2">
      <c r="A547" s="9" t="s">
        <v>3437</v>
      </c>
      <c r="B547" s="9" t="s">
        <v>3438</v>
      </c>
      <c r="C547" s="26" t="s">
        <v>3638</v>
      </c>
      <c r="D547" s="26" t="s">
        <v>3639</v>
      </c>
      <c r="E547" s="9" t="s">
        <v>3640</v>
      </c>
      <c r="F547" s="9" t="s">
        <v>3641</v>
      </c>
      <c r="G547" s="27">
        <v>288</v>
      </c>
      <c r="H547" s="26" t="s">
        <v>3642</v>
      </c>
    </row>
    <row r="548" spans="1:8" x14ac:dyDescent="0.2">
      <c r="A548" s="9" t="s">
        <v>3441</v>
      </c>
      <c r="B548" s="9" t="s">
        <v>3442</v>
      </c>
      <c r="C548" s="26" t="s">
        <v>3638</v>
      </c>
      <c r="D548" s="26" t="s">
        <v>3639</v>
      </c>
      <c r="E548" s="9" t="s">
        <v>3643</v>
      </c>
      <c r="F548" s="10" t="s">
        <v>3644</v>
      </c>
      <c r="G548" s="27">
        <v>315</v>
      </c>
      <c r="H548" s="26" t="s">
        <v>3642</v>
      </c>
    </row>
    <row r="549" spans="1:8" x14ac:dyDescent="0.2">
      <c r="A549" s="9" t="s">
        <v>3454</v>
      </c>
      <c r="B549" s="9" t="s">
        <v>3455</v>
      </c>
      <c r="C549" s="26" t="s">
        <v>3638</v>
      </c>
      <c r="D549" s="26" t="s">
        <v>3639</v>
      </c>
      <c r="E549" s="9" t="s">
        <v>3643</v>
      </c>
      <c r="F549" s="10" t="s">
        <v>3644</v>
      </c>
      <c r="G549" s="27">
        <v>59.500000000000014</v>
      </c>
      <c r="H549" s="26" t="s">
        <v>3642</v>
      </c>
    </row>
    <row r="550" spans="1:8" x14ac:dyDescent="0.2">
      <c r="A550" s="9" t="s">
        <v>3456</v>
      </c>
      <c r="B550" s="9" t="s">
        <v>3457</v>
      </c>
      <c r="C550" s="26" t="s">
        <v>3638</v>
      </c>
      <c r="D550" s="26" t="s">
        <v>3639</v>
      </c>
      <c r="E550" s="9" t="s">
        <v>3643</v>
      </c>
      <c r="F550" s="10" t="s">
        <v>3644</v>
      </c>
      <c r="G550" s="27">
        <v>18.5</v>
      </c>
      <c r="H550" s="26" t="s">
        <v>3642</v>
      </c>
    </row>
    <row r="551" spans="1:8" x14ac:dyDescent="0.2">
      <c r="A551" s="9" t="s">
        <v>3458</v>
      </c>
      <c r="B551" s="9" t="s">
        <v>3459</v>
      </c>
      <c r="C551" s="26" t="s">
        <v>3638</v>
      </c>
      <c r="D551" s="26" t="s">
        <v>3639</v>
      </c>
      <c r="E551" s="9" t="s">
        <v>3640</v>
      </c>
      <c r="F551" s="9" t="s">
        <v>3641</v>
      </c>
      <c r="G551" s="27">
        <v>40.5</v>
      </c>
      <c r="H551" s="26" t="s">
        <v>3642</v>
      </c>
    </row>
    <row r="552" spans="1:8" x14ac:dyDescent="0.2">
      <c r="A552" s="9" t="s">
        <v>3460</v>
      </c>
      <c r="B552" s="9" t="s">
        <v>3461</v>
      </c>
      <c r="C552" s="26" t="s">
        <v>3638</v>
      </c>
      <c r="D552" s="26" t="s">
        <v>3639</v>
      </c>
      <c r="E552" s="9" t="s">
        <v>3640</v>
      </c>
      <c r="F552" s="9" t="s">
        <v>3641</v>
      </c>
      <c r="G552" s="27">
        <v>49.500000000000014</v>
      </c>
      <c r="H552" s="26" t="s">
        <v>3642</v>
      </c>
    </row>
    <row r="553" spans="1:8" x14ac:dyDescent="0.2">
      <c r="A553" s="9" t="s">
        <v>3462</v>
      </c>
      <c r="B553" s="9" t="s">
        <v>3463</v>
      </c>
      <c r="C553" s="26" t="s">
        <v>3638</v>
      </c>
      <c r="D553" s="26" t="s">
        <v>3639</v>
      </c>
      <c r="E553" s="9" t="s">
        <v>3640</v>
      </c>
      <c r="F553" s="9" t="s">
        <v>3641</v>
      </c>
      <c r="G553" s="27">
        <v>42.499999999999986</v>
      </c>
      <c r="H553" s="26" t="s">
        <v>3642</v>
      </c>
    </row>
    <row r="554" spans="1:8" x14ac:dyDescent="0.2">
      <c r="A554" s="9" t="s">
        <v>3464</v>
      </c>
      <c r="B554" s="9" t="s">
        <v>3465</v>
      </c>
      <c r="C554" s="26" t="s">
        <v>3638</v>
      </c>
      <c r="D554" s="26" t="s">
        <v>3639</v>
      </c>
      <c r="E554" s="9" t="s">
        <v>3640</v>
      </c>
      <c r="F554" s="9" t="s">
        <v>3641</v>
      </c>
      <c r="G554" s="27">
        <v>42.5</v>
      </c>
      <c r="H554" s="26" t="s">
        <v>3642</v>
      </c>
    </row>
    <row r="555" spans="1:8" x14ac:dyDescent="0.2">
      <c r="A555" s="9" t="s">
        <v>3466</v>
      </c>
      <c r="B555" s="9" t="s">
        <v>3467</v>
      </c>
      <c r="C555" s="26" t="s">
        <v>3638</v>
      </c>
      <c r="D555" s="26" t="s">
        <v>3639</v>
      </c>
      <c r="E555" s="9" t="s">
        <v>3640</v>
      </c>
      <c r="F555" s="9" t="s">
        <v>3641</v>
      </c>
      <c r="G555" s="27">
        <v>51</v>
      </c>
      <c r="H555" s="26" t="s">
        <v>3642</v>
      </c>
    </row>
    <row r="556" spans="1:8" x14ac:dyDescent="0.2">
      <c r="A556" s="9" t="s">
        <v>3468</v>
      </c>
      <c r="B556" s="9" t="s">
        <v>3469</v>
      </c>
      <c r="C556" s="26" t="s">
        <v>3638</v>
      </c>
      <c r="D556" s="26" t="s">
        <v>3639</v>
      </c>
      <c r="E556" s="9" t="s">
        <v>3640</v>
      </c>
      <c r="F556" s="9" t="s">
        <v>3641</v>
      </c>
      <c r="G556" s="27">
        <v>46.8</v>
      </c>
      <c r="H556" s="26" t="s">
        <v>3642</v>
      </c>
    </row>
    <row r="557" spans="1:8" x14ac:dyDescent="0.2">
      <c r="A557" s="9" t="s">
        <v>3470</v>
      </c>
      <c r="B557" s="9" t="s">
        <v>3471</v>
      </c>
      <c r="C557" s="26" t="s">
        <v>3638</v>
      </c>
      <c r="D557" s="26" t="s">
        <v>3639</v>
      </c>
      <c r="E557" s="9" t="s">
        <v>3640</v>
      </c>
      <c r="F557" s="9" t="s">
        <v>3641</v>
      </c>
      <c r="G557" s="27">
        <v>119.99999999999996</v>
      </c>
      <c r="H557" s="26" t="s">
        <v>3642</v>
      </c>
    </row>
    <row r="558" spans="1:8" x14ac:dyDescent="0.2">
      <c r="A558" s="9" t="s">
        <v>3472</v>
      </c>
      <c r="B558" s="9" t="s">
        <v>3473</v>
      </c>
      <c r="C558" s="26" t="s">
        <v>3638</v>
      </c>
      <c r="D558" s="26" t="s">
        <v>3639</v>
      </c>
      <c r="E558" s="9" t="s">
        <v>3640</v>
      </c>
      <c r="F558" s="9" t="s">
        <v>3641</v>
      </c>
      <c r="G558" s="27">
        <v>37.799999999999983</v>
      </c>
      <c r="H558" s="26" t="s">
        <v>3642</v>
      </c>
    </row>
    <row r="559" spans="1:8" x14ac:dyDescent="0.2">
      <c r="A559" s="9" t="s">
        <v>3474</v>
      </c>
      <c r="B559" s="9" t="s">
        <v>3473</v>
      </c>
      <c r="C559" s="26" t="s">
        <v>3638</v>
      </c>
      <c r="D559" s="26" t="s">
        <v>3639</v>
      </c>
      <c r="E559" s="9" t="s">
        <v>3640</v>
      </c>
      <c r="F559" s="9" t="s">
        <v>3641</v>
      </c>
      <c r="G559" s="27">
        <v>37.799999999999983</v>
      </c>
      <c r="H559" s="26" t="s">
        <v>3642</v>
      </c>
    </row>
    <row r="560" spans="1:8" x14ac:dyDescent="0.2">
      <c r="A560" s="9" t="s">
        <v>3475</v>
      </c>
      <c r="B560" s="9" t="s">
        <v>2838</v>
      </c>
      <c r="C560" s="26" t="s">
        <v>3638</v>
      </c>
      <c r="D560" s="26" t="s">
        <v>3639</v>
      </c>
      <c r="E560" s="9" t="s">
        <v>3640</v>
      </c>
      <c r="F560" s="9" t="s">
        <v>3641</v>
      </c>
      <c r="G560" s="27">
        <v>53.400000000000013</v>
      </c>
      <c r="H560" s="26" t="s">
        <v>3642</v>
      </c>
    </row>
    <row r="561" spans="1:8" x14ac:dyDescent="0.2">
      <c r="A561" s="9" t="s">
        <v>3476</v>
      </c>
      <c r="B561" s="9" t="s">
        <v>3477</v>
      </c>
      <c r="C561" s="26" t="s">
        <v>3638</v>
      </c>
      <c r="D561" s="26" t="s">
        <v>3639</v>
      </c>
      <c r="E561" s="9" t="s">
        <v>3640</v>
      </c>
      <c r="F561" s="9" t="s">
        <v>3641</v>
      </c>
      <c r="G561" s="27">
        <v>51</v>
      </c>
      <c r="H561" s="26" t="s">
        <v>3642</v>
      </c>
    </row>
    <row r="562" spans="1:8" x14ac:dyDescent="0.2">
      <c r="A562" s="9" t="s">
        <v>3478</v>
      </c>
      <c r="B562" s="9" t="s">
        <v>3479</v>
      </c>
      <c r="C562" s="26" t="s">
        <v>3638</v>
      </c>
      <c r="D562" s="26" t="s">
        <v>3639</v>
      </c>
      <c r="E562" s="9" t="s">
        <v>3640</v>
      </c>
      <c r="F562" s="9" t="s">
        <v>3641</v>
      </c>
      <c r="G562" s="27">
        <v>48.6</v>
      </c>
      <c r="H562" s="26" t="s">
        <v>3642</v>
      </c>
    </row>
    <row r="563" spans="1:8" x14ac:dyDescent="0.2">
      <c r="A563" s="9" t="s">
        <v>3480</v>
      </c>
      <c r="B563" s="9" t="s">
        <v>3467</v>
      </c>
      <c r="C563" s="26" t="s">
        <v>3638</v>
      </c>
      <c r="D563" s="26" t="s">
        <v>3639</v>
      </c>
      <c r="E563" s="9" t="s">
        <v>3640</v>
      </c>
      <c r="F563" s="9" t="s">
        <v>3641</v>
      </c>
      <c r="G563" s="27">
        <v>59.499999999999993</v>
      </c>
      <c r="H563" s="26" t="s">
        <v>3642</v>
      </c>
    </row>
    <row r="564" spans="1:8" x14ac:dyDescent="0.2">
      <c r="A564" s="9" t="s">
        <v>3481</v>
      </c>
      <c r="B564" s="9" t="s">
        <v>2848</v>
      </c>
      <c r="C564" s="26" t="s">
        <v>3638</v>
      </c>
      <c r="D564" s="26" t="s">
        <v>3639</v>
      </c>
      <c r="E564" s="9" t="s">
        <v>3640</v>
      </c>
      <c r="F564" s="9" t="s">
        <v>3641</v>
      </c>
      <c r="G564" s="27">
        <v>59.499999999999993</v>
      </c>
      <c r="H564" s="26" t="s">
        <v>3642</v>
      </c>
    </row>
    <row r="565" spans="1:8" x14ac:dyDescent="0.2">
      <c r="A565" s="9" t="s">
        <v>3482</v>
      </c>
      <c r="B565" s="9" t="s">
        <v>3465</v>
      </c>
      <c r="C565" s="26" t="s">
        <v>3638</v>
      </c>
      <c r="D565" s="26" t="s">
        <v>3639</v>
      </c>
      <c r="E565" s="9" t="s">
        <v>3640</v>
      </c>
      <c r="F565" s="9" t="s">
        <v>3641</v>
      </c>
      <c r="G565" s="27">
        <v>59.499999999999993</v>
      </c>
      <c r="H565" s="26" t="s">
        <v>3642</v>
      </c>
    </row>
    <row r="566" spans="1:8" x14ac:dyDescent="0.2">
      <c r="A566" s="9" t="s">
        <v>3483</v>
      </c>
      <c r="B566" s="9" t="s">
        <v>2855</v>
      </c>
      <c r="C566" s="26" t="s">
        <v>3638</v>
      </c>
      <c r="D566" s="26" t="s">
        <v>3639</v>
      </c>
      <c r="E566" s="9" t="s">
        <v>3640</v>
      </c>
      <c r="F566" s="9" t="s">
        <v>3641</v>
      </c>
      <c r="G566" s="27">
        <v>59.499999999999993</v>
      </c>
      <c r="H566" s="26" t="s">
        <v>3642</v>
      </c>
    </row>
    <row r="567" spans="1:8" x14ac:dyDescent="0.2">
      <c r="A567" s="9" t="s">
        <v>3484</v>
      </c>
      <c r="B567" s="9" t="s">
        <v>3485</v>
      </c>
      <c r="C567" s="26" t="s">
        <v>3638</v>
      </c>
      <c r="D567" s="26" t="s">
        <v>3639</v>
      </c>
      <c r="E567" s="9" t="s">
        <v>3640</v>
      </c>
      <c r="F567" s="9" t="s">
        <v>3641</v>
      </c>
      <c r="G567" s="27">
        <v>58.8</v>
      </c>
      <c r="H567" s="26" t="s">
        <v>3642</v>
      </c>
    </row>
    <row r="568" spans="1:8" x14ac:dyDescent="0.2">
      <c r="A568" s="9" t="s">
        <v>3486</v>
      </c>
      <c r="B568" s="9" t="s">
        <v>3487</v>
      </c>
      <c r="C568" s="26" t="s">
        <v>3638</v>
      </c>
      <c r="D568" s="26" t="s">
        <v>3639</v>
      </c>
      <c r="E568" s="9" t="s">
        <v>3640</v>
      </c>
      <c r="F568" s="9" t="s">
        <v>3641</v>
      </c>
      <c r="G568" s="27">
        <v>25.9</v>
      </c>
      <c r="H568" s="26" t="s">
        <v>3642</v>
      </c>
    </row>
    <row r="569" spans="1:8" x14ac:dyDescent="0.2">
      <c r="A569" s="9" t="s">
        <v>3488</v>
      </c>
      <c r="B569" s="9" t="s">
        <v>3489</v>
      </c>
      <c r="C569" s="26" t="s">
        <v>3638</v>
      </c>
      <c r="D569" s="26" t="s">
        <v>3639</v>
      </c>
      <c r="E569" s="9" t="s">
        <v>3640</v>
      </c>
      <c r="F569" s="9" t="s">
        <v>3641</v>
      </c>
      <c r="G569" s="27">
        <v>67.2</v>
      </c>
      <c r="H569" s="26" t="s">
        <v>3642</v>
      </c>
    </row>
    <row r="570" spans="1:8" x14ac:dyDescent="0.2">
      <c r="A570" s="9" t="s">
        <v>3490</v>
      </c>
      <c r="B570" s="9" t="s">
        <v>3489</v>
      </c>
      <c r="C570" s="26" t="s">
        <v>3638</v>
      </c>
      <c r="D570" s="26" t="s">
        <v>3639</v>
      </c>
      <c r="E570" s="9" t="s">
        <v>3640</v>
      </c>
      <c r="F570" s="9" t="s">
        <v>3641</v>
      </c>
      <c r="G570" s="27">
        <v>67.2</v>
      </c>
      <c r="H570" s="26" t="s">
        <v>3642</v>
      </c>
    </row>
    <row r="571" spans="1:8" x14ac:dyDescent="0.2">
      <c r="A571" s="9" t="s">
        <v>3491</v>
      </c>
      <c r="B571" s="9" t="s">
        <v>3492</v>
      </c>
      <c r="C571" s="26" t="s">
        <v>3638</v>
      </c>
      <c r="D571" s="26" t="s">
        <v>3639</v>
      </c>
      <c r="E571" s="9" t="s">
        <v>3640</v>
      </c>
      <c r="F571" s="9" t="s">
        <v>3641</v>
      </c>
      <c r="G571" s="27">
        <v>35.999999999999993</v>
      </c>
      <c r="H571" s="26" t="s">
        <v>3642</v>
      </c>
    </row>
    <row r="572" spans="1:8" x14ac:dyDescent="0.2">
      <c r="A572" s="9" t="s">
        <v>3493</v>
      </c>
      <c r="B572" s="9" t="s">
        <v>3494</v>
      </c>
      <c r="C572" s="26" t="s">
        <v>3638</v>
      </c>
      <c r="D572" s="26" t="s">
        <v>3639</v>
      </c>
      <c r="E572" s="9" t="s">
        <v>3640</v>
      </c>
      <c r="F572" s="9" t="s">
        <v>3641</v>
      </c>
      <c r="G572" s="27">
        <v>119.99999999999996</v>
      </c>
      <c r="H572" s="26" t="s">
        <v>3642</v>
      </c>
    </row>
    <row r="573" spans="1:8" x14ac:dyDescent="0.2">
      <c r="A573" s="9" t="s">
        <v>3495</v>
      </c>
      <c r="B573" s="9" t="s">
        <v>3496</v>
      </c>
      <c r="C573" s="26" t="s">
        <v>3638</v>
      </c>
      <c r="D573" s="26" t="s">
        <v>3639</v>
      </c>
      <c r="E573" s="9" t="s">
        <v>3640</v>
      </c>
      <c r="F573" s="9" t="s">
        <v>3641</v>
      </c>
      <c r="G573" s="27">
        <v>42.5</v>
      </c>
      <c r="H573" s="26" t="s">
        <v>3642</v>
      </c>
    </row>
    <row r="574" spans="1:8" x14ac:dyDescent="0.2">
      <c r="A574" s="9" t="s">
        <v>3501</v>
      </c>
      <c r="B574" s="9" t="s">
        <v>3502</v>
      </c>
      <c r="C574" s="26" t="s">
        <v>3638</v>
      </c>
      <c r="D574" s="26" t="s">
        <v>3639</v>
      </c>
      <c r="E574" s="9" t="s">
        <v>3643</v>
      </c>
      <c r="F574" s="9" t="s">
        <v>3644</v>
      </c>
      <c r="G574" s="27">
        <v>35</v>
      </c>
      <c r="H574" s="26" t="s">
        <v>3642</v>
      </c>
    </row>
    <row r="575" spans="1:8" x14ac:dyDescent="0.2">
      <c r="A575" s="9" t="s">
        <v>3503</v>
      </c>
      <c r="B575" s="9" t="s">
        <v>3504</v>
      </c>
      <c r="C575" s="26" t="s">
        <v>3638</v>
      </c>
      <c r="D575" s="26" t="s">
        <v>3639</v>
      </c>
      <c r="E575" s="9" t="s">
        <v>3645</v>
      </c>
      <c r="F575" s="9" t="s">
        <v>3646</v>
      </c>
      <c r="G575" s="27">
        <v>43</v>
      </c>
      <c r="H575" s="26" t="s">
        <v>3642</v>
      </c>
    </row>
    <row r="576" spans="1:8" x14ac:dyDescent="0.2">
      <c r="A576" s="9" t="s">
        <v>3505</v>
      </c>
      <c r="B576" s="9" t="s">
        <v>3506</v>
      </c>
      <c r="C576" s="26" t="s">
        <v>3638</v>
      </c>
      <c r="D576" s="26" t="s">
        <v>3639</v>
      </c>
      <c r="E576" s="9" t="s">
        <v>3643</v>
      </c>
      <c r="F576" s="9" t="s">
        <v>3644</v>
      </c>
      <c r="G576" s="27">
        <v>339.5</v>
      </c>
      <c r="H576" s="26" t="s">
        <v>3642</v>
      </c>
    </row>
    <row r="577" spans="1:8" x14ac:dyDescent="0.2">
      <c r="A577" s="9" t="s">
        <v>3510</v>
      </c>
      <c r="B577" s="9" t="s">
        <v>3511</v>
      </c>
      <c r="C577" s="26" t="s">
        <v>3638</v>
      </c>
      <c r="D577" s="26" t="s">
        <v>3639</v>
      </c>
      <c r="E577" s="9" t="s">
        <v>3643</v>
      </c>
      <c r="F577" s="9" t="s">
        <v>3644</v>
      </c>
      <c r="G577" s="27">
        <v>30</v>
      </c>
      <c r="H577" s="26" t="s">
        <v>3642</v>
      </c>
    </row>
    <row r="578" spans="1:8" x14ac:dyDescent="0.2">
      <c r="A578" s="9" t="s">
        <v>3512</v>
      </c>
      <c r="B578" s="9" t="s">
        <v>3513</v>
      </c>
      <c r="C578" s="26" t="s">
        <v>3638</v>
      </c>
      <c r="D578" s="26" t="s">
        <v>3639</v>
      </c>
      <c r="E578" s="9" t="s">
        <v>3645</v>
      </c>
      <c r="F578" s="10" t="s">
        <v>3646</v>
      </c>
      <c r="G578" s="27">
        <v>50</v>
      </c>
      <c r="H578" s="26" t="s">
        <v>3642</v>
      </c>
    </row>
    <row r="579" spans="1:8" x14ac:dyDescent="0.2">
      <c r="A579" s="9" t="s">
        <v>3514</v>
      </c>
      <c r="B579" s="9" t="s">
        <v>3515</v>
      </c>
      <c r="C579" s="26" t="s">
        <v>3638</v>
      </c>
      <c r="D579" s="26" t="s">
        <v>3639</v>
      </c>
      <c r="E579" s="9" t="s">
        <v>3640</v>
      </c>
      <c r="F579" s="9" t="s">
        <v>3641</v>
      </c>
      <c r="G579" s="27">
        <v>25.199999999999982</v>
      </c>
      <c r="H579" s="26" t="s">
        <v>3642</v>
      </c>
    </row>
    <row r="580" spans="1:8" x14ac:dyDescent="0.2">
      <c r="A580" s="9" t="s">
        <v>3516</v>
      </c>
      <c r="B580" s="9" t="s">
        <v>3517</v>
      </c>
      <c r="C580" s="26" t="s">
        <v>3638</v>
      </c>
      <c r="D580" s="26" t="s">
        <v>3639</v>
      </c>
      <c r="E580" s="9" t="s">
        <v>3640</v>
      </c>
      <c r="F580" s="10" t="s">
        <v>3641</v>
      </c>
      <c r="G580" s="27">
        <v>10.19999999999999</v>
      </c>
      <c r="H580" s="26" t="s">
        <v>3642</v>
      </c>
    </row>
    <row r="581" spans="1:8" x14ac:dyDescent="0.2">
      <c r="A581" s="9" t="s">
        <v>3518</v>
      </c>
      <c r="B581" s="9" t="s">
        <v>3029</v>
      </c>
      <c r="C581" s="26" t="s">
        <v>3638</v>
      </c>
      <c r="D581" s="26" t="s">
        <v>3639</v>
      </c>
      <c r="E581" s="9" t="s">
        <v>3643</v>
      </c>
      <c r="F581" s="9" t="s">
        <v>3644</v>
      </c>
      <c r="G581" s="27">
        <v>14</v>
      </c>
      <c r="H581" s="26" t="s">
        <v>3642</v>
      </c>
    </row>
    <row r="582" spans="1:8" x14ac:dyDescent="0.2">
      <c r="A582" s="9" t="s">
        <v>3525</v>
      </c>
      <c r="B582" s="9" t="s">
        <v>3526</v>
      </c>
      <c r="C582" s="26" t="s">
        <v>3638</v>
      </c>
      <c r="D582" s="26" t="s">
        <v>3639</v>
      </c>
      <c r="E582" s="9" t="s">
        <v>3647</v>
      </c>
      <c r="F582" s="10" t="s">
        <v>3648</v>
      </c>
      <c r="G582" s="27">
        <v>33.599999999999994</v>
      </c>
      <c r="H582" s="26" t="s">
        <v>3642</v>
      </c>
    </row>
    <row r="583" spans="1:8" x14ac:dyDescent="0.2">
      <c r="A583" s="9" t="s">
        <v>3527</v>
      </c>
      <c r="B583" s="9" t="s">
        <v>3528</v>
      </c>
      <c r="C583" s="26" t="s">
        <v>3638</v>
      </c>
      <c r="D583" s="26" t="s">
        <v>3639</v>
      </c>
      <c r="E583" s="9" t="s">
        <v>3643</v>
      </c>
      <c r="F583" s="9" t="s">
        <v>3644</v>
      </c>
      <c r="G583" s="27">
        <v>33.599999999999994</v>
      </c>
      <c r="H583" s="26" t="s">
        <v>3642</v>
      </c>
    </row>
    <row r="584" spans="1:8" x14ac:dyDescent="0.2">
      <c r="A584" s="9" t="s">
        <v>3529</v>
      </c>
      <c r="B584" s="9" t="s">
        <v>3530</v>
      </c>
      <c r="C584" s="26" t="s">
        <v>3638</v>
      </c>
      <c r="D584" s="26" t="s">
        <v>3639</v>
      </c>
      <c r="E584" s="9" t="s">
        <v>3643</v>
      </c>
      <c r="F584" s="9" t="s">
        <v>3644</v>
      </c>
      <c r="G584" s="27">
        <v>38.500000000000014</v>
      </c>
      <c r="H584" s="26" t="s">
        <v>3642</v>
      </c>
    </row>
    <row r="585" spans="1:8" x14ac:dyDescent="0.2">
      <c r="A585" s="9" t="s">
        <v>3531</v>
      </c>
      <c r="B585" s="9" t="s">
        <v>3532</v>
      </c>
      <c r="C585" s="26" t="s">
        <v>3638</v>
      </c>
      <c r="D585" s="26" t="s">
        <v>3639</v>
      </c>
      <c r="E585" s="9" t="s">
        <v>3643</v>
      </c>
      <c r="F585" s="9" t="s">
        <v>3644</v>
      </c>
      <c r="G585" s="27">
        <v>18.900000000000009</v>
      </c>
      <c r="H585" s="26" t="s">
        <v>3642</v>
      </c>
    </row>
    <row r="586" spans="1:8" x14ac:dyDescent="0.2">
      <c r="A586" s="9" t="s">
        <v>3533</v>
      </c>
      <c r="B586" s="9" t="s">
        <v>3534</v>
      </c>
      <c r="C586" s="26" t="s">
        <v>3638</v>
      </c>
      <c r="D586" s="26" t="s">
        <v>3639</v>
      </c>
      <c r="E586" s="9" t="s">
        <v>3643</v>
      </c>
      <c r="F586" s="10" t="s">
        <v>3644</v>
      </c>
      <c r="G586" s="27">
        <v>29.999999999999982</v>
      </c>
      <c r="H586" s="26" t="s">
        <v>3642</v>
      </c>
    </row>
    <row r="587" spans="1:8" x14ac:dyDescent="0.2">
      <c r="A587" s="9" t="s">
        <v>3535</v>
      </c>
      <c r="B587" s="9" t="s">
        <v>3027</v>
      </c>
      <c r="C587" s="26" t="s">
        <v>3638</v>
      </c>
      <c r="D587" s="26" t="s">
        <v>3639</v>
      </c>
      <c r="E587" s="9" t="s">
        <v>3643</v>
      </c>
      <c r="F587" s="9" t="s">
        <v>3644</v>
      </c>
      <c r="G587" s="27">
        <v>14.999999999999991</v>
      </c>
      <c r="H587" s="26" t="s">
        <v>3642</v>
      </c>
    </row>
    <row r="588" spans="1:8" x14ac:dyDescent="0.2">
      <c r="A588" s="9" t="s">
        <v>3536</v>
      </c>
      <c r="B588" s="9" t="s">
        <v>3537</v>
      </c>
      <c r="C588" s="26" t="s">
        <v>3638</v>
      </c>
      <c r="D588" s="26" t="s">
        <v>3639</v>
      </c>
      <c r="E588" s="9" t="s">
        <v>3643</v>
      </c>
      <c r="F588" s="10" t="s">
        <v>3644</v>
      </c>
      <c r="G588" s="27">
        <v>15</v>
      </c>
      <c r="H588" s="26" t="s">
        <v>3642</v>
      </c>
    </row>
    <row r="589" spans="1:8" x14ac:dyDescent="0.2">
      <c r="A589" s="9" t="s">
        <v>3538</v>
      </c>
      <c r="B589" s="9" t="s">
        <v>3539</v>
      </c>
      <c r="C589" s="26" t="s">
        <v>3638</v>
      </c>
      <c r="D589" s="26" t="s">
        <v>3639</v>
      </c>
      <c r="E589" s="9" t="s">
        <v>3640</v>
      </c>
      <c r="F589" s="10" t="s">
        <v>3641</v>
      </c>
      <c r="G589" s="27">
        <v>75</v>
      </c>
      <c r="H589" s="26" t="s">
        <v>3642</v>
      </c>
    </row>
    <row r="590" spans="1:8" x14ac:dyDescent="0.2">
      <c r="A590" s="9" t="s">
        <v>3540</v>
      </c>
      <c r="B590" s="9" t="s">
        <v>3541</v>
      </c>
      <c r="C590" s="26" t="s">
        <v>3638</v>
      </c>
      <c r="D590" s="26" t="s">
        <v>3639</v>
      </c>
      <c r="E590" s="9" t="s">
        <v>3647</v>
      </c>
      <c r="F590" s="10" t="s">
        <v>3648</v>
      </c>
      <c r="G590" s="27">
        <v>12.319999999999999</v>
      </c>
      <c r="H590" s="26" t="s">
        <v>3642</v>
      </c>
    </row>
    <row r="591" spans="1:8" x14ac:dyDescent="0.2">
      <c r="A591" s="9" t="s">
        <v>3540</v>
      </c>
      <c r="B591" s="9" t="s">
        <v>3541</v>
      </c>
      <c r="C591" s="26" t="s">
        <v>3638</v>
      </c>
      <c r="D591" s="26" t="s">
        <v>3639</v>
      </c>
      <c r="E591" s="9" t="s">
        <v>3649</v>
      </c>
      <c r="F591" s="10" t="s">
        <v>3650</v>
      </c>
      <c r="G591" s="27">
        <v>3.0799999999999996</v>
      </c>
      <c r="H591" s="26" t="s">
        <v>3642</v>
      </c>
    </row>
    <row r="592" spans="1:8" x14ac:dyDescent="0.2">
      <c r="A592" s="9" t="s">
        <v>3542</v>
      </c>
      <c r="B592" s="9" t="s">
        <v>3543</v>
      </c>
      <c r="C592" s="26" t="s">
        <v>3638</v>
      </c>
      <c r="D592" s="26" t="s">
        <v>3639</v>
      </c>
      <c r="E592" s="9" t="s">
        <v>3647</v>
      </c>
      <c r="F592" s="10" t="s">
        <v>3648</v>
      </c>
      <c r="G592" s="27">
        <v>12.319999999999999</v>
      </c>
      <c r="H592" s="26" t="s">
        <v>3642</v>
      </c>
    </row>
    <row r="593" spans="1:8" x14ac:dyDescent="0.2">
      <c r="A593" s="9" t="s">
        <v>3542</v>
      </c>
      <c r="B593" s="9" t="s">
        <v>3543</v>
      </c>
      <c r="C593" s="26" t="s">
        <v>3638</v>
      </c>
      <c r="D593" s="26" t="s">
        <v>3639</v>
      </c>
      <c r="E593" s="9" t="s">
        <v>3649</v>
      </c>
      <c r="F593" s="10" t="s">
        <v>3650</v>
      </c>
      <c r="G593" s="27">
        <v>3.0799999999999996</v>
      </c>
      <c r="H593" s="26" t="s">
        <v>3642</v>
      </c>
    </row>
    <row r="594" spans="1:8" x14ac:dyDescent="0.2">
      <c r="A594" s="9" t="s">
        <v>3551</v>
      </c>
      <c r="B594" s="9" t="s">
        <v>3552</v>
      </c>
      <c r="C594" s="26" t="s">
        <v>3638</v>
      </c>
      <c r="D594" s="26" t="s">
        <v>3639</v>
      </c>
      <c r="E594" s="9" t="s">
        <v>3649</v>
      </c>
      <c r="F594" s="10" t="s">
        <v>3650</v>
      </c>
      <c r="G594" s="27">
        <v>31.500000000000018</v>
      </c>
      <c r="H594" s="26" t="s">
        <v>3642</v>
      </c>
    </row>
    <row r="595" spans="1:8" x14ac:dyDescent="0.2">
      <c r="A595" s="9" t="s">
        <v>3553</v>
      </c>
      <c r="B595" s="9" t="s">
        <v>3554</v>
      </c>
      <c r="C595" s="26" t="s">
        <v>3638</v>
      </c>
      <c r="D595" s="26" t="s">
        <v>3639</v>
      </c>
      <c r="E595" s="9" t="s">
        <v>3649</v>
      </c>
      <c r="F595" s="9" t="s">
        <v>3650</v>
      </c>
      <c r="G595" s="27">
        <v>16.79999999999999</v>
      </c>
      <c r="H595" s="26" t="s">
        <v>3642</v>
      </c>
    </row>
    <row r="596" spans="1:8" x14ac:dyDescent="0.2">
      <c r="A596" s="9" t="s">
        <v>3555</v>
      </c>
      <c r="B596" s="9" t="s">
        <v>3556</v>
      </c>
      <c r="C596" s="26" t="s">
        <v>3638</v>
      </c>
      <c r="D596" s="26" t="s">
        <v>3639</v>
      </c>
      <c r="E596" s="9" t="s">
        <v>3643</v>
      </c>
      <c r="F596" s="10" t="s">
        <v>3644</v>
      </c>
      <c r="G596" s="27">
        <v>14.7</v>
      </c>
      <c r="H596" s="26" t="s">
        <v>3642</v>
      </c>
    </row>
    <row r="597" spans="1:8" x14ac:dyDescent="0.2">
      <c r="A597" s="9" t="s">
        <v>3557</v>
      </c>
      <c r="B597" s="9" t="s">
        <v>3558</v>
      </c>
      <c r="C597" s="26" t="s">
        <v>3638</v>
      </c>
      <c r="D597" s="26" t="s">
        <v>3639</v>
      </c>
      <c r="E597" s="9" t="s">
        <v>3643</v>
      </c>
      <c r="F597" s="9" t="s">
        <v>3644</v>
      </c>
      <c r="G597" s="27">
        <v>43.4</v>
      </c>
      <c r="H597" s="26" t="s">
        <v>3642</v>
      </c>
    </row>
    <row r="598" spans="1:8" x14ac:dyDescent="0.2">
      <c r="A598" s="9" t="s">
        <v>3559</v>
      </c>
      <c r="B598" s="9" t="s">
        <v>3560</v>
      </c>
      <c r="C598" s="26" t="s">
        <v>3638</v>
      </c>
      <c r="D598" s="26" t="s">
        <v>3639</v>
      </c>
      <c r="E598" s="9" t="s">
        <v>3643</v>
      </c>
      <c r="F598" s="9" t="s">
        <v>3644</v>
      </c>
      <c r="G598" s="27">
        <v>12.599999999999989</v>
      </c>
      <c r="H598" s="26" t="s">
        <v>3642</v>
      </c>
    </row>
    <row r="599" spans="1:8" x14ac:dyDescent="0.2">
      <c r="A599" s="9" t="s">
        <v>3561</v>
      </c>
      <c r="B599" s="9" t="s">
        <v>3562</v>
      </c>
      <c r="C599" s="26" t="s">
        <v>3638</v>
      </c>
      <c r="D599" s="26" t="s">
        <v>3639</v>
      </c>
      <c r="E599" s="9" t="s">
        <v>3643</v>
      </c>
      <c r="F599" s="10" t="s">
        <v>3644</v>
      </c>
      <c r="G599" s="27">
        <v>71.999999999999957</v>
      </c>
      <c r="H599" s="26" t="s">
        <v>3642</v>
      </c>
    </row>
    <row r="600" spans="1:8" x14ac:dyDescent="0.2">
      <c r="A600" s="9" t="s">
        <v>3563</v>
      </c>
      <c r="B600" s="9" t="s">
        <v>3564</v>
      </c>
      <c r="C600" s="26" t="s">
        <v>3638</v>
      </c>
      <c r="D600" s="26" t="s">
        <v>3639</v>
      </c>
      <c r="E600" s="9" t="s">
        <v>3643</v>
      </c>
      <c r="F600" s="10" t="s">
        <v>3644</v>
      </c>
      <c r="G600" s="27">
        <v>31</v>
      </c>
      <c r="H600" s="26" t="s">
        <v>3642</v>
      </c>
    </row>
    <row r="601" spans="1:8" x14ac:dyDescent="0.2">
      <c r="A601" s="9" t="s">
        <v>3565</v>
      </c>
      <c r="B601" s="9" t="s">
        <v>3566</v>
      </c>
      <c r="C601" s="26" t="s">
        <v>3638</v>
      </c>
      <c r="D601" s="26" t="s">
        <v>3639</v>
      </c>
      <c r="E601" s="9" t="s">
        <v>3640</v>
      </c>
      <c r="F601" s="9" t="s">
        <v>3641</v>
      </c>
      <c r="G601" s="27">
        <v>31</v>
      </c>
      <c r="H601" s="26" t="s">
        <v>3642</v>
      </c>
    </row>
    <row r="602" spans="1:8" x14ac:dyDescent="0.2">
      <c r="A602" s="9" t="s">
        <v>3567</v>
      </c>
      <c r="B602" s="9" t="s">
        <v>3568</v>
      </c>
      <c r="C602" s="26" t="s">
        <v>3638</v>
      </c>
      <c r="D602" s="26" t="s">
        <v>3639</v>
      </c>
      <c r="E602" s="9" t="s">
        <v>3640</v>
      </c>
      <c r="F602" s="9" t="s">
        <v>3641</v>
      </c>
      <c r="G602" s="27">
        <v>16.79999999999999</v>
      </c>
      <c r="H602" s="26" t="s">
        <v>3642</v>
      </c>
    </row>
    <row r="603" spans="1:8" x14ac:dyDescent="0.2">
      <c r="A603" s="9" t="s">
        <v>3569</v>
      </c>
      <c r="B603" s="9" t="s">
        <v>3570</v>
      </c>
      <c r="C603" s="26" t="s">
        <v>3638</v>
      </c>
      <c r="D603" s="26" t="s">
        <v>3639</v>
      </c>
      <c r="E603" s="9" t="s">
        <v>3643</v>
      </c>
      <c r="F603" s="9" t="s">
        <v>3644</v>
      </c>
      <c r="G603" s="27">
        <v>23.099999999999987</v>
      </c>
      <c r="H603" s="26" t="s">
        <v>3642</v>
      </c>
    </row>
    <row r="604" spans="1:8" x14ac:dyDescent="0.2">
      <c r="A604" s="9" t="s">
        <v>3575</v>
      </c>
      <c r="B604" s="9" t="s">
        <v>3576</v>
      </c>
      <c r="C604" s="26" t="s">
        <v>3638</v>
      </c>
      <c r="D604" s="26" t="s">
        <v>3639</v>
      </c>
      <c r="E604" s="9" t="s">
        <v>3643</v>
      </c>
      <c r="F604" s="9" t="s">
        <v>3644</v>
      </c>
      <c r="G604" s="27">
        <v>30</v>
      </c>
      <c r="H604" s="26" t="s">
        <v>3642</v>
      </c>
    </row>
    <row r="605" spans="1:8" x14ac:dyDescent="0.2">
      <c r="A605" s="9" t="s">
        <v>3577</v>
      </c>
      <c r="B605" s="9" t="s">
        <v>3578</v>
      </c>
      <c r="C605" s="26" t="s">
        <v>3638</v>
      </c>
      <c r="D605" s="26" t="s">
        <v>3639</v>
      </c>
      <c r="E605" s="9" t="s">
        <v>3643</v>
      </c>
      <c r="F605" s="9" t="s">
        <v>3644</v>
      </c>
      <c r="G605" s="27">
        <v>14.999999999999991</v>
      </c>
      <c r="H605" s="26" t="s">
        <v>3642</v>
      </c>
    </row>
    <row r="606" spans="1:8" x14ac:dyDescent="0.2">
      <c r="A606" s="9" t="s">
        <v>3579</v>
      </c>
      <c r="B606" s="9" t="s">
        <v>3580</v>
      </c>
      <c r="C606" s="26" t="s">
        <v>3638</v>
      </c>
      <c r="D606" s="26" t="s">
        <v>3639</v>
      </c>
      <c r="E606" s="9" t="s">
        <v>3643</v>
      </c>
      <c r="F606" s="9" t="s">
        <v>3644</v>
      </c>
      <c r="G606" s="27">
        <v>17.999999999999989</v>
      </c>
      <c r="H606" s="26" t="s">
        <v>3642</v>
      </c>
    </row>
    <row r="607" spans="1:8" x14ac:dyDescent="0.2">
      <c r="A607" s="9" t="s">
        <v>3581</v>
      </c>
      <c r="B607" s="9" t="s">
        <v>3582</v>
      </c>
      <c r="C607" s="26" t="s">
        <v>3638</v>
      </c>
      <c r="D607" s="26" t="s">
        <v>3639</v>
      </c>
      <c r="E607" s="9" t="s">
        <v>3643</v>
      </c>
      <c r="F607" s="10" t="s">
        <v>3644</v>
      </c>
      <c r="G607" s="27">
        <v>17.499999999999989</v>
      </c>
      <c r="H607" s="26" t="s">
        <v>3642</v>
      </c>
    </row>
    <row r="608" spans="1:8" x14ac:dyDescent="0.2">
      <c r="A608" s="9" t="s">
        <v>3583</v>
      </c>
      <c r="B608" s="9" t="s">
        <v>3584</v>
      </c>
      <c r="C608" s="26" t="s">
        <v>3638</v>
      </c>
      <c r="D608" s="26" t="s">
        <v>3639</v>
      </c>
      <c r="E608" s="9" t="s">
        <v>3643</v>
      </c>
      <c r="F608" s="10" t="s">
        <v>3644</v>
      </c>
      <c r="G608" s="27">
        <v>17.5</v>
      </c>
      <c r="H608" s="26" t="s">
        <v>3642</v>
      </c>
    </row>
    <row r="609" spans="1:8" x14ac:dyDescent="0.2">
      <c r="A609" s="9" t="s">
        <v>3585</v>
      </c>
      <c r="B609" s="9" t="s">
        <v>3586</v>
      </c>
      <c r="C609" s="26" t="s">
        <v>3638</v>
      </c>
      <c r="D609" s="26" t="s">
        <v>3639</v>
      </c>
      <c r="E609" s="9" t="s">
        <v>3643</v>
      </c>
      <c r="F609" s="10" t="s">
        <v>3644</v>
      </c>
      <c r="G609" s="27">
        <v>339.5</v>
      </c>
      <c r="H609" s="26" t="s">
        <v>3642</v>
      </c>
    </row>
    <row r="610" spans="1:8" x14ac:dyDescent="0.2">
      <c r="A610" s="9" t="s">
        <v>3587</v>
      </c>
      <c r="B610" s="9" t="s">
        <v>3588</v>
      </c>
      <c r="C610" s="26" t="s">
        <v>3638</v>
      </c>
      <c r="D610" s="26" t="s">
        <v>3639</v>
      </c>
      <c r="E610" s="9" t="s">
        <v>3643</v>
      </c>
      <c r="F610" s="10" t="s">
        <v>3644</v>
      </c>
      <c r="G610" s="27">
        <v>35.499999999999986</v>
      </c>
      <c r="H610" s="26" t="s">
        <v>3642</v>
      </c>
    </row>
    <row r="611" spans="1:8" x14ac:dyDescent="0.2">
      <c r="A611" s="9" t="s">
        <v>3589</v>
      </c>
      <c r="B611" s="9" t="s">
        <v>3590</v>
      </c>
      <c r="C611" s="26" t="s">
        <v>3638</v>
      </c>
      <c r="D611" s="26" t="s">
        <v>3639</v>
      </c>
      <c r="E611" s="9" t="s">
        <v>3640</v>
      </c>
      <c r="F611" s="10" t="s">
        <v>3641</v>
      </c>
      <c r="G611" s="27">
        <v>30.500000000000014</v>
      </c>
      <c r="H611" s="26" t="s">
        <v>3642</v>
      </c>
    </row>
    <row r="612" spans="1:8" x14ac:dyDescent="0.2">
      <c r="A612" s="9" t="s">
        <v>3591</v>
      </c>
      <c r="B612" s="9" t="s">
        <v>3592</v>
      </c>
      <c r="C612" s="26" t="s">
        <v>3638</v>
      </c>
      <c r="D612" s="26" t="s">
        <v>3639</v>
      </c>
      <c r="E612" s="9" t="s">
        <v>3640</v>
      </c>
      <c r="F612" s="9" t="s">
        <v>3641</v>
      </c>
      <c r="G612" s="27">
        <v>16.200000000000006</v>
      </c>
      <c r="H612" s="26" t="s">
        <v>3642</v>
      </c>
    </row>
    <row r="613" spans="1:8" x14ac:dyDescent="0.2">
      <c r="A613" s="9" t="s">
        <v>3593</v>
      </c>
      <c r="B613" s="9" t="s">
        <v>3122</v>
      </c>
      <c r="C613" s="26" t="s">
        <v>3638</v>
      </c>
      <c r="D613" s="26" t="s">
        <v>3639</v>
      </c>
      <c r="E613" s="9" t="s">
        <v>3640</v>
      </c>
      <c r="F613" s="9" t="s">
        <v>3641</v>
      </c>
      <c r="G613" s="27">
        <v>30.100000000000019</v>
      </c>
      <c r="H613" s="26" t="s">
        <v>3642</v>
      </c>
    </row>
    <row r="614" spans="1:8" x14ac:dyDescent="0.2">
      <c r="A614" s="9" t="s">
        <v>3596</v>
      </c>
      <c r="B614" s="9" t="s">
        <v>3597</v>
      </c>
      <c r="C614" s="26" t="s">
        <v>3638</v>
      </c>
      <c r="D614" s="26" t="s">
        <v>3639</v>
      </c>
      <c r="E614" s="9" t="s">
        <v>3645</v>
      </c>
      <c r="F614" s="10" t="s">
        <v>3646</v>
      </c>
      <c r="G614" s="27">
        <v>5</v>
      </c>
      <c r="H614" s="26" t="s">
        <v>3642</v>
      </c>
    </row>
    <row r="615" spans="1:8" x14ac:dyDescent="0.2">
      <c r="A615" s="9" t="s">
        <v>3598</v>
      </c>
      <c r="B615" s="9" t="s">
        <v>3599</v>
      </c>
      <c r="C615" s="26" t="s">
        <v>3638</v>
      </c>
      <c r="D615" s="26" t="s">
        <v>3639</v>
      </c>
      <c r="E615" s="9" t="s">
        <v>3645</v>
      </c>
      <c r="F615" s="10" t="s">
        <v>3646</v>
      </c>
      <c r="G615" s="27">
        <v>12</v>
      </c>
      <c r="H615" s="26" t="s">
        <v>3642</v>
      </c>
    </row>
    <row r="616" spans="1:8" x14ac:dyDescent="0.2">
      <c r="A616" s="9" t="s">
        <v>3605</v>
      </c>
      <c r="B616" s="9" t="s">
        <v>3150</v>
      </c>
      <c r="C616" s="26" t="s">
        <v>3638</v>
      </c>
      <c r="D616" s="26" t="s">
        <v>3639</v>
      </c>
      <c r="E616" s="9" t="s">
        <v>3643</v>
      </c>
      <c r="F616" s="10" t="s">
        <v>3644</v>
      </c>
      <c r="G616" s="27">
        <v>140</v>
      </c>
      <c r="H616" s="26" t="s">
        <v>3642</v>
      </c>
    </row>
    <row r="617" spans="1:8" x14ac:dyDescent="0.2">
      <c r="A617" s="9" t="s">
        <v>3608</v>
      </c>
      <c r="B617" s="9" t="s">
        <v>3162</v>
      </c>
      <c r="C617" s="26" t="s">
        <v>3638</v>
      </c>
      <c r="D617" s="26" t="s">
        <v>3639</v>
      </c>
      <c r="E617" s="9" t="s">
        <v>3643</v>
      </c>
      <c r="F617" s="10" t="s">
        <v>3644</v>
      </c>
      <c r="G617" s="27">
        <v>56</v>
      </c>
      <c r="H617" s="26" t="s">
        <v>3642</v>
      </c>
    </row>
    <row r="618" spans="1:8" x14ac:dyDescent="0.2">
      <c r="A618" s="9" t="s">
        <v>3609</v>
      </c>
      <c r="B618" s="9" t="s">
        <v>3167</v>
      </c>
      <c r="C618" s="26" t="s">
        <v>3638</v>
      </c>
      <c r="D618" s="26" t="s">
        <v>3639</v>
      </c>
      <c r="E618" s="9" t="s">
        <v>3643</v>
      </c>
      <c r="F618" s="10" t="s">
        <v>3644</v>
      </c>
      <c r="G618" s="27">
        <v>154</v>
      </c>
      <c r="H618" s="26" t="s">
        <v>3642</v>
      </c>
    </row>
    <row r="619" spans="1:8" x14ac:dyDescent="0.2">
      <c r="A619" s="9" t="s">
        <v>3610</v>
      </c>
      <c r="B619" s="9" t="s">
        <v>3132</v>
      </c>
      <c r="C619" s="26" t="s">
        <v>3638</v>
      </c>
      <c r="D619" s="26" t="s">
        <v>3639</v>
      </c>
      <c r="E619" s="9" t="s">
        <v>3643</v>
      </c>
      <c r="F619" s="10" t="s">
        <v>3644</v>
      </c>
      <c r="G619" s="27">
        <v>335</v>
      </c>
      <c r="H619" s="26" t="s">
        <v>3642</v>
      </c>
    </row>
    <row r="620" spans="1:8" x14ac:dyDescent="0.2">
      <c r="A620" s="9" t="s">
        <v>3611</v>
      </c>
      <c r="B620" s="9" t="s">
        <v>3612</v>
      </c>
      <c r="C620" s="26" t="s">
        <v>3638</v>
      </c>
      <c r="D620" s="26" t="s">
        <v>3639</v>
      </c>
      <c r="E620" s="9" t="s">
        <v>3643</v>
      </c>
      <c r="F620" s="10" t="s">
        <v>3644</v>
      </c>
      <c r="G620" s="27">
        <v>35</v>
      </c>
      <c r="H620" s="26" t="s">
        <v>3642</v>
      </c>
    </row>
    <row r="621" spans="1:8" x14ac:dyDescent="0.2">
      <c r="A621" s="9" t="s">
        <v>3618</v>
      </c>
      <c r="B621" s="9" t="s">
        <v>3619</v>
      </c>
      <c r="C621" s="26" t="s">
        <v>3638</v>
      </c>
      <c r="D621" s="26" t="s">
        <v>3639</v>
      </c>
      <c r="E621" s="9" t="s">
        <v>3647</v>
      </c>
      <c r="F621" s="10" t="s">
        <v>3648</v>
      </c>
      <c r="G621" s="27">
        <v>18</v>
      </c>
      <c r="H621" s="26" t="s">
        <v>3642</v>
      </c>
    </row>
    <row r="622" spans="1:8" x14ac:dyDescent="0.2">
      <c r="A622" s="9" t="s">
        <v>3621</v>
      </c>
      <c r="B622" s="9" t="s">
        <v>3622</v>
      </c>
      <c r="C622" s="26" t="s">
        <v>3638</v>
      </c>
      <c r="D622" s="26" t="s">
        <v>3639</v>
      </c>
      <c r="E622" s="9" t="s">
        <v>3643</v>
      </c>
      <c r="F622" s="9" t="s">
        <v>3644</v>
      </c>
      <c r="G622" s="27">
        <v>19.599999999999998</v>
      </c>
      <c r="H622" s="26" t="s">
        <v>3642</v>
      </c>
    </row>
    <row r="623" spans="1:8" x14ac:dyDescent="0.2">
      <c r="A623" s="9" t="s">
        <v>3625</v>
      </c>
      <c r="B623" s="9" t="s">
        <v>3626</v>
      </c>
      <c r="C623" s="26" t="s">
        <v>3638</v>
      </c>
      <c r="D623" s="26" t="s">
        <v>3639</v>
      </c>
      <c r="E623" s="9" t="s">
        <v>3645</v>
      </c>
      <c r="F623" s="9" t="s">
        <v>3646</v>
      </c>
      <c r="G623" s="27">
        <v>5</v>
      </c>
      <c r="H623" s="26" t="s">
        <v>3642</v>
      </c>
    </row>
  </sheetData>
  <autoFilter ref="A3:H623" xr:uid="{4E594433-667A-4A39-97E3-3B6C3E888192}"/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8EA-B75D-40B2-AB43-76753039746A}">
  <sheetPr>
    <tabColor rgb="FFFFFF00"/>
  </sheetPr>
  <dimension ref="A2:G1747"/>
  <sheetViews>
    <sheetView tabSelected="1" workbookViewId="0">
      <pane ySplit="3" topLeftCell="A724" activePane="bottomLeft" state="frozen"/>
      <selection activeCell="D10" sqref="D10"/>
      <selection pane="bottomLeft" activeCell="D10" sqref="D10"/>
    </sheetView>
  </sheetViews>
  <sheetFormatPr defaultRowHeight="11.25" x14ac:dyDescent="0.2"/>
  <cols>
    <col min="1" max="1" width="31.33203125" customWidth="1"/>
    <col min="2" max="2" width="58.83203125" customWidth="1"/>
    <col min="3" max="3" width="20.1640625" customWidth="1"/>
    <col min="4" max="4" width="27.1640625" customWidth="1"/>
    <col min="5" max="5" width="23.1640625" customWidth="1"/>
    <col min="6" max="6" width="54" customWidth="1"/>
    <col min="7" max="7" width="16.5" bestFit="1" customWidth="1"/>
  </cols>
  <sheetData>
    <row r="2" spans="1:7" x14ac:dyDescent="0.2">
      <c r="A2" s="29" t="str">
        <f>'[3]Control Sheet'!C9</f>
        <v>TN Standard primay packaging</v>
      </c>
      <c r="B2" s="29"/>
      <c r="C2" s="29"/>
      <c r="D2" s="29"/>
      <c r="E2" s="29"/>
      <c r="F2" s="29"/>
      <c r="G2" s="29"/>
    </row>
    <row r="3" spans="1:7" x14ac:dyDescent="0.2">
      <c r="A3" s="14" t="s">
        <v>1938</v>
      </c>
      <c r="B3" s="14" t="s">
        <v>1939</v>
      </c>
      <c r="C3" s="14" t="s">
        <v>1940</v>
      </c>
      <c r="D3" s="14" t="s">
        <v>1941</v>
      </c>
      <c r="E3" s="14" t="s">
        <v>1942</v>
      </c>
      <c r="F3" s="14" t="s">
        <v>1943</v>
      </c>
      <c r="G3" s="14" t="s">
        <v>1944</v>
      </c>
    </row>
    <row r="4" spans="1:7" x14ac:dyDescent="0.2">
      <c r="A4" t="s">
        <v>1945</v>
      </c>
      <c r="B4" t="s">
        <v>1946</v>
      </c>
      <c r="C4" s="1" t="s">
        <v>1947</v>
      </c>
      <c r="D4" s="1" t="s">
        <v>1948</v>
      </c>
      <c r="E4" s="2" t="s">
        <v>1949</v>
      </c>
      <c r="F4" s="2" t="s">
        <v>1950</v>
      </c>
      <c r="G4" s="2" t="s">
        <v>1951</v>
      </c>
    </row>
    <row r="5" spans="1:7" x14ac:dyDescent="0.2">
      <c r="A5" t="s">
        <v>1952</v>
      </c>
      <c r="B5" t="s">
        <v>1946</v>
      </c>
      <c r="C5" s="1" t="s">
        <v>1947</v>
      </c>
      <c r="D5" s="1" t="s">
        <v>1948</v>
      </c>
      <c r="E5" s="2" t="s">
        <v>1949</v>
      </c>
      <c r="F5" s="2" t="s">
        <v>1950</v>
      </c>
      <c r="G5" s="2" t="s">
        <v>1951</v>
      </c>
    </row>
    <row r="6" spans="1:7" x14ac:dyDescent="0.2">
      <c r="A6" t="s">
        <v>1953</v>
      </c>
      <c r="B6" t="s">
        <v>1954</v>
      </c>
      <c r="C6" s="1" t="s">
        <v>1947</v>
      </c>
      <c r="D6" s="1" t="s">
        <v>1948</v>
      </c>
      <c r="E6" s="2" t="s">
        <v>1955</v>
      </c>
      <c r="F6" s="2" t="s">
        <v>1956</v>
      </c>
      <c r="G6" s="2" t="s">
        <v>1957</v>
      </c>
    </row>
    <row r="7" spans="1:7" x14ac:dyDescent="0.2">
      <c r="A7" s="15" t="s">
        <v>1958</v>
      </c>
      <c r="B7" s="15" t="s">
        <v>1959</v>
      </c>
      <c r="C7" s="1" t="s">
        <v>1947</v>
      </c>
      <c r="D7" s="1" t="s">
        <v>1948</v>
      </c>
      <c r="E7" s="2" t="s">
        <v>1960</v>
      </c>
      <c r="F7" s="2" t="s">
        <v>1961</v>
      </c>
      <c r="G7" s="2" t="s">
        <v>1962</v>
      </c>
    </row>
    <row r="8" spans="1:7" x14ac:dyDescent="0.2">
      <c r="A8" t="s">
        <v>1963</v>
      </c>
      <c r="B8" t="s">
        <v>1964</v>
      </c>
      <c r="C8" s="1" t="s">
        <v>1947</v>
      </c>
      <c r="D8" s="1" t="s">
        <v>1948</v>
      </c>
      <c r="E8" s="2" t="s">
        <v>1965</v>
      </c>
      <c r="F8" s="2" t="s">
        <v>1966</v>
      </c>
      <c r="G8" s="2" t="s">
        <v>1967</v>
      </c>
    </row>
    <row r="9" spans="1:7" x14ac:dyDescent="0.2">
      <c r="A9" s="15" t="s">
        <v>1968</v>
      </c>
      <c r="B9" s="15" t="s">
        <v>1969</v>
      </c>
      <c r="C9" s="1" t="s">
        <v>1947</v>
      </c>
      <c r="D9" s="1" t="s">
        <v>1948</v>
      </c>
      <c r="E9" s="2" t="s">
        <v>1960</v>
      </c>
      <c r="F9" s="2" t="s">
        <v>1961</v>
      </c>
      <c r="G9" s="2" t="s">
        <v>1962</v>
      </c>
    </row>
    <row r="10" spans="1:7" x14ac:dyDescent="0.2">
      <c r="A10" t="s">
        <v>1970</v>
      </c>
      <c r="B10" t="s">
        <v>1971</v>
      </c>
      <c r="C10" s="1" t="s">
        <v>1947</v>
      </c>
      <c r="D10" s="1" t="s">
        <v>1948</v>
      </c>
      <c r="E10" s="2" t="s">
        <v>1972</v>
      </c>
      <c r="F10" s="2" t="s">
        <v>1973</v>
      </c>
      <c r="G10" s="2" t="s">
        <v>1974</v>
      </c>
    </row>
    <row r="11" spans="1:7" x14ac:dyDescent="0.2">
      <c r="A11" t="s">
        <v>1975</v>
      </c>
      <c r="B11" t="s">
        <v>1976</v>
      </c>
      <c r="C11" s="1" t="s">
        <v>1947</v>
      </c>
      <c r="D11" s="1" t="s">
        <v>1948</v>
      </c>
      <c r="E11" s="2" t="s">
        <v>1960</v>
      </c>
      <c r="F11" s="2" t="s">
        <v>1961</v>
      </c>
      <c r="G11" s="2" t="s">
        <v>1962</v>
      </c>
    </row>
    <row r="12" spans="1:7" x14ac:dyDescent="0.2">
      <c r="A12" t="s">
        <v>1977</v>
      </c>
      <c r="B12" t="s">
        <v>1978</v>
      </c>
      <c r="C12" s="1" t="s">
        <v>1947</v>
      </c>
      <c r="D12" s="1" t="s">
        <v>1948</v>
      </c>
      <c r="E12" s="2" t="s">
        <v>1960</v>
      </c>
      <c r="F12" s="2" t="s">
        <v>1961</v>
      </c>
      <c r="G12" s="2" t="s">
        <v>1962</v>
      </c>
    </row>
    <row r="13" spans="1:7" x14ac:dyDescent="0.2">
      <c r="A13" t="s">
        <v>1979</v>
      </c>
      <c r="B13" t="s">
        <v>1980</v>
      </c>
      <c r="C13" s="1" t="s">
        <v>1947</v>
      </c>
      <c r="D13" s="1" t="s">
        <v>1948</v>
      </c>
      <c r="E13" s="2" t="s">
        <v>1981</v>
      </c>
      <c r="F13" s="2" t="s">
        <v>1982</v>
      </c>
      <c r="G13" s="2" t="s">
        <v>1983</v>
      </c>
    </row>
    <row r="14" spans="1:7" x14ac:dyDescent="0.2">
      <c r="A14" t="s">
        <v>1984</v>
      </c>
      <c r="B14" t="s">
        <v>1985</v>
      </c>
      <c r="C14" s="1" t="s">
        <v>1947</v>
      </c>
      <c r="D14" s="1" t="s">
        <v>1948</v>
      </c>
      <c r="E14" s="2" t="s">
        <v>1981</v>
      </c>
      <c r="F14" s="2" t="s">
        <v>1982</v>
      </c>
      <c r="G14" s="2" t="s">
        <v>1983</v>
      </c>
    </row>
    <row r="15" spans="1:7" x14ac:dyDescent="0.2">
      <c r="A15" t="s">
        <v>1986</v>
      </c>
      <c r="B15" t="s">
        <v>1987</v>
      </c>
      <c r="C15" s="1" t="s">
        <v>1947</v>
      </c>
      <c r="D15" s="1" t="s">
        <v>1948</v>
      </c>
      <c r="E15" s="2" t="s">
        <v>1988</v>
      </c>
      <c r="F15" s="2" t="s">
        <v>1989</v>
      </c>
      <c r="G15" s="2" t="s">
        <v>1990</v>
      </c>
    </row>
    <row r="16" spans="1:7" x14ac:dyDescent="0.2">
      <c r="A16" t="s">
        <v>1991</v>
      </c>
      <c r="B16" t="s">
        <v>1992</v>
      </c>
      <c r="C16" s="1" t="s">
        <v>1947</v>
      </c>
      <c r="D16" s="1" t="s">
        <v>1948</v>
      </c>
      <c r="E16" s="2" t="s">
        <v>1988</v>
      </c>
      <c r="F16" s="2" t="s">
        <v>1989</v>
      </c>
      <c r="G16" s="2" t="s">
        <v>1990</v>
      </c>
    </row>
    <row r="17" spans="1:7" x14ac:dyDescent="0.2">
      <c r="A17" t="s">
        <v>1993</v>
      </c>
      <c r="B17" t="s">
        <v>1994</v>
      </c>
      <c r="C17" s="1" t="s">
        <v>1947</v>
      </c>
      <c r="D17" s="1" t="s">
        <v>1948</v>
      </c>
      <c r="E17" s="2" t="s">
        <v>1995</v>
      </c>
      <c r="F17" s="2" t="s">
        <v>1996</v>
      </c>
      <c r="G17" s="2" t="s">
        <v>1997</v>
      </c>
    </row>
    <row r="18" spans="1:7" x14ac:dyDescent="0.2">
      <c r="A18" t="s">
        <v>1998</v>
      </c>
      <c r="B18" t="s">
        <v>1999</v>
      </c>
      <c r="C18" s="1" t="s">
        <v>1947</v>
      </c>
      <c r="D18" s="1" t="s">
        <v>1948</v>
      </c>
      <c r="E18" s="2" t="s">
        <v>1960</v>
      </c>
      <c r="F18" s="2" t="s">
        <v>1961</v>
      </c>
      <c r="G18" s="2" t="s">
        <v>1962</v>
      </c>
    </row>
    <row r="19" spans="1:7" x14ac:dyDescent="0.2">
      <c r="A19" t="s">
        <v>2000</v>
      </c>
      <c r="B19" t="s">
        <v>1969</v>
      </c>
      <c r="C19" s="1" t="s">
        <v>1947</v>
      </c>
      <c r="D19" s="1" t="s">
        <v>1948</v>
      </c>
      <c r="E19" s="2" t="s">
        <v>1960</v>
      </c>
      <c r="F19" s="2" t="s">
        <v>1961</v>
      </c>
      <c r="G19" s="2" t="s">
        <v>1962</v>
      </c>
    </row>
    <row r="20" spans="1:7" x14ac:dyDescent="0.2">
      <c r="A20" t="s">
        <v>2001</v>
      </c>
      <c r="B20" t="s">
        <v>2002</v>
      </c>
      <c r="C20" s="1" t="s">
        <v>1947</v>
      </c>
      <c r="D20" s="1" t="s">
        <v>1948</v>
      </c>
      <c r="E20" s="2" t="s">
        <v>1981</v>
      </c>
      <c r="F20" s="2" t="s">
        <v>1982</v>
      </c>
      <c r="G20" s="2" t="s">
        <v>1983</v>
      </c>
    </row>
    <row r="21" spans="1:7" x14ac:dyDescent="0.2">
      <c r="A21" t="s">
        <v>2003</v>
      </c>
      <c r="B21" t="s">
        <v>2004</v>
      </c>
      <c r="C21" s="1" t="s">
        <v>1947</v>
      </c>
      <c r="D21" s="1" t="s">
        <v>1948</v>
      </c>
      <c r="E21" s="2" t="s">
        <v>1981</v>
      </c>
      <c r="F21" s="2" t="s">
        <v>1982</v>
      </c>
      <c r="G21" s="2" t="s">
        <v>1983</v>
      </c>
    </row>
    <row r="22" spans="1:7" x14ac:dyDescent="0.2">
      <c r="A22" t="s">
        <v>2005</v>
      </c>
      <c r="B22" t="s">
        <v>2006</v>
      </c>
      <c r="C22" s="1" t="s">
        <v>1947</v>
      </c>
      <c r="D22" s="1" t="s">
        <v>1948</v>
      </c>
      <c r="E22" s="2" t="s">
        <v>1988</v>
      </c>
      <c r="F22" s="2" t="s">
        <v>1989</v>
      </c>
      <c r="G22" s="2" t="s">
        <v>1990</v>
      </c>
    </row>
    <row r="23" spans="1:7" x14ac:dyDescent="0.2">
      <c r="A23" t="s">
        <v>2007</v>
      </c>
      <c r="B23" t="s">
        <v>2008</v>
      </c>
      <c r="C23" s="1" t="s">
        <v>1947</v>
      </c>
      <c r="D23" s="1" t="s">
        <v>1948</v>
      </c>
      <c r="E23" s="2" t="s">
        <v>1988</v>
      </c>
      <c r="F23" s="2" t="s">
        <v>1989</v>
      </c>
      <c r="G23" s="2" t="s">
        <v>1990</v>
      </c>
    </row>
    <row r="24" spans="1:7" x14ac:dyDescent="0.2">
      <c r="A24" t="s">
        <v>2009</v>
      </c>
      <c r="B24" t="s">
        <v>2010</v>
      </c>
      <c r="C24" s="1" t="s">
        <v>1947</v>
      </c>
      <c r="D24" s="1" t="s">
        <v>1948</v>
      </c>
      <c r="E24" s="2" t="s">
        <v>1995</v>
      </c>
      <c r="F24" s="2" t="s">
        <v>1996</v>
      </c>
      <c r="G24" s="2" t="s">
        <v>1997</v>
      </c>
    </row>
    <row r="25" spans="1:7" x14ac:dyDescent="0.2">
      <c r="A25" t="s">
        <v>2011</v>
      </c>
      <c r="B25" t="s">
        <v>2012</v>
      </c>
      <c r="C25" s="1" t="s">
        <v>1947</v>
      </c>
      <c r="D25" s="1" t="s">
        <v>1948</v>
      </c>
      <c r="E25" s="2" t="s">
        <v>1972</v>
      </c>
      <c r="F25" s="2" t="s">
        <v>1973</v>
      </c>
      <c r="G25" s="2" t="s">
        <v>1974</v>
      </c>
    </row>
    <row r="26" spans="1:7" x14ac:dyDescent="0.2">
      <c r="A26" t="s">
        <v>2013</v>
      </c>
      <c r="B26" t="s">
        <v>2012</v>
      </c>
      <c r="C26" s="1" t="s">
        <v>1947</v>
      </c>
      <c r="D26" s="1" t="s">
        <v>1948</v>
      </c>
      <c r="E26" s="2" t="s">
        <v>1972</v>
      </c>
      <c r="F26" s="2" t="s">
        <v>1973</v>
      </c>
      <c r="G26" s="2" t="s">
        <v>1974</v>
      </c>
    </row>
    <row r="27" spans="1:7" x14ac:dyDescent="0.2">
      <c r="A27" t="s">
        <v>2014</v>
      </c>
      <c r="B27" t="s">
        <v>2012</v>
      </c>
      <c r="C27" s="1" t="s">
        <v>1947</v>
      </c>
      <c r="D27" s="1" t="s">
        <v>1948</v>
      </c>
      <c r="E27" s="2" t="s">
        <v>1972</v>
      </c>
      <c r="F27" s="2" t="s">
        <v>1973</v>
      </c>
      <c r="G27" s="2" t="s">
        <v>1974</v>
      </c>
    </row>
    <row r="28" spans="1:7" x14ac:dyDescent="0.2">
      <c r="A28" t="s">
        <v>2015</v>
      </c>
      <c r="B28" t="s">
        <v>2012</v>
      </c>
      <c r="C28" s="1" t="s">
        <v>1947</v>
      </c>
      <c r="D28" s="1" t="s">
        <v>1948</v>
      </c>
      <c r="E28" s="2" t="s">
        <v>1972</v>
      </c>
      <c r="F28" s="2" t="s">
        <v>1973</v>
      </c>
      <c r="G28" s="2" t="s">
        <v>1974</v>
      </c>
    </row>
    <row r="29" spans="1:7" x14ac:dyDescent="0.2">
      <c r="A29" t="s">
        <v>2016</v>
      </c>
      <c r="B29" t="s">
        <v>2017</v>
      </c>
      <c r="C29" s="1" t="s">
        <v>1947</v>
      </c>
      <c r="D29" s="1" t="s">
        <v>1948</v>
      </c>
      <c r="E29" s="2" t="s">
        <v>1972</v>
      </c>
      <c r="F29" s="2" t="s">
        <v>1973</v>
      </c>
      <c r="G29" s="2" t="s">
        <v>1974</v>
      </c>
    </row>
    <row r="30" spans="1:7" x14ac:dyDescent="0.2">
      <c r="A30" t="s">
        <v>2018</v>
      </c>
      <c r="B30" t="s">
        <v>2017</v>
      </c>
      <c r="C30" s="1" t="s">
        <v>1947</v>
      </c>
      <c r="D30" s="1" t="s">
        <v>1948</v>
      </c>
      <c r="E30" s="2" t="s">
        <v>1972</v>
      </c>
      <c r="F30" s="2" t="s">
        <v>1973</v>
      </c>
      <c r="G30" s="2" t="s">
        <v>1974</v>
      </c>
    </row>
    <row r="31" spans="1:7" x14ac:dyDescent="0.2">
      <c r="A31" t="s">
        <v>2019</v>
      </c>
      <c r="B31" t="s">
        <v>2017</v>
      </c>
      <c r="C31" s="1" t="s">
        <v>1947</v>
      </c>
      <c r="D31" s="1" t="s">
        <v>1948</v>
      </c>
      <c r="E31" s="2" t="s">
        <v>1972</v>
      </c>
      <c r="F31" s="2" t="s">
        <v>1973</v>
      </c>
      <c r="G31" s="2" t="s">
        <v>1974</v>
      </c>
    </row>
    <row r="32" spans="1:7" x14ac:dyDescent="0.2">
      <c r="A32" t="s">
        <v>2020</v>
      </c>
      <c r="B32" t="s">
        <v>2021</v>
      </c>
      <c r="C32" s="1" t="s">
        <v>1947</v>
      </c>
      <c r="D32" s="1" t="s">
        <v>1948</v>
      </c>
      <c r="E32" s="2" t="s">
        <v>2022</v>
      </c>
      <c r="F32" s="2" t="s">
        <v>2023</v>
      </c>
      <c r="G32" s="2" t="s">
        <v>2024</v>
      </c>
    </row>
    <row r="33" spans="1:7" x14ac:dyDescent="0.2">
      <c r="A33" t="s">
        <v>2025</v>
      </c>
      <c r="B33" t="s">
        <v>2026</v>
      </c>
      <c r="C33" s="1" t="s">
        <v>1947</v>
      </c>
      <c r="D33" s="1" t="s">
        <v>1948</v>
      </c>
      <c r="E33" s="2" t="s">
        <v>2022</v>
      </c>
      <c r="F33" s="2" t="s">
        <v>2023</v>
      </c>
      <c r="G33" s="2" t="s">
        <v>2024</v>
      </c>
    </row>
    <row r="34" spans="1:7" x14ac:dyDescent="0.2">
      <c r="A34" t="s">
        <v>2027</v>
      </c>
      <c r="B34" t="s">
        <v>2028</v>
      </c>
      <c r="C34" s="1" t="s">
        <v>1947</v>
      </c>
      <c r="D34" s="1" t="s">
        <v>1948</v>
      </c>
      <c r="E34" s="2" t="s">
        <v>2022</v>
      </c>
      <c r="F34" s="2" t="s">
        <v>2023</v>
      </c>
      <c r="G34" s="2" t="s">
        <v>2024</v>
      </c>
    </row>
    <row r="35" spans="1:7" x14ac:dyDescent="0.2">
      <c r="A35" t="s">
        <v>2029</v>
      </c>
      <c r="B35" t="s">
        <v>2030</v>
      </c>
      <c r="C35" s="1" t="s">
        <v>1947</v>
      </c>
      <c r="D35" s="1" t="s">
        <v>1948</v>
      </c>
      <c r="E35" s="2" t="s">
        <v>1960</v>
      </c>
      <c r="F35" s="2" t="s">
        <v>1961</v>
      </c>
      <c r="G35" s="2" t="s">
        <v>1962</v>
      </c>
    </row>
    <row r="36" spans="1:7" x14ac:dyDescent="0.2">
      <c r="A36" t="s">
        <v>2031</v>
      </c>
      <c r="B36" t="s">
        <v>2032</v>
      </c>
      <c r="C36" s="1" t="s">
        <v>1947</v>
      </c>
      <c r="D36" s="1" t="s">
        <v>1948</v>
      </c>
      <c r="E36" s="2" t="s">
        <v>1960</v>
      </c>
      <c r="F36" s="2" t="s">
        <v>1961</v>
      </c>
      <c r="G36" s="2" t="s">
        <v>1962</v>
      </c>
    </row>
    <row r="37" spans="1:7" x14ac:dyDescent="0.2">
      <c r="A37" t="s">
        <v>2033</v>
      </c>
      <c r="B37" t="s">
        <v>2034</v>
      </c>
      <c r="C37" s="1" t="s">
        <v>1947</v>
      </c>
      <c r="D37" s="1" t="s">
        <v>1948</v>
      </c>
      <c r="E37" s="2" t="s">
        <v>1955</v>
      </c>
      <c r="F37" s="2" t="s">
        <v>1956</v>
      </c>
      <c r="G37" s="2" t="s">
        <v>1957</v>
      </c>
    </row>
    <row r="38" spans="1:7" x14ac:dyDescent="0.2">
      <c r="A38" t="s">
        <v>2035</v>
      </c>
      <c r="B38" t="s">
        <v>2036</v>
      </c>
      <c r="C38" s="1" t="s">
        <v>1947</v>
      </c>
      <c r="D38" s="1" t="s">
        <v>1948</v>
      </c>
      <c r="E38" s="2" t="s">
        <v>2037</v>
      </c>
      <c r="F38" s="2" t="s">
        <v>2038</v>
      </c>
      <c r="G38" s="2" t="s">
        <v>2039</v>
      </c>
    </row>
    <row r="39" spans="1:7" x14ac:dyDescent="0.2">
      <c r="A39" t="s">
        <v>2040</v>
      </c>
      <c r="B39" t="s">
        <v>2041</v>
      </c>
      <c r="C39" s="1" t="s">
        <v>1947</v>
      </c>
      <c r="D39" s="1" t="s">
        <v>1948</v>
      </c>
      <c r="E39" s="2" t="s">
        <v>1960</v>
      </c>
      <c r="F39" s="2" t="s">
        <v>1961</v>
      </c>
      <c r="G39" s="2" t="s">
        <v>1962</v>
      </c>
    </row>
    <row r="40" spans="1:7" x14ac:dyDescent="0.2">
      <c r="A40" t="s">
        <v>2042</v>
      </c>
      <c r="B40" t="s">
        <v>2043</v>
      </c>
      <c r="C40" s="1" t="s">
        <v>1947</v>
      </c>
      <c r="D40" s="1" t="s">
        <v>1948</v>
      </c>
      <c r="E40" s="2" t="s">
        <v>1972</v>
      </c>
      <c r="F40" s="2" t="s">
        <v>1973</v>
      </c>
      <c r="G40" s="2" t="s">
        <v>1974</v>
      </c>
    </row>
    <row r="41" spans="1:7" x14ac:dyDescent="0.2">
      <c r="A41" t="s">
        <v>2044</v>
      </c>
      <c r="B41" t="s">
        <v>2045</v>
      </c>
      <c r="C41" s="1" t="s">
        <v>1947</v>
      </c>
      <c r="D41" s="1" t="s">
        <v>1948</v>
      </c>
      <c r="E41" s="2" t="s">
        <v>1981</v>
      </c>
      <c r="F41" s="2" t="s">
        <v>1982</v>
      </c>
      <c r="G41" s="2" t="s">
        <v>1983</v>
      </c>
    </row>
    <row r="42" spans="1:7" x14ac:dyDescent="0.2">
      <c r="A42" t="s">
        <v>2046</v>
      </c>
      <c r="B42" t="s">
        <v>2047</v>
      </c>
      <c r="C42" s="1" t="s">
        <v>1947</v>
      </c>
      <c r="D42" s="1" t="s">
        <v>1948</v>
      </c>
      <c r="E42" s="2" t="s">
        <v>1981</v>
      </c>
      <c r="F42" s="2" t="s">
        <v>1982</v>
      </c>
      <c r="G42" s="2" t="s">
        <v>1983</v>
      </c>
    </row>
    <row r="43" spans="1:7" x14ac:dyDescent="0.2">
      <c r="A43" t="s">
        <v>2048</v>
      </c>
      <c r="B43" t="s">
        <v>2049</v>
      </c>
      <c r="C43" s="1" t="s">
        <v>1947</v>
      </c>
      <c r="D43" s="1" t="s">
        <v>1948</v>
      </c>
      <c r="E43" s="2" t="s">
        <v>2050</v>
      </c>
      <c r="F43" s="2" t="s">
        <v>2051</v>
      </c>
      <c r="G43" s="2" t="s">
        <v>2052</v>
      </c>
    </row>
    <row r="44" spans="1:7" x14ac:dyDescent="0.2">
      <c r="A44" t="s">
        <v>2053</v>
      </c>
      <c r="B44" t="s">
        <v>2054</v>
      </c>
      <c r="C44" s="1" t="s">
        <v>1947</v>
      </c>
      <c r="D44" s="1" t="s">
        <v>1948</v>
      </c>
      <c r="E44" s="2" t="s">
        <v>1960</v>
      </c>
      <c r="F44" s="2" t="s">
        <v>1961</v>
      </c>
      <c r="G44" s="2" t="s">
        <v>1962</v>
      </c>
    </row>
    <row r="45" spans="1:7" x14ac:dyDescent="0.2">
      <c r="A45" t="s">
        <v>2055</v>
      </c>
      <c r="B45" t="s">
        <v>2056</v>
      </c>
      <c r="C45" s="1" t="s">
        <v>1947</v>
      </c>
      <c r="D45" s="1" t="s">
        <v>1948</v>
      </c>
      <c r="E45" s="2" t="s">
        <v>2050</v>
      </c>
      <c r="F45" s="2" t="s">
        <v>2051</v>
      </c>
      <c r="G45" s="2" t="s">
        <v>2052</v>
      </c>
    </row>
    <row r="46" spans="1:7" x14ac:dyDescent="0.2">
      <c r="A46" t="s">
        <v>2057</v>
      </c>
      <c r="B46" t="s">
        <v>2058</v>
      </c>
      <c r="C46" s="1" t="s">
        <v>1947</v>
      </c>
      <c r="D46" s="1" t="s">
        <v>1948</v>
      </c>
      <c r="E46" s="2" t="s">
        <v>1972</v>
      </c>
      <c r="F46" s="2" t="s">
        <v>1973</v>
      </c>
      <c r="G46" s="2" t="s">
        <v>1974</v>
      </c>
    </row>
    <row r="47" spans="1:7" x14ac:dyDescent="0.2">
      <c r="A47" t="s">
        <v>2059</v>
      </c>
      <c r="B47" t="s">
        <v>2060</v>
      </c>
      <c r="C47" s="1" t="s">
        <v>1947</v>
      </c>
      <c r="D47" s="1" t="s">
        <v>1948</v>
      </c>
      <c r="E47" s="2" t="s">
        <v>1972</v>
      </c>
      <c r="F47" s="2" t="s">
        <v>1973</v>
      </c>
      <c r="G47" s="2" t="s">
        <v>1974</v>
      </c>
    </row>
    <row r="48" spans="1:7" x14ac:dyDescent="0.2">
      <c r="A48" t="s">
        <v>2061</v>
      </c>
      <c r="B48" t="s">
        <v>2060</v>
      </c>
      <c r="C48" s="1" t="s">
        <v>1947</v>
      </c>
      <c r="D48" s="1" t="s">
        <v>1948</v>
      </c>
      <c r="E48" s="2" t="s">
        <v>1972</v>
      </c>
      <c r="F48" s="2" t="s">
        <v>1973</v>
      </c>
      <c r="G48" s="2" t="s">
        <v>1974</v>
      </c>
    </row>
    <row r="49" spans="1:7" x14ac:dyDescent="0.2">
      <c r="A49" t="s">
        <v>2062</v>
      </c>
      <c r="B49" t="s">
        <v>2063</v>
      </c>
      <c r="C49" s="1" t="s">
        <v>1947</v>
      </c>
      <c r="D49" s="1" t="s">
        <v>1948</v>
      </c>
      <c r="E49" s="2" t="s">
        <v>1972</v>
      </c>
      <c r="F49" s="2" t="s">
        <v>1973</v>
      </c>
      <c r="G49" s="2" t="s">
        <v>1974</v>
      </c>
    </row>
    <row r="50" spans="1:7" x14ac:dyDescent="0.2">
      <c r="A50" t="s">
        <v>2064</v>
      </c>
      <c r="B50" t="s">
        <v>2065</v>
      </c>
      <c r="C50" s="1" t="s">
        <v>1947</v>
      </c>
      <c r="D50" s="1" t="s">
        <v>1948</v>
      </c>
      <c r="E50" s="2" t="s">
        <v>1960</v>
      </c>
      <c r="F50" s="2" t="s">
        <v>1961</v>
      </c>
      <c r="G50" s="2" t="s">
        <v>1962</v>
      </c>
    </row>
    <row r="51" spans="1:7" x14ac:dyDescent="0.2">
      <c r="A51" t="s">
        <v>2066</v>
      </c>
      <c r="B51" t="s">
        <v>2067</v>
      </c>
      <c r="C51" s="1" t="s">
        <v>1947</v>
      </c>
      <c r="D51" s="1" t="s">
        <v>1948</v>
      </c>
      <c r="E51" s="2" t="s">
        <v>1960</v>
      </c>
      <c r="F51" s="2" t="s">
        <v>1961</v>
      </c>
      <c r="G51" s="2" t="s">
        <v>1962</v>
      </c>
    </row>
    <row r="52" spans="1:7" x14ac:dyDescent="0.2">
      <c r="A52" t="s">
        <v>2068</v>
      </c>
      <c r="B52" t="s">
        <v>2069</v>
      </c>
      <c r="C52" s="1" t="s">
        <v>1947</v>
      </c>
      <c r="D52" s="1" t="s">
        <v>1948</v>
      </c>
      <c r="E52" s="2" t="s">
        <v>1960</v>
      </c>
      <c r="F52" s="2" t="s">
        <v>1961</v>
      </c>
      <c r="G52" s="2" t="s">
        <v>1962</v>
      </c>
    </row>
    <row r="53" spans="1:7" x14ac:dyDescent="0.2">
      <c r="A53" t="s">
        <v>2070</v>
      </c>
      <c r="B53" t="s">
        <v>2071</v>
      </c>
      <c r="C53" s="1" t="s">
        <v>1947</v>
      </c>
      <c r="D53" s="1" t="s">
        <v>1948</v>
      </c>
      <c r="E53" s="2" t="s">
        <v>1960</v>
      </c>
      <c r="F53" s="2" t="s">
        <v>1961</v>
      </c>
      <c r="G53" s="2" t="s">
        <v>1962</v>
      </c>
    </row>
    <row r="54" spans="1:7" x14ac:dyDescent="0.2">
      <c r="A54" t="s">
        <v>2072</v>
      </c>
      <c r="B54" t="s">
        <v>2073</v>
      </c>
      <c r="C54" s="1" t="s">
        <v>1947</v>
      </c>
      <c r="D54" s="1" t="s">
        <v>1948</v>
      </c>
      <c r="E54" s="2" t="s">
        <v>2022</v>
      </c>
      <c r="F54" s="2" t="s">
        <v>2023</v>
      </c>
      <c r="G54" s="2" t="s">
        <v>2024</v>
      </c>
    </row>
    <row r="55" spans="1:7" x14ac:dyDescent="0.2">
      <c r="A55" t="s">
        <v>2074</v>
      </c>
      <c r="B55" t="s">
        <v>2075</v>
      </c>
      <c r="C55" s="1" t="s">
        <v>1947</v>
      </c>
      <c r="D55" s="1" t="s">
        <v>1948</v>
      </c>
      <c r="E55" s="2" t="s">
        <v>2022</v>
      </c>
      <c r="F55" s="2" t="s">
        <v>2023</v>
      </c>
      <c r="G55" s="2" t="s">
        <v>2024</v>
      </c>
    </row>
    <row r="56" spans="1:7" x14ac:dyDescent="0.2">
      <c r="A56" t="s">
        <v>2076</v>
      </c>
      <c r="B56" t="s">
        <v>2026</v>
      </c>
      <c r="C56" s="1" t="s">
        <v>1947</v>
      </c>
      <c r="D56" s="1" t="s">
        <v>1948</v>
      </c>
      <c r="E56" s="2" t="s">
        <v>2022</v>
      </c>
      <c r="F56" s="2" t="s">
        <v>2023</v>
      </c>
      <c r="G56" s="2" t="s">
        <v>2024</v>
      </c>
    </row>
    <row r="57" spans="1:7" x14ac:dyDescent="0.2">
      <c r="A57" t="s">
        <v>2077</v>
      </c>
      <c r="B57" t="s">
        <v>2078</v>
      </c>
      <c r="C57" s="1" t="s">
        <v>1947</v>
      </c>
      <c r="D57" s="1" t="s">
        <v>1948</v>
      </c>
      <c r="E57" s="2" t="s">
        <v>1972</v>
      </c>
      <c r="F57" s="2" t="s">
        <v>1973</v>
      </c>
      <c r="G57" s="2" t="s">
        <v>1974</v>
      </c>
    </row>
    <row r="58" spans="1:7" x14ac:dyDescent="0.2">
      <c r="A58" t="s">
        <v>2079</v>
      </c>
      <c r="B58" t="s">
        <v>2080</v>
      </c>
      <c r="C58" s="1" t="s">
        <v>1947</v>
      </c>
      <c r="D58" s="1" t="s">
        <v>1948</v>
      </c>
      <c r="E58" s="2" t="s">
        <v>1960</v>
      </c>
      <c r="F58" s="2" t="s">
        <v>1961</v>
      </c>
      <c r="G58" s="2" t="s">
        <v>1962</v>
      </c>
    </row>
    <row r="59" spans="1:7" x14ac:dyDescent="0.2">
      <c r="A59" t="s">
        <v>2081</v>
      </c>
      <c r="B59" t="s">
        <v>2082</v>
      </c>
      <c r="C59" s="1" t="s">
        <v>1947</v>
      </c>
      <c r="D59" s="1" t="s">
        <v>1948</v>
      </c>
      <c r="E59" s="2" t="s">
        <v>2050</v>
      </c>
      <c r="F59" s="2" t="s">
        <v>2051</v>
      </c>
      <c r="G59" s="2" t="s">
        <v>2052</v>
      </c>
    </row>
    <row r="60" spans="1:7" x14ac:dyDescent="0.2">
      <c r="A60" t="s">
        <v>2083</v>
      </c>
      <c r="B60" t="s">
        <v>2084</v>
      </c>
      <c r="C60" s="1" t="s">
        <v>1947</v>
      </c>
      <c r="D60" s="1" t="s">
        <v>1948</v>
      </c>
      <c r="E60" s="2" t="s">
        <v>1972</v>
      </c>
      <c r="F60" s="2" t="s">
        <v>1973</v>
      </c>
      <c r="G60" s="2" t="s">
        <v>1974</v>
      </c>
    </row>
    <row r="61" spans="1:7" x14ac:dyDescent="0.2">
      <c r="A61" t="s">
        <v>2085</v>
      </c>
      <c r="B61" t="s">
        <v>2086</v>
      </c>
      <c r="C61" s="1" t="s">
        <v>1947</v>
      </c>
      <c r="D61" s="1" t="s">
        <v>1948</v>
      </c>
      <c r="E61" s="2" t="s">
        <v>1960</v>
      </c>
      <c r="F61" s="2" t="s">
        <v>1961</v>
      </c>
      <c r="G61" s="2" t="s">
        <v>1962</v>
      </c>
    </row>
    <row r="62" spans="1:7" x14ac:dyDescent="0.2">
      <c r="A62" t="s">
        <v>2087</v>
      </c>
      <c r="B62" t="s">
        <v>2088</v>
      </c>
      <c r="C62" s="1" t="s">
        <v>1947</v>
      </c>
      <c r="D62" s="1" t="s">
        <v>1948</v>
      </c>
      <c r="E62" s="2" t="s">
        <v>2022</v>
      </c>
      <c r="F62" s="2" t="s">
        <v>2023</v>
      </c>
      <c r="G62" s="2" t="s">
        <v>2024</v>
      </c>
    </row>
    <row r="63" spans="1:7" x14ac:dyDescent="0.2">
      <c r="A63" t="s">
        <v>2089</v>
      </c>
      <c r="B63" t="s">
        <v>2090</v>
      </c>
      <c r="C63" s="1" t="s">
        <v>1947</v>
      </c>
      <c r="D63" s="1" t="s">
        <v>1948</v>
      </c>
      <c r="E63" s="2" t="s">
        <v>2037</v>
      </c>
      <c r="F63" s="2" t="s">
        <v>2038</v>
      </c>
      <c r="G63" s="2" t="s">
        <v>2039</v>
      </c>
    </row>
    <row r="64" spans="1:7" x14ac:dyDescent="0.2">
      <c r="A64" t="s">
        <v>2091</v>
      </c>
      <c r="B64" t="s">
        <v>2092</v>
      </c>
      <c r="C64" s="1" t="s">
        <v>1947</v>
      </c>
      <c r="D64" s="1" t="s">
        <v>1948</v>
      </c>
      <c r="E64" s="2" t="s">
        <v>1972</v>
      </c>
      <c r="F64" s="2" t="s">
        <v>1973</v>
      </c>
      <c r="G64" s="2" t="s">
        <v>1974</v>
      </c>
    </row>
    <row r="65" spans="1:7" x14ac:dyDescent="0.2">
      <c r="A65" t="s">
        <v>2093</v>
      </c>
      <c r="B65" t="s">
        <v>2094</v>
      </c>
      <c r="C65" s="1" t="s">
        <v>1947</v>
      </c>
      <c r="D65" s="1" t="s">
        <v>1948</v>
      </c>
      <c r="E65" s="2" t="s">
        <v>1960</v>
      </c>
      <c r="F65" s="2" t="s">
        <v>1961</v>
      </c>
      <c r="G65" s="2" t="s">
        <v>1962</v>
      </c>
    </row>
    <row r="66" spans="1:7" x14ac:dyDescent="0.2">
      <c r="A66" t="s">
        <v>2095</v>
      </c>
      <c r="B66" t="s">
        <v>2096</v>
      </c>
      <c r="C66" s="1" t="s">
        <v>1947</v>
      </c>
      <c r="D66" s="1" t="s">
        <v>1948</v>
      </c>
      <c r="E66" s="2" t="s">
        <v>1960</v>
      </c>
      <c r="F66" s="2" t="s">
        <v>1961</v>
      </c>
      <c r="G66" s="2" t="s">
        <v>1962</v>
      </c>
    </row>
    <row r="67" spans="1:7" x14ac:dyDescent="0.2">
      <c r="A67" t="s">
        <v>2097</v>
      </c>
      <c r="B67" t="s">
        <v>2098</v>
      </c>
      <c r="C67" s="1" t="s">
        <v>1947</v>
      </c>
      <c r="D67" s="1" t="s">
        <v>1948</v>
      </c>
      <c r="E67" s="2" t="s">
        <v>2022</v>
      </c>
      <c r="F67" s="2" t="s">
        <v>2023</v>
      </c>
      <c r="G67" s="2" t="s">
        <v>2024</v>
      </c>
    </row>
    <row r="68" spans="1:7" x14ac:dyDescent="0.2">
      <c r="A68" t="s">
        <v>2099</v>
      </c>
      <c r="B68" t="s">
        <v>2100</v>
      </c>
      <c r="C68" s="1" t="s">
        <v>1947</v>
      </c>
      <c r="D68" s="1" t="s">
        <v>1948</v>
      </c>
      <c r="E68" s="2" t="s">
        <v>1960</v>
      </c>
      <c r="F68" s="2" t="s">
        <v>1961</v>
      </c>
      <c r="G68" s="2" t="s">
        <v>1962</v>
      </c>
    </row>
    <row r="69" spans="1:7" x14ac:dyDescent="0.2">
      <c r="A69" t="s">
        <v>2101</v>
      </c>
      <c r="B69" t="s">
        <v>2102</v>
      </c>
      <c r="C69" s="1" t="s">
        <v>1947</v>
      </c>
      <c r="D69" s="1" t="s">
        <v>1948</v>
      </c>
      <c r="E69" s="2" t="s">
        <v>2022</v>
      </c>
      <c r="F69" s="2" t="s">
        <v>2023</v>
      </c>
      <c r="G69" s="2" t="s">
        <v>2024</v>
      </c>
    </row>
    <row r="70" spans="1:7" x14ac:dyDescent="0.2">
      <c r="A70" t="s">
        <v>2103</v>
      </c>
      <c r="B70" t="s">
        <v>2104</v>
      </c>
      <c r="C70" s="1" t="s">
        <v>1947</v>
      </c>
      <c r="D70" s="1" t="s">
        <v>1948</v>
      </c>
      <c r="E70" s="2" t="s">
        <v>2037</v>
      </c>
      <c r="F70" s="2" t="s">
        <v>2038</v>
      </c>
      <c r="G70" s="2" t="s">
        <v>2039</v>
      </c>
    </row>
    <row r="71" spans="1:7" x14ac:dyDescent="0.2">
      <c r="A71" t="s">
        <v>2105</v>
      </c>
      <c r="B71" t="s">
        <v>2106</v>
      </c>
      <c r="C71" s="1" t="s">
        <v>1947</v>
      </c>
      <c r="D71" s="1" t="s">
        <v>1948</v>
      </c>
      <c r="E71" s="2" t="s">
        <v>1972</v>
      </c>
      <c r="F71" s="2" t="s">
        <v>1973</v>
      </c>
      <c r="G71" s="2" t="s">
        <v>1974</v>
      </c>
    </row>
    <row r="72" spans="1:7" x14ac:dyDescent="0.2">
      <c r="A72" t="s">
        <v>2107</v>
      </c>
      <c r="B72" t="s">
        <v>2108</v>
      </c>
      <c r="C72" s="1" t="s">
        <v>1947</v>
      </c>
      <c r="D72" s="1" t="s">
        <v>1948</v>
      </c>
      <c r="E72" s="2" t="s">
        <v>1972</v>
      </c>
      <c r="F72" s="2" t="s">
        <v>1973</v>
      </c>
      <c r="G72" s="2" t="s">
        <v>1974</v>
      </c>
    </row>
    <row r="73" spans="1:7" x14ac:dyDescent="0.2">
      <c r="A73" t="s">
        <v>2109</v>
      </c>
      <c r="B73" t="s">
        <v>2110</v>
      </c>
      <c r="C73" s="1" t="s">
        <v>1947</v>
      </c>
      <c r="D73" s="1" t="s">
        <v>1948</v>
      </c>
      <c r="E73" s="2" t="s">
        <v>1972</v>
      </c>
      <c r="F73" s="2" t="s">
        <v>1973</v>
      </c>
      <c r="G73" s="2" t="s">
        <v>1974</v>
      </c>
    </row>
    <row r="74" spans="1:7" x14ac:dyDescent="0.2">
      <c r="A74" t="s">
        <v>1511</v>
      </c>
      <c r="B74" t="s">
        <v>2111</v>
      </c>
      <c r="C74" s="1" t="s">
        <v>1947</v>
      </c>
      <c r="D74" s="1" t="s">
        <v>1948</v>
      </c>
      <c r="E74" s="2" t="s">
        <v>1960</v>
      </c>
      <c r="F74" s="2" t="s">
        <v>1961</v>
      </c>
      <c r="G74" s="2" t="s">
        <v>1962</v>
      </c>
    </row>
    <row r="75" spans="1:7" x14ac:dyDescent="0.2">
      <c r="A75" t="s">
        <v>2112</v>
      </c>
      <c r="B75" t="s">
        <v>2113</v>
      </c>
      <c r="C75" s="1" t="s">
        <v>1947</v>
      </c>
      <c r="D75" s="1" t="s">
        <v>1948</v>
      </c>
      <c r="E75" s="2" t="s">
        <v>1955</v>
      </c>
      <c r="F75" s="2" t="s">
        <v>1956</v>
      </c>
      <c r="G75" s="2" t="s">
        <v>1957</v>
      </c>
    </row>
    <row r="76" spans="1:7" x14ac:dyDescent="0.2">
      <c r="A76" t="s">
        <v>2114</v>
      </c>
      <c r="B76" t="s">
        <v>2115</v>
      </c>
      <c r="C76" s="1" t="s">
        <v>1947</v>
      </c>
      <c r="D76" s="1" t="s">
        <v>1948</v>
      </c>
      <c r="E76" s="2" t="s">
        <v>2022</v>
      </c>
      <c r="F76" s="2" t="s">
        <v>2023</v>
      </c>
      <c r="G76" s="2" t="s">
        <v>2024</v>
      </c>
    </row>
    <row r="77" spans="1:7" x14ac:dyDescent="0.2">
      <c r="A77" t="s">
        <v>2116</v>
      </c>
      <c r="B77" t="s">
        <v>1987</v>
      </c>
      <c r="C77" s="1" t="s">
        <v>1947</v>
      </c>
      <c r="D77" s="1" t="s">
        <v>1948</v>
      </c>
      <c r="E77" s="2" t="s">
        <v>1988</v>
      </c>
      <c r="F77" s="2" t="s">
        <v>1989</v>
      </c>
      <c r="G77" s="2" t="s">
        <v>1990</v>
      </c>
    </row>
    <row r="78" spans="1:7" x14ac:dyDescent="0.2">
      <c r="A78" t="s">
        <v>2117</v>
      </c>
      <c r="B78" t="s">
        <v>2118</v>
      </c>
      <c r="C78" s="1" t="s">
        <v>1947</v>
      </c>
      <c r="D78" s="1" t="s">
        <v>1948</v>
      </c>
      <c r="E78" s="2" t="s">
        <v>1972</v>
      </c>
      <c r="F78" s="2" t="s">
        <v>1973</v>
      </c>
      <c r="G78" s="2" t="s">
        <v>1974</v>
      </c>
    </row>
    <row r="79" spans="1:7" x14ac:dyDescent="0.2">
      <c r="A79" t="s">
        <v>1514</v>
      </c>
      <c r="B79" t="s">
        <v>2119</v>
      </c>
      <c r="C79" s="1" t="s">
        <v>1947</v>
      </c>
      <c r="D79" s="1" t="s">
        <v>1948</v>
      </c>
      <c r="E79" s="2" t="s">
        <v>1960</v>
      </c>
      <c r="F79" s="2" t="s">
        <v>1961</v>
      </c>
      <c r="G79" s="2" t="s">
        <v>1962</v>
      </c>
    </row>
    <row r="80" spans="1:7" x14ac:dyDescent="0.2">
      <c r="A80" t="s">
        <v>2120</v>
      </c>
      <c r="B80" t="s">
        <v>2121</v>
      </c>
      <c r="C80" s="1" t="s">
        <v>1947</v>
      </c>
      <c r="D80" s="1" t="s">
        <v>1948</v>
      </c>
      <c r="E80" s="2" t="s">
        <v>1988</v>
      </c>
      <c r="F80" s="2" t="s">
        <v>1989</v>
      </c>
      <c r="G80" s="2" t="s">
        <v>1990</v>
      </c>
    </row>
    <row r="81" spans="1:7" x14ac:dyDescent="0.2">
      <c r="A81" t="s">
        <v>1515</v>
      </c>
      <c r="B81" t="s">
        <v>2122</v>
      </c>
      <c r="C81" s="1" t="s">
        <v>1947</v>
      </c>
      <c r="D81" s="1" t="s">
        <v>1948</v>
      </c>
      <c r="E81" s="2" t="s">
        <v>1960</v>
      </c>
      <c r="F81" s="2" t="s">
        <v>1961</v>
      </c>
      <c r="G81" s="2" t="s">
        <v>1962</v>
      </c>
    </row>
    <row r="82" spans="1:7" x14ac:dyDescent="0.2">
      <c r="A82" t="s">
        <v>2123</v>
      </c>
      <c r="B82" t="s">
        <v>2124</v>
      </c>
      <c r="C82" s="1" t="s">
        <v>1947</v>
      </c>
      <c r="D82" s="1" t="s">
        <v>1948</v>
      </c>
      <c r="E82" s="2" t="s">
        <v>1972</v>
      </c>
      <c r="F82" s="2" t="s">
        <v>1973</v>
      </c>
      <c r="G82" s="2" t="s">
        <v>1974</v>
      </c>
    </row>
    <row r="83" spans="1:7" x14ac:dyDescent="0.2">
      <c r="A83" t="s">
        <v>2125</v>
      </c>
      <c r="B83" t="s">
        <v>2126</v>
      </c>
      <c r="C83" s="1" t="s">
        <v>1947</v>
      </c>
      <c r="D83" s="1" t="s">
        <v>1948</v>
      </c>
      <c r="E83" s="2" t="s">
        <v>1972</v>
      </c>
      <c r="F83" s="2" t="s">
        <v>1973</v>
      </c>
      <c r="G83" s="2" t="s">
        <v>1974</v>
      </c>
    </row>
    <row r="84" spans="1:7" x14ac:dyDescent="0.2">
      <c r="A84" t="s">
        <v>2127</v>
      </c>
      <c r="B84" t="s">
        <v>2128</v>
      </c>
      <c r="C84" s="1" t="s">
        <v>1947</v>
      </c>
      <c r="D84" s="1" t="s">
        <v>1948</v>
      </c>
      <c r="E84" s="2" t="s">
        <v>1972</v>
      </c>
      <c r="F84" s="2" t="s">
        <v>1973</v>
      </c>
      <c r="G84" s="2" t="s">
        <v>1974</v>
      </c>
    </row>
    <row r="85" spans="1:7" x14ac:dyDescent="0.2">
      <c r="A85" t="s">
        <v>2129</v>
      </c>
      <c r="B85" t="s">
        <v>2130</v>
      </c>
      <c r="C85" s="1" t="s">
        <v>1947</v>
      </c>
      <c r="D85" s="1" t="s">
        <v>1948</v>
      </c>
      <c r="E85" s="2" t="s">
        <v>2022</v>
      </c>
      <c r="F85" s="2" t="s">
        <v>2023</v>
      </c>
      <c r="G85" s="2" t="s">
        <v>2024</v>
      </c>
    </row>
    <row r="86" spans="1:7" x14ac:dyDescent="0.2">
      <c r="A86" t="s">
        <v>2131</v>
      </c>
      <c r="B86" t="s">
        <v>2132</v>
      </c>
      <c r="C86" s="1" t="s">
        <v>1947</v>
      </c>
      <c r="D86" s="1" t="s">
        <v>1948</v>
      </c>
      <c r="E86" s="2" t="s">
        <v>1972</v>
      </c>
      <c r="F86" s="2" t="s">
        <v>1973</v>
      </c>
      <c r="G86" s="2" t="s">
        <v>1974</v>
      </c>
    </row>
    <row r="87" spans="1:7" x14ac:dyDescent="0.2">
      <c r="A87" t="s">
        <v>2133</v>
      </c>
      <c r="B87" t="s">
        <v>2106</v>
      </c>
      <c r="C87" s="1" t="s">
        <v>1947</v>
      </c>
      <c r="D87" s="1" t="s">
        <v>1948</v>
      </c>
      <c r="E87" s="2" t="s">
        <v>1972</v>
      </c>
      <c r="F87" s="2" t="s">
        <v>1973</v>
      </c>
      <c r="G87" s="2" t="s">
        <v>1974</v>
      </c>
    </row>
    <row r="88" spans="1:7" x14ac:dyDescent="0.2">
      <c r="A88" t="s">
        <v>2134</v>
      </c>
      <c r="B88" t="s">
        <v>2124</v>
      </c>
      <c r="C88" s="1" t="s">
        <v>1947</v>
      </c>
      <c r="D88" s="1" t="s">
        <v>1948</v>
      </c>
      <c r="E88" s="2" t="s">
        <v>1972</v>
      </c>
      <c r="F88" s="2" t="s">
        <v>1973</v>
      </c>
      <c r="G88" s="2" t="s">
        <v>1974</v>
      </c>
    </row>
    <row r="89" spans="1:7" x14ac:dyDescent="0.2">
      <c r="A89" t="s">
        <v>2135</v>
      </c>
      <c r="B89" t="s">
        <v>2136</v>
      </c>
      <c r="C89" s="1" t="s">
        <v>1947</v>
      </c>
      <c r="D89" s="1" t="s">
        <v>1948</v>
      </c>
      <c r="E89" s="2" t="s">
        <v>2022</v>
      </c>
      <c r="F89" s="2" t="s">
        <v>2023</v>
      </c>
      <c r="G89" s="2" t="s">
        <v>2024</v>
      </c>
    </row>
    <row r="90" spans="1:7" x14ac:dyDescent="0.2">
      <c r="A90" t="s">
        <v>2137</v>
      </c>
      <c r="B90" t="s">
        <v>2088</v>
      </c>
      <c r="C90" s="1" t="s">
        <v>1947</v>
      </c>
      <c r="D90" s="1" t="s">
        <v>1948</v>
      </c>
      <c r="E90" s="2" t="s">
        <v>2022</v>
      </c>
      <c r="F90" s="2" t="s">
        <v>2023</v>
      </c>
      <c r="G90" s="2" t="s">
        <v>2024</v>
      </c>
    </row>
    <row r="91" spans="1:7" x14ac:dyDescent="0.2">
      <c r="A91" t="s">
        <v>2138</v>
      </c>
      <c r="B91" t="s">
        <v>2139</v>
      </c>
      <c r="C91" s="1" t="s">
        <v>1947</v>
      </c>
      <c r="D91" s="1" t="s">
        <v>1948</v>
      </c>
      <c r="E91" s="2" t="s">
        <v>1960</v>
      </c>
      <c r="F91" s="2" t="s">
        <v>1961</v>
      </c>
      <c r="G91" s="2" t="s">
        <v>1962</v>
      </c>
    </row>
    <row r="92" spans="1:7" x14ac:dyDescent="0.2">
      <c r="A92" t="s">
        <v>2140</v>
      </c>
      <c r="B92" t="s">
        <v>2141</v>
      </c>
      <c r="C92" s="1" t="s">
        <v>1947</v>
      </c>
      <c r="D92" s="1" t="s">
        <v>1948</v>
      </c>
      <c r="E92" s="2" t="s">
        <v>2142</v>
      </c>
      <c r="F92" s="2" t="s">
        <v>2143</v>
      </c>
      <c r="G92" s="2" t="s">
        <v>2144</v>
      </c>
    </row>
    <row r="93" spans="1:7" x14ac:dyDescent="0.2">
      <c r="A93" t="s">
        <v>2145</v>
      </c>
      <c r="B93" t="s">
        <v>2146</v>
      </c>
      <c r="C93" s="1" t="s">
        <v>1947</v>
      </c>
      <c r="D93" s="1" t="s">
        <v>1948</v>
      </c>
      <c r="E93" s="2" t="s">
        <v>2142</v>
      </c>
      <c r="F93" s="2" t="s">
        <v>2143</v>
      </c>
      <c r="G93" s="2" t="s">
        <v>2144</v>
      </c>
    </row>
    <row r="94" spans="1:7" x14ac:dyDescent="0.2">
      <c r="A94" t="s">
        <v>2147</v>
      </c>
      <c r="B94" t="s">
        <v>2148</v>
      </c>
      <c r="C94" s="1" t="s">
        <v>1947</v>
      </c>
      <c r="D94" s="1" t="s">
        <v>1948</v>
      </c>
      <c r="E94" s="2" t="s">
        <v>2142</v>
      </c>
      <c r="F94" s="2" t="s">
        <v>2143</v>
      </c>
      <c r="G94" s="2" t="s">
        <v>2144</v>
      </c>
    </row>
    <row r="95" spans="1:7" x14ac:dyDescent="0.2">
      <c r="A95" t="s">
        <v>2149</v>
      </c>
      <c r="B95" t="s">
        <v>2150</v>
      </c>
      <c r="C95" s="1" t="s">
        <v>1947</v>
      </c>
      <c r="D95" s="1" t="s">
        <v>1948</v>
      </c>
      <c r="E95" s="2" t="s">
        <v>2142</v>
      </c>
      <c r="F95" s="2" t="s">
        <v>2143</v>
      </c>
      <c r="G95" s="2" t="s">
        <v>2144</v>
      </c>
    </row>
    <row r="96" spans="1:7" x14ac:dyDescent="0.2">
      <c r="A96" t="s">
        <v>2151</v>
      </c>
      <c r="B96" t="s">
        <v>2152</v>
      </c>
      <c r="C96" s="1" t="s">
        <v>1947</v>
      </c>
      <c r="D96" s="1" t="s">
        <v>1948</v>
      </c>
      <c r="E96" s="2" t="s">
        <v>1972</v>
      </c>
      <c r="F96" s="2" t="s">
        <v>1973</v>
      </c>
      <c r="G96" s="2" t="s">
        <v>1974</v>
      </c>
    </row>
    <row r="97" spans="1:7" x14ac:dyDescent="0.2">
      <c r="A97" t="s">
        <v>2153</v>
      </c>
      <c r="B97" t="s">
        <v>2154</v>
      </c>
      <c r="C97" s="1" t="s">
        <v>1947</v>
      </c>
      <c r="D97" s="1" t="s">
        <v>1948</v>
      </c>
      <c r="E97" s="2" t="s">
        <v>1955</v>
      </c>
      <c r="F97" s="2" t="s">
        <v>1956</v>
      </c>
      <c r="G97" s="2" t="s">
        <v>1957</v>
      </c>
    </row>
    <row r="98" spans="1:7" x14ac:dyDescent="0.2">
      <c r="A98" t="s">
        <v>2155</v>
      </c>
      <c r="B98" t="s">
        <v>2156</v>
      </c>
      <c r="C98" s="1" t="s">
        <v>1947</v>
      </c>
      <c r="D98" s="1" t="s">
        <v>1948</v>
      </c>
      <c r="E98" s="2" t="s">
        <v>1955</v>
      </c>
      <c r="F98" s="2" t="s">
        <v>1956</v>
      </c>
      <c r="G98" s="2" t="s">
        <v>1957</v>
      </c>
    </row>
    <row r="99" spans="1:7" x14ac:dyDescent="0.2">
      <c r="A99" t="s">
        <v>2157</v>
      </c>
      <c r="B99" t="s">
        <v>2158</v>
      </c>
      <c r="C99" s="1" t="s">
        <v>1947</v>
      </c>
      <c r="D99" s="1" t="s">
        <v>1948</v>
      </c>
      <c r="E99" s="2" t="s">
        <v>1972</v>
      </c>
      <c r="F99" s="2" t="s">
        <v>1973</v>
      </c>
      <c r="G99" s="2" t="s">
        <v>1974</v>
      </c>
    </row>
    <row r="100" spans="1:7" x14ac:dyDescent="0.2">
      <c r="A100" t="s">
        <v>2159</v>
      </c>
      <c r="B100" t="s">
        <v>2158</v>
      </c>
      <c r="C100" s="1" t="s">
        <v>1947</v>
      </c>
      <c r="D100" s="1" t="s">
        <v>1948</v>
      </c>
      <c r="E100" s="2" t="s">
        <v>1972</v>
      </c>
      <c r="F100" s="2" t="s">
        <v>1973</v>
      </c>
      <c r="G100" s="2" t="s">
        <v>1974</v>
      </c>
    </row>
    <row r="101" spans="1:7" x14ac:dyDescent="0.2">
      <c r="A101" t="s">
        <v>2160</v>
      </c>
      <c r="B101" t="s">
        <v>2106</v>
      </c>
      <c r="C101" s="1" t="s">
        <v>1947</v>
      </c>
      <c r="D101" s="1" t="s">
        <v>1948</v>
      </c>
      <c r="E101" s="2" t="s">
        <v>1972</v>
      </c>
      <c r="F101" s="2" t="s">
        <v>1973</v>
      </c>
      <c r="G101" s="2" t="s">
        <v>1974</v>
      </c>
    </row>
    <row r="102" spans="1:7" x14ac:dyDescent="0.2">
      <c r="A102" t="s">
        <v>2161</v>
      </c>
      <c r="B102" t="s">
        <v>2158</v>
      </c>
      <c r="C102" s="1" t="s">
        <v>1947</v>
      </c>
      <c r="D102" s="1" t="s">
        <v>1948</v>
      </c>
      <c r="E102" s="2" t="s">
        <v>1972</v>
      </c>
      <c r="F102" s="2" t="s">
        <v>1973</v>
      </c>
      <c r="G102" s="2" t="s">
        <v>1974</v>
      </c>
    </row>
    <row r="103" spans="1:7" x14ac:dyDescent="0.2">
      <c r="A103" t="s">
        <v>2162</v>
      </c>
      <c r="B103" t="s">
        <v>2163</v>
      </c>
      <c r="C103" s="1" t="s">
        <v>1947</v>
      </c>
      <c r="D103" s="1" t="s">
        <v>1948</v>
      </c>
      <c r="E103" s="2" t="s">
        <v>1972</v>
      </c>
      <c r="F103" s="2" t="s">
        <v>1973</v>
      </c>
      <c r="G103" s="2" t="s">
        <v>1974</v>
      </c>
    </row>
    <row r="104" spans="1:7" x14ac:dyDescent="0.2">
      <c r="A104" t="s">
        <v>2164</v>
      </c>
      <c r="B104" t="s">
        <v>2165</v>
      </c>
      <c r="C104" s="1" t="s">
        <v>1947</v>
      </c>
      <c r="D104" s="1" t="s">
        <v>1948</v>
      </c>
      <c r="E104" s="2" t="s">
        <v>1972</v>
      </c>
      <c r="F104" s="2" t="s">
        <v>1973</v>
      </c>
      <c r="G104" s="2" t="s">
        <v>1974</v>
      </c>
    </row>
    <row r="105" spans="1:7" x14ac:dyDescent="0.2">
      <c r="A105" t="s">
        <v>2166</v>
      </c>
      <c r="B105" t="s">
        <v>2167</v>
      </c>
      <c r="C105" s="1" t="s">
        <v>1947</v>
      </c>
      <c r="D105" s="1" t="s">
        <v>1948</v>
      </c>
      <c r="E105" s="2" t="s">
        <v>1972</v>
      </c>
      <c r="F105" s="2" t="s">
        <v>1973</v>
      </c>
      <c r="G105" s="2" t="s">
        <v>1974</v>
      </c>
    </row>
    <row r="106" spans="1:7" x14ac:dyDescent="0.2">
      <c r="A106" t="s">
        <v>2168</v>
      </c>
      <c r="B106" t="s">
        <v>2169</v>
      </c>
      <c r="C106" s="1" t="s">
        <v>1947</v>
      </c>
      <c r="D106" s="1" t="s">
        <v>1948</v>
      </c>
      <c r="E106" s="2" t="s">
        <v>1972</v>
      </c>
      <c r="F106" s="2" t="s">
        <v>1973</v>
      </c>
      <c r="G106" s="2" t="s">
        <v>1974</v>
      </c>
    </row>
    <row r="107" spans="1:7" x14ac:dyDescent="0.2">
      <c r="A107" t="s">
        <v>2170</v>
      </c>
      <c r="B107" t="s">
        <v>2171</v>
      </c>
      <c r="C107" s="1" t="s">
        <v>1947</v>
      </c>
      <c r="D107" s="1" t="s">
        <v>1948</v>
      </c>
      <c r="E107" s="2" t="s">
        <v>2172</v>
      </c>
      <c r="F107" s="2" t="s">
        <v>2173</v>
      </c>
      <c r="G107" s="2" t="s">
        <v>2174</v>
      </c>
    </row>
    <row r="108" spans="1:7" x14ac:dyDescent="0.2">
      <c r="A108" t="s">
        <v>2175</v>
      </c>
      <c r="B108" t="s">
        <v>2176</v>
      </c>
      <c r="C108" s="1" t="s">
        <v>1947</v>
      </c>
      <c r="D108" s="1" t="s">
        <v>1948</v>
      </c>
      <c r="E108" s="2" t="s">
        <v>2172</v>
      </c>
      <c r="F108" s="2" t="s">
        <v>2173</v>
      </c>
      <c r="G108" s="2" t="s">
        <v>2174</v>
      </c>
    </row>
    <row r="109" spans="1:7" x14ac:dyDescent="0.2">
      <c r="A109" t="s">
        <v>2177</v>
      </c>
      <c r="B109" t="s">
        <v>2178</v>
      </c>
      <c r="C109" s="1" t="s">
        <v>1947</v>
      </c>
      <c r="D109" s="1" t="s">
        <v>1948</v>
      </c>
      <c r="E109" s="2" t="s">
        <v>2172</v>
      </c>
      <c r="F109" s="2" t="s">
        <v>2173</v>
      </c>
      <c r="G109" s="2" t="s">
        <v>2174</v>
      </c>
    </row>
    <row r="110" spans="1:7" x14ac:dyDescent="0.2">
      <c r="A110" t="s">
        <v>2179</v>
      </c>
      <c r="B110" t="s">
        <v>2180</v>
      </c>
      <c r="C110" s="1" t="s">
        <v>1947</v>
      </c>
      <c r="D110" s="1" t="s">
        <v>1948</v>
      </c>
      <c r="E110" s="2" t="s">
        <v>2172</v>
      </c>
      <c r="F110" s="2" t="s">
        <v>2173</v>
      </c>
      <c r="G110" s="2" t="s">
        <v>2174</v>
      </c>
    </row>
    <row r="111" spans="1:7" x14ac:dyDescent="0.2">
      <c r="A111" t="s">
        <v>2181</v>
      </c>
      <c r="B111" t="s">
        <v>2182</v>
      </c>
      <c r="C111" s="1" t="s">
        <v>1947</v>
      </c>
      <c r="D111" s="1" t="s">
        <v>1948</v>
      </c>
      <c r="E111" s="2" t="s">
        <v>2050</v>
      </c>
      <c r="F111" s="2" t="s">
        <v>2051</v>
      </c>
      <c r="G111" s="2" t="s">
        <v>2052</v>
      </c>
    </row>
    <row r="112" spans="1:7" x14ac:dyDescent="0.2">
      <c r="A112" t="s">
        <v>2183</v>
      </c>
      <c r="B112" t="s">
        <v>2184</v>
      </c>
      <c r="C112" s="1" t="s">
        <v>1947</v>
      </c>
      <c r="D112" s="1" t="s">
        <v>1948</v>
      </c>
      <c r="E112" s="2" t="s">
        <v>1960</v>
      </c>
      <c r="F112" s="2" t="s">
        <v>1961</v>
      </c>
      <c r="G112" s="2" t="s">
        <v>1962</v>
      </c>
    </row>
    <row r="113" spans="1:7" x14ac:dyDescent="0.2">
      <c r="A113" t="s">
        <v>2185</v>
      </c>
      <c r="B113" t="s">
        <v>2186</v>
      </c>
      <c r="C113" s="1" t="s">
        <v>1947</v>
      </c>
      <c r="D113" s="1" t="s">
        <v>1948</v>
      </c>
      <c r="E113" s="2" t="s">
        <v>1960</v>
      </c>
      <c r="F113" s="2" t="s">
        <v>1961</v>
      </c>
      <c r="G113" s="2" t="s">
        <v>1962</v>
      </c>
    </row>
    <row r="114" spans="1:7" x14ac:dyDescent="0.2">
      <c r="A114" t="s">
        <v>2187</v>
      </c>
      <c r="B114" t="s">
        <v>1959</v>
      </c>
      <c r="C114" s="1" t="s">
        <v>1947</v>
      </c>
      <c r="D114" s="1" t="s">
        <v>1948</v>
      </c>
      <c r="E114" s="2" t="s">
        <v>1960</v>
      </c>
      <c r="F114" s="2" t="s">
        <v>1961</v>
      </c>
      <c r="G114" s="2" t="s">
        <v>1962</v>
      </c>
    </row>
    <row r="115" spans="1:7" x14ac:dyDescent="0.2">
      <c r="A115" t="s">
        <v>2188</v>
      </c>
      <c r="B115" t="s">
        <v>1959</v>
      </c>
      <c r="C115" s="1" t="s">
        <v>1947</v>
      </c>
      <c r="D115" s="1" t="s">
        <v>1948</v>
      </c>
      <c r="E115" s="2" t="s">
        <v>1960</v>
      </c>
      <c r="F115" s="2" t="s">
        <v>1961</v>
      </c>
      <c r="G115" s="2" t="s">
        <v>1962</v>
      </c>
    </row>
    <row r="116" spans="1:7" x14ac:dyDescent="0.2">
      <c r="A116" t="s">
        <v>2189</v>
      </c>
      <c r="B116" t="s">
        <v>1959</v>
      </c>
      <c r="C116" s="1" t="s">
        <v>1947</v>
      </c>
      <c r="D116" s="1" t="s">
        <v>1948</v>
      </c>
      <c r="E116" s="2" t="s">
        <v>1960</v>
      </c>
      <c r="F116" s="2" t="s">
        <v>1961</v>
      </c>
      <c r="G116" s="2" t="s">
        <v>1962</v>
      </c>
    </row>
    <row r="117" spans="1:7" x14ac:dyDescent="0.2">
      <c r="A117" t="s">
        <v>1525</v>
      </c>
      <c r="B117" t="s">
        <v>2190</v>
      </c>
      <c r="C117" s="1" t="s">
        <v>1947</v>
      </c>
      <c r="D117" s="1" t="s">
        <v>1948</v>
      </c>
      <c r="E117" s="2" t="s">
        <v>1960</v>
      </c>
      <c r="F117" s="2" t="s">
        <v>1961</v>
      </c>
      <c r="G117" s="2" t="s">
        <v>1962</v>
      </c>
    </row>
    <row r="118" spans="1:7" x14ac:dyDescent="0.2">
      <c r="A118" t="s">
        <v>2191</v>
      </c>
      <c r="B118" t="s">
        <v>2192</v>
      </c>
      <c r="C118" s="1" t="s">
        <v>1947</v>
      </c>
      <c r="D118" s="1" t="s">
        <v>1948</v>
      </c>
      <c r="E118" s="2" t="s">
        <v>1981</v>
      </c>
      <c r="F118" s="2" t="s">
        <v>1982</v>
      </c>
      <c r="G118" s="2" t="s">
        <v>1983</v>
      </c>
    </row>
    <row r="119" spans="1:7" x14ac:dyDescent="0.2">
      <c r="A119" t="s">
        <v>2193</v>
      </c>
      <c r="B119" t="s">
        <v>2194</v>
      </c>
      <c r="C119" s="1" t="s">
        <v>1947</v>
      </c>
      <c r="D119" s="1" t="s">
        <v>1948</v>
      </c>
      <c r="E119" s="2" t="s">
        <v>1981</v>
      </c>
      <c r="F119" s="2" t="s">
        <v>1982</v>
      </c>
      <c r="G119" s="2" t="s">
        <v>1983</v>
      </c>
    </row>
    <row r="120" spans="1:7" x14ac:dyDescent="0.2">
      <c r="A120" t="s">
        <v>2195</v>
      </c>
      <c r="B120" t="s">
        <v>2194</v>
      </c>
      <c r="C120" s="1" t="s">
        <v>1947</v>
      </c>
      <c r="D120" s="1" t="s">
        <v>1948</v>
      </c>
      <c r="E120" s="2" t="s">
        <v>1981</v>
      </c>
      <c r="F120" s="2" t="s">
        <v>1982</v>
      </c>
      <c r="G120" s="2" t="s">
        <v>1983</v>
      </c>
    </row>
    <row r="121" spans="1:7" x14ac:dyDescent="0.2">
      <c r="A121" t="s">
        <v>2196</v>
      </c>
      <c r="B121" t="s">
        <v>2197</v>
      </c>
      <c r="C121" s="1" t="s">
        <v>1947</v>
      </c>
      <c r="D121" s="1" t="s">
        <v>1948</v>
      </c>
      <c r="E121" s="2" t="s">
        <v>1981</v>
      </c>
      <c r="F121" s="2" t="s">
        <v>1982</v>
      </c>
      <c r="G121" s="2" t="s">
        <v>1983</v>
      </c>
    </row>
    <row r="122" spans="1:7" x14ac:dyDescent="0.2">
      <c r="A122" t="s">
        <v>2198</v>
      </c>
      <c r="B122" t="s">
        <v>1985</v>
      </c>
      <c r="C122" s="1" t="s">
        <v>1947</v>
      </c>
      <c r="D122" s="1" t="s">
        <v>1948</v>
      </c>
      <c r="E122" s="2" t="s">
        <v>1981</v>
      </c>
      <c r="F122" s="2" t="s">
        <v>1982</v>
      </c>
      <c r="G122" s="2" t="s">
        <v>1983</v>
      </c>
    </row>
    <row r="123" spans="1:7" x14ac:dyDescent="0.2">
      <c r="A123" t="s">
        <v>2199</v>
      </c>
      <c r="B123" t="s">
        <v>1985</v>
      </c>
      <c r="C123" s="1" t="s">
        <v>1947</v>
      </c>
      <c r="D123" s="1" t="s">
        <v>1948</v>
      </c>
      <c r="E123" s="2" t="s">
        <v>1981</v>
      </c>
      <c r="F123" s="2" t="s">
        <v>1982</v>
      </c>
      <c r="G123" s="2" t="s">
        <v>1983</v>
      </c>
    </row>
    <row r="124" spans="1:7" x14ac:dyDescent="0.2">
      <c r="A124" t="s">
        <v>2200</v>
      </c>
      <c r="B124" t="s">
        <v>2201</v>
      </c>
      <c r="C124" s="1" t="s">
        <v>1947</v>
      </c>
      <c r="D124" s="1" t="s">
        <v>1948</v>
      </c>
      <c r="E124" s="2" t="s">
        <v>1981</v>
      </c>
      <c r="F124" s="2" t="s">
        <v>1982</v>
      </c>
      <c r="G124" s="2" t="s">
        <v>1983</v>
      </c>
    </row>
    <row r="125" spans="1:7" x14ac:dyDescent="0.2">
      <c r="A125" t="s">
        <v>2202</v>
      </c>
      <c r="B125" t="s">
        <v>2203</v>
      </c>
      <c r="C125" s="1" t="s">
        <v>1947</v>
      </c>
      <c r="D125" s="1" t="s">
        <v>1948</v>
      </c>
      <c r="E125" s="2" t="s">
        <v>1981</v>
      </c>
      <c r="F125" s="2" t="s">
        <v>1982</v>
      </c>
      <c r="G125" s="2" t="s">
        <v>1983</v>
      </c>
    </row>
    <row r="126" spans="1:7" x14ac:dyDescent="0.2">
      <c r="A126" t="s">
        <v>2204</v>
      </c>
      <c r="B126" t="s">
        <v>2203</v>
      </c>
      <c r="C126" s="1" t="s">
        <v>1947</v>
      </c>
      <c r="D126" s="1" t="s">
        <v>1948</v>
      </c>
      <c r="E126" s="2" t="s">
        <v>1981</v>
      </c>
      <c r="F126" s="2" t="s">
        <v>1982</v>
      </c>
      <c r="G126" s="2" t="s">
        <v>1983</v>
      </c>
    </row>
    <row r="127" spans="1:7" x14ac:dyDescent="0.2">
      <c r="A127" t="s">
        <v>2205</v>
      </c>
      <c r="B127" t="s">
        <v>2206</v>
      </c>
      <c r="C127" s="1" t="s">
        <v>1947</v>
      </c>
      <c r="D127" s="1" t="s">
        <v>1948</v>
      </c>
      <c r="E127" s="2" t="s">
        <v>1981</v>
      </c>
      <c r="F127" s="2" t="s">
        <v>1982</v>
      </c>
      <c r="G127" s="2" t="s">
        <v>1983</v>
      </c>
    </row>
    <row r="128" spans="1:7" x14ac:dyDescent="0.2">
      <c r="A128" t="s">
        <v>2207</v>
      </c>
      <c r="B128" t="s">
        <v>2208</v>
      </c>
      <c r="C128" s="1" t="s">
        <v>1947</v>
      </c>
      <c r="D128" s="1" t="s">
        <v>1948</v>
      </c>
      <c r="E128" s="2" t="s">
        <v>2022</v>
      </c>
      <c r="F128" s="2" t="s">
        <v>2023</v>
      </c>
      <c r="G128" s="2" t="s">
        <v>2024</v>
      </c>
    </row>
    <row r="129" spans="1:7" x14ac:dyDescent="0.2">
      <c r="A129" t="s">
        <v>2209</v>
      </c>
      <c r="B129" t="s">
        <v>2208</v>
      </c>
      <c r="C129" s="1" t="s">
        <v>1947</v>
      </c>
      <c r="D129" s="1" t="s">
        <v>1948</v>
      </c>
      <c r="E129" s="2" t="s">
        <v>2022</v>
      </c>
      <c r="F129" s="2" t="s">
        <v>2023</v>
      </c>
      <c r="G129" s="2" t="s">
        <v>2024</v>
      </c>
    </row>
    <row r="130" spans="1:7" x14ac:dyDescent="0.2">
      <c r="A130" t="s">
        <v>2210</v>
      </c>
      <c r="B130" t="s">
        <v>2211</v>
      </c>
      <c r="C130" s="1" t="s">
        <v>1947</v>
      </c>
      <c r="D130" s="1" t="s">
        <v>1948</v>
      </c>
      <c r="E130" s="2" t="s">
        <v>2022</v>
      </c>
      <c r="F130" s="2" t="s">
        <v>2023</v>
      </c>
      <c r="G130" s="2" t="s">
        <v>2024</v>
      </c>
    </row>
    <row r="131" spans="1:7" x14ac:dyDescent="0.2">
      <c r="A131" t="s">
        <v>2212</v>
      </c>
      <c r="B131" t="s">
        <v>2213</v>
      </c>
      <c r="C131" s="1" t="s">
        <v>1947</v>
      </c>
      <c r="D131" s="1" t="s">
        <v>1948</v>
      </c>
      <c r="E131" s="2" t="s">
        <v>2022</v>
      </c>
      <c r="F131" s="2" t="s">
        <v>2023</v>
      </c>
      <c r="G131" s="2" t="s">
        <v>2024</v>
      </c>
    </row>
    <row r="132" spans="1:7" x14ac:dyDescent="0.2">
      <c r="A132" t="s">
        <v>2214</v>
      </c>
      <c r="B132" t="s">
        <v>2215</v>
      </c>
      <c r="C132" s="1" t="s">
        <v>1947</v>
      </c>
      <c r="D132" s="1" t="s">
        <v>1948</v>
      </c>
      <c r="E132" s="2" t="s">
        <v>2022</v>
      </c>
      <c r="F132" s="2" t="s">
        <v>2023</v>
      </c>
      <c r="G132" s="2" t="s">
        <v>2024</v>
      </c>
    </row>
    <row r="133" spans="1:7" x14ac:dyDescent="0.2">
      <c r="A133" t="s">
        <v>2216</v>
      </c>
      <c r="B133" t="s">
        <v>2217</v>
      </c>
      <c r="C133" s="1" t="s">
        <v>1947</v>
      </c>
      <c r="D133" s="1" t="s">
        <v>1948</v>
      </c>
      <c r="E133" s="2" t="s">
        <v>1949</v>
      </c>
      <c r="F133" s="2" t="s">
        <v>1950</v>
      </c>
      <c r="G133" s="2" t="s">
        <v>1951</v>
      </c>
    </row>
    <row r="134" spans="1:7" x14ac:dyDescent="0.2">
      <c r="A134" t="s">
        <v>2218</v>
      </c>
      <c r="B134" t="s">
        <v>2219</v>
      </c>
      <c r="C134" s="1" t="s">
        <v>1947</v>
      </c>
      <c r="D134" s="1" t="s">
        <v>1948</v>
      </c>
      <c r="E134" s="2" t="s">
        <v>1988</v>
      </c>
      <c r="F134" s="2" t="s">
        <v>1989</v>
      </c>
      <c r="G134" s="2" t="s">
        <v>1990</v>
      </c>
    </row>
    <row r="135" spans="1:7" x14ac:dyDescent="0.2">
      <c r="A135" t="s">
        <v>2220</v>
      </c>
      <c r="B135" t="s">
        <v>2221</v>
      </c>
      <c r="C135" s="1" t="s">
        <v>1947</v>
      </c>
      <c r="D135" s="1" t="s">
        <v>1948</v>
      </c>
      <c r="E135" s="2" t="s">
        <v>1988</v>
      </c>
      <c r="F135" s="2" t="s">
        <v>1989</v>
      </c>
      <c r="G135" s="2" t="s">
        <v>1990</v>
      </c>
    </row>
    <row r="136" spans="1:7" x14ac:dyDescent="0.2">
      <c r="A136" t="s">
        <v>2222</v>
      </c>
      <c r="B136" t="s">
        <v>1987</v>
      </c>
      <c r="C136" s="1" t="s">
        <v>1947</v>
      </c>
      <c r="D136" s="1" t="s">
        <v>1948</v>
      </c>
      <c r="E136" s="2" t="s">
        <v>1988</v>
      </c>
      <c r="F136" s="2" t="s">
        <v>1989</v>
      </c>
      <c r="G136" s="2" t="s">
        <v>1990</v>
      </c>
    </row>
    <row r="137" spans="1:7" x14ac:dyDescent="0.2">
      <c r="A137" t="s">
        <v>2223</v>
      </c>
      <c r="B137" t="s">
        <v>2224</v>
      </c>
      <c r="C137" s="1" t="s">
        <v>1947</v>
      </c>
      <c r="D137" s="1" t="s">
        <v>1948</v>
      </c>
      <c r="E137" s="2" t="s">
        <v>1988</v>
      </c>
      <c r="F137" s="2" t="s">
        <v>1989</v>
      </c>
      <c r="G137" s="2" t="s">
        <v>1990</v>
      </c>
    </row>
    <row r="138" spans="1:7" x14ac:dyDescent="0.2">
      <c r="A138" t="s">
        <v>2225</v>
      </c>
      <c r="B138" t="s">
        <v>2224</v>
      </c>
      <c r="C138" s="1" t="s">
        <v>1947</v>
      </c>
      <c r="D138" s="1" t="s">
        <v>1948</v>
      </c>
      <c r="E138" s="2" t="s">
        <v>1988</v>
      </c>
      <c r="F138" s="2" t="s">
        <v>1989</v>
      </c>
      <c r="G138" s="2" t="s">
        <v>1990</v>
      </c>
    </row>
    <row r="139" spans="1:7" x14ac:dyDescent="0.2">
      <c r="A139" t="s">
        <v>2226</v>
      </c>
      <c r="B139" t="s">
        <v>2227</v>
      </c>
      <c r="C139" s="1" t="s">
        <v>1947</v>
      </c>
      <c r="D139" s="1" t="s">
        <v>1948</v>
      </c>
      <c r="E139" s="2" t="s">
        <v>1988</v>
      </c>
      <c r="F139" s="2" t="s">
        <v>1989</v>
      </c>
      <c r="G139" s="2" t="s">
        <v>1990</v>
      </c>
    </row>
    <row r="140" spans="1:7" x14ac:dyDescent="0.2">
      <c r="A140" t="s">
        <v>2228</v>
      </c>
      <c r="B140" t="s">
        <v>2229</v>
      </c>
      <c r="C140" s="1" t="s">
        <v>1947</v>
      </c>
      <c r="D140" s="1" t="s">
        <v>1948</v>
      </c>
      <c r="E140" s="2" t="s">
        <v>1988</v>
      </c>
      <c r="F140" s="2" t="s">
        <v>1989</v>
      </c>
      <c r="G140" s="2" t="s">
        <v>1990</v>
      </c>
    </row>
    <row r="141" spans="1:7" x14ac:dyDescent="0.2">
      <c r="A141" t="s">
        <v>2230</v>
      </c>
      <c r="B141" t="s">
        <v>2231</v>
      </c>
      <c r="C141" s="1" t="s">
        <v>1947</v>
      </c>
      <c r="D141" s="1" t="s">
        <v>1948</v>
      </c>
      <c r="E141" s="2" t="s">
        <v>1988</v>
      </c>
      <c r="F141" s="2" t="s">
        <v>1989</v>
      </c>
      <c r="G141" s="2" t="s">
        <v>1990</v>
      </c>
    </row>
    <row r="142" spans="1:7" x14ac:dyDescent="0.2">
      <c r="A142" t="s">
        <v>2232</v>
      </c>
      <c r="B142" t="s">
        <v>1994</v>
      </c>
      <c r="C142" s="1" t="s">
        <v>1947</v>
      </c>
      <c r="D142" s="1" t="s">
        <v>1948</v>
      </c>
      <c r="E142" s="2" t="s">
        <v>1995</v>
      </c>
      <c r="F142" s="2" t="s">
        <v>1996</v>
      </c>
      <c r="G142" s="2" t="s">
        <v>1997</v>
      </c>
    </row>
    <row r="143" spans="1:7" x14ac:dyDescent="0.2">
      <c r="A143" t="s">
        <v>2233</v>
      </c>
      <c r="B143" t="s">
        <v>2234</v>
      </c>
      <c r="C143" s="1" t="s">
        <v>1947</v>
      </c>
      <c r="D143" s="1" t="s">
        <v>1948</v>
      </c>
      <c r="E143" s="2" t="s">
        <v>1972</v>
      </c>
      <c r="F143" s="2" t="s">
        <v>1973</v>
      </c>
      <c r="G143" s="2" t="s">
        <v>1974</v>
      </c>
    </row>
    <row r="144" spans="1:7" x14ac:dyDescent="0.2">
      <c r="A144" t="s">
        <v>2235</v>
      </c>
      <c r="B144" t="s">
        <v>2236</v>
      </c>
      <c r="C144" s="1" t="s">
        <v>1947</v>
      </c>
      <c r="D144" s="1" t="s">
        <v>1948</v>
      </c>
      <c r="E144" s="2" t="s">
        <v>1955</v>
      </c>
      <c r="F144" s="2" t="s">
        <v>1956</v>
      </c>
      <c r="G144" s="2" t="s">
        <v>1957</v>
      </c>
    </row>
    <row r="145" spans="1:7" x14ac:dyDescent="0.2">
      <c r="A145" t="s">
        <v>2237</v>
      </c>
      <c r="B145" t="s">
        <v>2238</v>
      </c>
      <c r="C145" s="1" t="s">
        <v>1947</v>
      </c>
      <c r="D145" s="1" t="s">
        <v>1948</v>
      </c>
      <c r="E145" s="2" t="s">
        <v>1960</v>
      </c>
      <c r="F145" s="2" t="s">
        <v>1961</v>
      </c>
      <c r="G145" s="2" t="s">
        <v>1962</v>
      </c>
    </row>
    <row r="146" spans="1:7" x14ac:dyDescent="0.2">
      <c r="A146" t="s">
        <v>2239</v>
      </c>
      <c r="B146" t="s">
        <v>2240</v>
      </c>
      <c r="C146" s="1" t="s">
        <v>1947</v>
      </c>
      <c r="D146" s="1" t="s">
        <v>1948</v>
      </c>
      <c r="E146" s="2" t="s">
        <v>1988</v>
      </c>
      <c r="F146" s="2" t="s">
        <v>1989</v>
      </c>
      <c r="G146" s="2" t="s">
        <v>1990</v>
      </c>
    </row>
    <row r="147" spans="1:7" x14ac:dyDescent="0.2">
      <c r="A147" t="s">
        <v>2241</v>
      </c>
      <c r="B147" t="s">
        <v>2240</v>
      </c>
      <c r="C147" s="1" t="s">
        <v>1947</v>
      </c>
      <c r="D147" s="1" t="s">
        <v>1948</v>
      </c>
      <c r="E147" s="2" t="s">
        <v>1988</v>
      </c>
      <c r="F147" s="2" t="s">
        <v>1989</v>
      </c>
      <c r="G147" s="2" t="s">
        <v>1990</v>
      </c>
    </row>
    <row r="148" spans="1:7" x14ac:dyDescent="0.2">
      <c r="A148" t="s">
        <v>2242</v>
      </c>
      <c r="B148" t="s">
        <v>2236</v>
      </c>
      <c r="C148" s="1" t="s">
        <v>1947</v>
      </c>
      <c r="D148" s="1" t="s">
        <v>1948</v>
      </c>
      <c r="E148" s="2" t="s">
        <v>1955</v>
      </c>
      <c r="F148" s="2" t="s">
        <v>1956</v>
      </c>
      <c r="G148" s="2" t="s">
        <v>1957</v>
      </c>
    </row>
    <row r="149" spans="1:7" x14ac:dyDescent="0.2">
      <c r="A149" t="s">
        <v>2243</v>
      </c>
      <c r="B149" t="s">
        <v>2244</v>
      </c>
      <c r="C149" s="1" t="s">
        <v>1947</v>
      </c>
      <c r="D149" s="1" t="s">
        <v>1948</v>
      </c>
      <c r="E149" s="2" t="s">
        <v>1955</v>
      </c>
      <c r="F149" s="2" t="s">
        <v>1956</v>
      </c>
      <c r="G149" s="2" t="s">
        <v>1957</v>
      </c>
    </row>
    <row r="150" spans="1:7" x14ac:dyDescent="0.2">
      <c r="A150" t="s">
        <v>2245</v>
      </c>
      <c r="B150" t="s">
        <v>2246</v>
      </c>
      <c r="C150" s="1" t="s">
        <v>1947</v>
      </c>
      <c r="D150" s="1" t="s">
        <v>1948</v>
      </c>
      <c r="E150" s="2" t="s">
        <v>2022</v>
      </c>
      <c r="F150" s="2" t="s">
        <v>2023</v>
      </c>
      <c r="G150" s="2" t="s">
        <v>2024</v>
      </c>
    </row>
    <row r="151" spans="1:7" x14ac:dyDescent="0.2">
      <c r="A151" t="s">
        <v>2247</v>
      </c>
      <c r="B151" t="s">
        <v>2248</v>
      </c>
      <c r="C151" s="1" t="s">
        <v>1947</v>
      </c>
      <c r="D151" s="1" t="s">
        <v>1948</v>
      </c>
      <c r="E151" s="2" t="s">
        <v>2037</v>
      </c>
      <c r="F151" s="2" t="s">
        <v>2038</v>
      </c>
      <c r="G151" s="2" t="s">
        <v>2039</v>
      </c>
    </row>
    <row r="152" spans="1:7" x14ac:dyDescent="0.2">
      <c r="A152" t="s">
        <v>2249</v>
      </c>
      <c r="B152" t="s">
        <v>2250</v>
      </c>
      <c r="C152" s="1" t="s">
        <v>1947</v>
      </c>
      <c r="D152" s="1" t="s">
        <v>1948</v>
      </c>
      <c r="E152" s="2" t="s">
        <v>1965</v>
      </c>
      <c r="F152" s="2" t="s">
        <v>1966</v>
      </c>
      <c r="G152" s="2" t="s">
        <v>1967</v>
      </c>
    </row>
    <row r="153" spans="1:7" x14ac:dyDescent="0.2">
      <c r="A153" t="s">
        <v>2251</v>
      </c>
      <c r="B153" t="s">
        <v>2252</v>
      </c>
      <c r="C153" s="1" t="s">
        <v>1947</v>
      </c>
      <c r="D153" s="1" t="s">
        <v>1948</v>
      </c>
      <c r="E153" s="2" t="s">
        <v>1972</v>
      </c>
      <c r="F153" s="2" t="s">
        <v>1973</v>
      </c>
      <c r="G153" s="2" t="s">
        <v>1974</v>
      </c>
    </row>
    <row r="154" spans="1:7" x14ac:dyDescent="0.2">
      <c r="A154" t="s">
        <v>2253</v>
      </c>
      <c r="B154" t="s">
        <v>2254</v>
      </c>
      <c r="C154" s="1" t="s">
        <v>1947</v>
      </c>
      <c r="D154" s="1" t="s">
        <v>1948</v>
      </c>
      <c r="E154" s="2" t="s">
        <v>1955</v>
      </c>
      <c r="F154" s="2" t="s">
        <v>1956</v>
      </c>
      <c r="G154" s="2" t="s">
        <v>1957</v>
      </c>
    </row>
    <row r="155" spans="1:7" x14ac:dyDescent="0.2">
      <c r="A155" t="s">
        <v>2255</v>
      </c>
      <c r="B155" t="s">
        <v>2256</v>
      </c>
      <c r="C155" s="1" t="s">
        <v>1947</v>
      </c>
      <c r="D155" s="1" t="s">
        <v>1948</v>
      </c>
      <c r="E155" s="2" t="s">
        <v>1972</v>
      </c>
      <c r="F155" s="2" t="s">
        <v>1973</v>
      </c>
      <c r="G155" s="2" t="s">
        <v>1974</v>
      </c>
    </row>
    <row r="156" spans="1:7" x14ac:dyDescent="0.2">
      <c r="A156" t="s">
        <v>2257</v>
      </c>
      <c r="B156" t="s">
        <v>2258</v>
      </c>
      <c r="C156" s="1" t="s">
        <v>1947</v>
      </c>
      <c r="D156" s="1" t="s">
        <v>1948</v>
      </c>
      <c r="E156" s="2" t="s">
        <v>1981</v>
      </c>
      <c r="F156" s="2" t="s">
        <v>1982</v>
      </c>
      <c r="G156" s="2" t="s">
        <v>1983</v>
      </c>
    </row>
    <row r="157" spans="1:7" x14ac:dyDescent="0.2">
      <c r="A157" t="s">
        <v>2259</v>
      </c>
      <c r="B157" t="s">
        <v>2260</v>
      </c>
      <c r="C157" s="1" t="s">
        <v>1947</v>
      </c>
      <c r="D157" s="1" t="s">
        <v>1948</v>
      </c>
      <c r="E157" s="2" t="s">
        <v>1972</v>
      </c>
      <c r="F157" s="2" t="s">
        <v>1973</v>
      </c>
      <c r="G157" s="2" t="s">
        <v>1974</v>
      </c>
    </row>
    <row r="158" spans="1:7" x14ac:dyDescent="0.2">
      <c r="A158" t="s">
        <v>2261</v>
      </c>
      <c r="B158" t="s">
        <v>2262</v>
      </c>
      <c r="C158" s="1" t="s">
        <v>1947</v>
      </c>
      <c r="D158" s="1" t="s">
        <v>1948</v>
      </c>
      <c r="E158" s="2" t="s">
        <v>1972</v>
      </c>
      <c r="F158" s="2" t="s">
        <v>1973</v>
      </c>
      <c r="G158" s="2" t="s">
        <v>1974</v>
      </c>
    </row>
    <row r="159" spans="1:7" x14ac:dyDescent="0.2">
      <c r="A159" t="s">
        <v>2263</v>
      </c>
      <c r="B159" t="s">
        <v>2264</v>
      </c>
      <c r="C159" s="1" t="s">
        <v>1947</v>
      </c>
      <c r="D159" s="1" t="s">
        <v>1948</v>
      </c>
      <c r="E159" s="2" t="s">
        <v>2022</v>
      </c>
      <c r="F159" s="2" t="s">
        <v>2023</v>
      </c>
      <c r="G159" s="2" t="s">
        <v>2024</v>
      </c>
    </row>
    <row r="160" spans="1:7" x14ac:dyDescent="0.2">
      <c r="A160" t="s">
        <v>2265</v>
      </c>
      <c r="B160" t="s">
        <v>2266</v>
      </c>
      <c r="C160" s="1" t="s">
        <v>1947</v>
      </c>
      <c r="D160" s="1" t="s">
        <v>1948</v>
      </c>
      <c r="E160" s="2" t="s">
        <v>1972</v>
      </c>
      <c r="F160" s="2" t="s">
        <v>1973</v>
      </c>
      <c r="G160" s="2" t="s">
        <v>1974</v>
      </c>
    </row>
    <row r="161" spans="1:7" x14ac:dyDescent="0.2">
      <c r="A161" t="s">
        <v>2267</v>
      </c>
      <c r="B161" t="s">
        <v>2268</v>
      </c>
      <c r="C161" s="1" t="s">
        <v>1947</v>
      </c>
      <c r="D161" s="1" t="s">
        <v>1948</v>
      </c>
      <c r="E161" s="2" t="s">
        <v>1972</v>
      </c>
      <c r="F161" s="2" t="s">
        <v>1973</v>
      </c>
      <c r="G161" s="2" t="s">
        <v>1974</v>
      </c>
    </row>
    <row r="162" spans="1:7" x14ac:dyDescent="0.2">
      <c r="A162" t="s">
        <v>2269</v>
      </c>
      <c r="B162" t="s">
        <v>2270</v>
      </c>
      <c r="C162" s="1" t="s">
        <v>1947</v>
      </c>
      <c r="D162" s="1" t="s">
        <v>1948</v>
      </c>
      <c r="E162" s="2" t="s">
        <v>1988</v>
      </c>
      <c r="F162" s="2" t="s">
        <v>1989</v>
      </c>
      <c r="G162" s="2" t="s">
        <v>1990</v>
      </c>
    </row>
    <row r="163" spans="1:7" x14ac:dyDescent="0.2">
      <c r="A163" t="s">
        <v>2271</v>
      </c>
      <c r="B163" t="s">
        <v>2272</v>
      </c>
      <c r="C163" s="1" t="s">
        <v>1947</v>
      </c>
      <c r="D163" s="1" t="s">
        <v>1948</v>
      </c>
      <c r="E163" s="2" t="s">
        <v>1988</v>
      </c>
      <c r="F163" s="2" t="s">
        <v>1989</v>
      </c>
      <c r="G163" s="2" t="s">
        <v>1990</v>
      </c>
    </row>
    <row r="164" spans="1:7" x14ac:dyDescent="0.2">
      <c r="A164" t="s">
        <v>2273</v>
      </c>
      <c r="B164" t="s">
        <v>2274</v>
      </c>
      <c r="C164" s="1" t="s">
        <v>1947</v>
      </c>
      <c r="D164" s="1" t="s">
        <v>1948</v>
      </c>
      <c r="E164" s="2" t="s">
        <v>1972</v>
      </c>
      <c r="F164" s="2" t="s">
        <v>1973</v>
      </c>
      <c r="G164" s="2" t="s">
        <v>1974</v>
      </c>
    </row>
    <row r="165" spans="1:7" x14ac:dyDescent="0.2">
      <c r="A165" t="s">
        <v>2275</v>
      </c>
      <c r="B165" t="s">
        <v>2276</v>
      </c>
      <c r="C165" s="1" t="s">
        <v>1947</v>
      </c>
      <c r="D165" s="1" t="s">
        <v>1948</v>
      </c>
      <c r="E165" s="2" t="s">
        <v>1972</v>
      </c>
      <c r="F165" s="2" t="s">
        <v>1973</v>
      </c>
      <c r="G165" s="2" t="s">
        <v>1974</v>
      </c>
    </row>
    <row r="166" spans="1:7" x14ac:dyDescent="0.2">
      <c r="A166" t="s">
        <v>2277</v>
      </c>
      <c r="B166" t="s">
        <v>2278</v>
      </c>
      <c r="C166" s="1" t="s">
        <v>1947</v>
      </c>
      <c r="D166" s="1" t="s">
        <v>1948</v>
      </c>
      <c r="E166" s="2" t="s">
        <v>1972</v>
      </c>
      <c r="F166" s="2" t="s">
        <v>1973</v>
      </c>
      <c r="G166" s="2" t="s">
        <v>1974</v>
      </c>
    </row>
    <row r="167" spans="1:7" x14ac:dyDescent="0.2">
      <c r="A167" t="s">
        <v>2279</v>
      </c>
      <c r="B167" t="s">
        <v>2280</v>
      </c>
      <c r="C167" s="1" t="s">
        <v>1947</v>
      </c>
      <c r="D167" s="1" t="s">
        <v>1948</v>
      </c>
      <c r="E167" s="2" t="s">
        <v>2050</v>
      </c>
      <c r="F167" s="2" t="s">
        <v>2051</v>
      </c>
      <c r="G167" s="2" t="s">
        <v>2052</v>
      </c>
    </row>
    <row r="168" spans="1:7" x14ac:dyDescent="0.2">
      <c r="A168" t="s">
        <v>2281</v>
      </c>
      <c r="B168" t="s">
        <v>2282</v>
      </c>
      <c r="C168" s="1" t="s">
        <v>1947</v>
      </c>
      <c r="D168" s="1" t="s">
        <v>1948</v>
      </c>
      <c r="E168" s="2" t="s">
        <v>1960</v>
      </c>
      <c r="F168" s="2" t="s">
        <v>1961</v>
      </c>
      <c r="G168" s="2" t="s">
        <v>1962</v>
      </c>
    </row>
    <row r="169" spans="1:7" x14ac:dyDescent="0.2">
      <c r="A169" t="s">
        <v>2283</v>
      </c>
      <c r="B169" t="s">
        <v>2284</v>
      </c>
      <c r="C169" s="1" t="s">
        <v>1947</v>
      </c>
      <c r="D169" s="1" t="s">
        <v>1948</v>
      </c>
      <c r="E169" s="2" t="s">
        <v>2022</v>
      </c>
      <c r="F169" s="2" t="s">
        <v>2023</v>
      </c>
      <c r="G169" s="2" t="s">
        <v>2024</v>
      </c>
    </row>
    <row r="170" spans="1:7" x14ac:dyDescent="0.2">
      <c r="A170" t="s">
        <v>2285</v>
      </c>
      <c r="B170" t="s">
        <v>2286</v>
      </c>
      <c r="C170" s="1" t="s">
        <v>1947</v>
      </c>
      <c r="D170" s="1" t="s">
        <v>1948</v>
      </c>
      <c r="E170" s="2" t="s">
        <v>2022</v>
      </c>
      <c r="F170" s="2" t="s">
        <v>2023</v>
      </c>
      <c r="G170" s="2" t="s">
        <v>2024</v>
      </c>
    </row>
    <row r="171" spans="1:7" x14ac:dyDescent="0.2">
      <c r="A171" t="s">
        <v>2287</v>
      </c>
      <c r="B171" t="s">
        <v>2288</v>
      </c>
      <c r="C171" s="1" t="s">
        <v>1947</v>
      </c>
      <c r="D171" s="1" t="s">
        <v>1948</v>
      </c>
      <c r="E171" s="2" t="s">
        <v>2022</v>
      </c>
      <c r="F171" s="2" t="s">
        <v>2023</v>
      </c>
      <c r="G171" s="2" t="s">
        <v>2024</v>
      </c>
    </row>
    <row r="172" spans="1:7" x14ac:dyDescent="0.2">
      <c r="A172" t="s">
        <v>2289</v>
      </c>
      <c r="B172" t="s">
        <v>2270</v>
      </c>
      <c r="C172" s="1" t="s">
        <v>1947</v>
      </c>
      <c r="D172" s="1" t="s">
        <v>1948</v>
      </c>
      <c r="E172" s="2" t="s">
        <v>1988</v>
      </c>
      <c r="F172" s="2" t="s">
        <v>1989</v>
      </c>
      <c r="G172" s="2" t="s">
        <v>1990</v>
      </c>
    </row>
    <row r="173" spans="1:7" x14ac:dyDescent="0.2">
      <c r="A173" t="s">
        <v>2290</v>
      </c>
      <c r="B173" t="s">
        <v>2291</v>
      </c>
      <c r="C173" s="1" t="s">
        <v>1947</v>
      </c>
      <c r="D173" s="1" t="s">
        <v>1948</v>
      </c>
      <c r="E173" s="2" t="s">
        <v>1988</v>
      </c>
      <c r="F173" s="2" t="s">
        <v>1989</v>
      </c>
      <c r="G173" s="2" t="s">
        <v>1990</v>
      </c>
    </row>
    <row r="174" spans="1:7" x14ac:dyDescent="0.2">
      <c r="A174" t="s">
        <v>2292</v>
      </c>
      <c r="B174" t="s">
        <v>2291</v>
      </c>
      <c r="C174" s="1" t="s">
        <v>1947</v>
      </c>
      <c r="D174" s="1" t="s">
        <v>1948</v>
      </c>
      <c r="E174" s="2" t="s">
        <v>1988</v>
      </c>
      <c r="F174" s="2" t="s">
        <v>1989</v>
      </c>
      <c r="G174" s="2" t="s">
        <v>1990</v>
      </c>
    </row>
    <row r="175" spans="1:7" x14ac:dyDescent="0.2">
      <c r="A175" t="s">
        <v>2293</v>
      </c>
      <c r="B175" t="s">
        <v>2294</v>
      </c>
      <c r="C175" s="1" t="s">
        <v>1947</v>
      </c>
      <c r="D175" s="1" t="s">
        <v>1948</v>
      </c>
      <c r="E175" s="2" t="s">
        <v>1988</v>
      </c>
      <c r="F175" s="2" t="s">
        <v>1989</v>
      </c>
      <c r="G175" s="2" t="s">
        <v>1990</v>
      </c>
    </row>
    <row r="176" spans="1:7" x14ac:dyDescent="0.2">
      <c r="A176" t="s">
        <v>2295</v>
      </c>
      <c r="B176" t="s">
        <v>2296</v>
      </c>
      <c r="C176" s="1" t="s">
        <v>1947</v>
      </c>
      <c r="D176" s="1" t="s">
        <v>1948</v>
      </c>
      <c r="E176" s="2" t="s">
        <v>2037</v>
      </c>
      <c r="F176" s="2" t="s">
        <v>2038</v>
      </c>
      <c r="G176" s="2" t="s">
        <v>2039</v>
      </c>
    </row>
    <row r="177" spans="1:7" x14ac:dyDescent="0.2">
      <c r="A177" t="s">
        <v>2297</v>
      </c>
      <c r="B177" t="s">
        <v>2298</v>
      </c>
      <c r="C177" s="1" t="s">
        <v>1947</v>
      </c>
      <c r="D177" s="1" t="s">
        <v>1948</v>
      </c>
      <c r="E177" s="2" t="s">
        <v>1972</v>
      </c>
      <c r="F177" s="2" t="s">
        <v>1973</v>
      </c>
      <c r="G177" s="2" t="s">
        <v>1974</v>
      </c>
    </row>
    <row r="178" spans="1:7" x14ac:dyDescent="0.2">
      <c r="A178" t="s">
        <v>2299</v>
      </c>
      <c r="B178" t="s">
        <v>2300</v>
      </c>
      <c r="C178" s="1" t="s">
        <v>1947</v>
      </c>
      <c r="D178" s="1" t="s">
        <v>1948</v>
      </c>
      <c r="E178" s="2" t="s">
        <v>1972</v>
      </c>
      <c r="F178" s="2" t="s">
        <v>1973</v>
      </c>
      <c r="G178" s="2" t="s">
        <v>1974</v>
      </c>
    </row>
    <row r="179" spans="1:7" x14ac:dyDescent="0.2">
      <c r="A179" t="s">
        <v>2301</v>
      </c>
      <c r="B179" t="s">
        <v>2302</v>
      </c>
      <c r="C179" s="1" t="s">
        <v>1947</v>
      </c>
      <c r="D179" s="1" t="s">
        <v>1948</v>
      </c>
      <c r="E179" s="2" t="s">
        <v>1972</v>
      </c>
      <c r="F179" s="2" t="s">
        <v>1973</v>
      </c>
      <c r="G179" s="2" t="s">
        <v>1974</v>
      </c>
    </row>
    <row r="180" spans="1:7" x14ac:dyDescent="0.2">
      <c r="A180" t="s">
        <v>2303</v>
      </c>
      <c r="B180" t="s">
        <v>2304</v>
      </c>
      <c r="C180" s="1" t="s">
        <v>1947</v>
      </c>
      <c r="D180" s="1" t="s">
        <v>1948</v>
      </c>
      <c r="E180" s="2" t="s">
        <v>1972</v>
      </c>
      <c r="F180" s="2" t="s">
        <v>1973</v>
      </c>
      <c r="G180" s="2" t="s">
        <v>1974</v>
      </c>
    </row>
    <row r="181" spans="1:7" x14ac:dyDescent="0.2">
      <c r="A181" t="s">
        <v>2305</v>
      </c>
      <c r="B181" t="s">
        <v>2304</v>
      </c>
      <c r="C181" s="1" t="s">
        <v>1947</v>
      </c>
      <c r="D181" s="1" t="s">
        <v>1948</v>
      </c>
      <c r="E181" s="2" t="s">
        <v>1972</v>
      </c>
      <c r="F181" s="2" t="s">
        <v>1973</v>
      </c>
      <c r="G181" s="2" t="s">
        <v>1974</v>
      </c>
    </row>
    <row r="182" spans="1:7" x14ac:dyDescent="0.2">
      <c r="A182" t="s">
        <v>2306</v>
      </c>
      <c r="B182" t="s">
        <v>2307</v>
      </c>
      <c r="C182" s="1" t="s">
        <v>1947</v>
      </c>
      <c r="D182" s="1" t="s">
        <v>1948</v>
      </c>
      <c r="E182" s="2" t="s">
        <v>1972</v>
      </c>
      <c r="F182" s="2" t="s">
        <v>1973</v>
      </c>
      <c r="G182" s="2" t="s">
        <v>1974</v>
      </c>
    </row>
    <row r="183" spans="1:7" x14ac:dyDescent="0.2">
      <c r="A183" t="s">
        <v>2308</v>
      </c>
      <c r="B183" t="s">
        <v>2309</v>
      </c>
      <c r="C183" s="1" t="s">
        <v>1947</v>
      </c>
      <c r="D183" s="1" t="s">
        <v>1948</v>
      </c>
      <c r="E183" s="2" t="s">
        <v>2172</v>
      </c>
      <c r="F183" s="2" t="s">
        <v>2173</v>
      </c>
      <c r="G183" s="2" t="s">
        <v>2174</v>
      </c>
    </row>
    <row r="184" spans="1:7" x14ac:dyDescent="0.2">
      <c r="A184" t="s">
        <v>2310</v>
      </c>
      <c r="B184" t="s">
        <v>2311</v>
      </c>
      <c r="C184" s="1" t="s">
        <v>1947</v>
      </c>
      <c r="D184" s="1" t="s">
        <v>1948</v>
      </c>
      <c r="E184" s="2" t="s">
        <v>2172</v>
      </c>
      <c r="F184" s="2" t="s">
        <v>2173</v>
      </c>
      <c r="G184" s="2" t="s">
        <v>2174</v>
      </c>
    </row>
    <row r="185" spans="1:7" x14ac:dyDescent="0.2">
      <c r="A185" t="s">
        <v>2312</v>
      </c>
      <c r="B185" t="s">
        <v>2313</v>
      </c>
      <c r="C185" s="1" t="s">
        <v>1947</v>
      </c>
      <c r="D185" s="1" t="s">
        <v>1948</v>
      </c>
      <c r="E185" s="2" t="s">
        <v>2172</v>
      </c>
      <c r="F185" s="2" t="s">
        <v>2173</v>
      </c>
      <c r="G185" s="2" t="s">
        <v>2174</v>
      </c>
    </row>
    <row r="186" spans="1:7" x14ac:dyDescent="0.2">
      <c r="A186" t="s">
        <v>2314</v>
      </c>
      <c r="B186" t="s">
        <v>2315</v>
      </c>
      <c r="C186" s="1" t="s">
        <v>1947</v>
      </c>
      <c r="D186" s="1" t="s">
        <v>1948</v>
      </c>
      <c r="E186" s="2" t="s">
        <v>2316</v>
      </c>
      <c r="F186" s="2" t="s">
        <v>2317</v>
      </c>
      <c r="G186" s="2" t="s">
        <v>2318</v>
      </c>
    </row>
    <row r="187" spans="1:7" x14ac:dyDescent="0.2">
      <c r="A187" t="s">
        <v>2319</v>
      </c>
      <c r="B187" t="s">
        <v>1999</v>
      </c>
      <c r="C187" s="1" t="s">
        <v>1947</v>
      </c>
      <c r="D187" s="1" t="s">
        <v>1948</v>
      </c>
      <c r="E187" s="2" t="s">
        <v>1960</v>
      </c>
      <c r="F187" s="2" t="s">
        <v>1961</v>
      </c>
      <c r="G187" s="2" t="s">
        <v>1962</v>
      </c>
    </row>
    <row r="188" spans="1:7" x14ac:dyDescent="0.2">
      <c r="A188" t="s">
        <v>2320</v>
      </c>
      <c r="B188" t="s">
        <v>1999</v>
      </c>
      <c r="C188" s="1" t="s">
        <v>1947</v>
      </c>
      <c r="D188" s="1" t="s">
        <v>1948</v>
      </c>
      <c r="E188" s="2" t="s">
        <v>1960</v>
      </c>
      <c r="F188" s="2" t="s">
        <v>1961</v>
      </c>
      <c r="G188" s="2" t="s">
        <v>1962</v>
      </c>
    </row>
    <row r="189" spans="1:7" x14ac:dyDescent="0.2">
      <c r="A189" t="s">
        <v>2321</v>
      </c>
      <c r="B189" t="s">
        <v>1969</v>
      </c>
      <c r="C189" s="1" t="s">
        <v>1947</v>
      </c>
      <c r="D189" s="1" t="s">
        <v>1948</v>
      </c>
      <c r="E189" s="2" t="s">
        <v>1960</v>
      </c>
      <c r="F189" s="2" t="s">
        <v>1961</v>
      </c>
      <c r="G189" s="2" t="s">
        <v>1962</v>
      </c>
    </row>
    <row r="190" spans="1:7" x14ac:dyDescent="0.2">
      <c r="A190" t="s">
        <v>2322</v>
      </c>
      <c r="B190" t="s">
        <v>2323</v>
      </c>
      <c r="C190" s="1" t="s">
        <v>1947</v>
      </c>
      <c r="D190" s="1" t="s">
        <v>1948</v>
      </c>
      <c r="E190" s="2" t="s">
        <v>1960</v>
      </c>
      <c r="F190" s="2" t="s">
        <v>1961</v>
      </c>
      <c r="G190" s="2" t="s">
        <v>1962</v>
      </c>
    </row>
    <row r="191" spans="1:7" x14ac:dyDescent="0.2">
      <c r="A191" t="s">
        <v>1533</v>
      </c>
      <c r="B191" t="s">
        <v>2323</v>
      </c>
      <c r="C191" s="1" t="s">
        <v>1947</v>
      </c>
      <c r="D191" s="1" t="s">
        <v>1948</v>
      </c>
      <c r="E191" s="2" t="s">
        <v>1960</v>
      </c>
      <c r="F191" s="2" t="s">
        <v>1961</v>
      </c>
      <c r="G191" s="2" t="s">
        <v>1962</v>
      </c>
    </row>
    <row r="192" spans="1:7" x14ac:dyDescent="0.2">
      <c r="A192" t="s">
        <v>2324</v>
      </c>
      <c r="B192" t="s">
        <v>2325</v>
      </c>
      <c r="C192" s="1" t="s">
        <v>1947</v>
      </c>
      <c r="D192" s="1" t="s">
        <v>1948</v>
      </c>
      <c r="E192" s="2" t="s">
        <v>1981</v>
      </c>
      <c r="F192" s="2" t="s">
        <v>1982</v>
      </c>
      <c r="G192" s="2" t="s">
        <v>1983</v>
      </c>
    </row>
    <row r="193" spans="1:7" x14ac:dyDescent="0.2">
      <c r="A193" t="s">
        <v>2326</v>
      </c>
      <c r="B193" t="s">
        <v>2004</v>
      </c>
      <c r="C193" s="1" t="s">
        <v>1947</v>
      </c>
      <c r="D193" s="1" t="s">
        <v>1948</v>
      </c>
      <c r="E193" s="2" t="s">
        <v>1981</v>
      </c>
      <c r="F193" s="2" t="s">
        <v>1982</v>
      </c>
      <c r="G193" s="2" t="s">
        <v>1983</v>
      </c>
    </row>
    <row r="194" spans="1:7" x14ac:dyDescent="0.2">
      <c r="A194" t="s">
        <v>2327</v>
      </c>
      <c r="B194" t="s">
        <v>2004</v>
      </c>
      <c r="C194" s="1" t="s">
        <v>1947</v>
      </c>
      <c r="D194" s="1" t="s">
        <v>1948</v>
      </c>
      <c r="E194" s="2" t="s">
        <v>1981</v>
      </c>
      <c r="F194" s="2" t="s">
        <v>1982</v>
      </c>
      <c r="G194" s="2" t="s">
        <v>1983</v>
      </c>
    </row>
    <row r="195" spans="1:7" x14ac:dyDescent="0.2">
      <c r="A195" t="s">
        <v>2328</v>
      </c>
      <c r="B195" t="s">
        <v>2004</v>
      </c>
      <c r="C195" s="1" t="s">
        <v>1947</v>
      </c>
      <c r="D195" s="1" t="s">
        <v>1948</v>
      </c>
      <c r="E195" s="2" t="s">
        <v>1981</v>
      </c>
      <c r="F195" s="2" t="s">
        <v>1982</v>
      </c>
      <c r="G195" s="2" t="s">
        <v>1983</v>
      </c>
    </row>
    <row r="196" spans="1:7" x14ac:dyDescent="0.2">
      <c r="A196" t="s">
        <v>2329</v>
      </c>
      <c r="B196" t="s">
        <v>2004</v>
      </c>
      <c r="C196" s="1" t="s">
        <v>1947</v>
      </c>
      <c r="D196" s="1" t="s">
        <v>1948</v>
      </c>
      <c r="E196" s="2" t="s">
        <v>1981</v>
      </c>
      <c r="F196" s="2" t="s">
        <v>1982</v>
      </c>
      <c r="G196" s="2" t="s">
        <v>1983</v>
      </c>
    </row>
    <row r="197" spans="1:7" x14ac:dyDescent="0.2">
      <c r="A197" t="s">
        <v>2330</v>
      </c>
      <c r="B197" t="s">
        <v>2004</v>
      </c>
      <c r="C197" s="1" t="s">
        <v>1947</v>
      </c>
      <c r="D197" s="1" t="s">
        <v>1948</v>
      </c>
      <c r="E197" s="2" t="s">
        <v>1981</v>
      </c>
      <c r="F197" s="2" t="s">
        <v>1982</v>
      </c>
      <c r="G197" s="2" t="s">
        <v>1983</v>
      </c>
    </row>
    <row r="198" spans="1:7" x14ac:dyDescent="0.2">
      <c r="A198" t="s">
        <v>2331</v>
      </c>
      <c r="B198" t="s">
        <v>2332</v>
      </c>
      <c r="C198" s="1" t="s">
        <v>1947</v>
      </c>
      <c r="D198" s="1" t="s">
        <v>1948</v>
      </c>
      <c r="E198" s="2" t="s">
        <v>1981</v>
      </c>
      <c r="F198" s="2" t="s">
        <v>1982</v>
      </c>
      <c r="G198" s="2" t="s">
        <v>1983</v>
      </c>
    </row>
    <row r="199" spans="1:7" x14ac:dyDescent="0.2">
      <c r="A199" t="s">
        <v>2333</v>
      </c>
      <c r="B199" t="s">
        <v>2284</v>
      </c>
      <c r="C199" s="1" t="s">
        <v>1947</v>
      </c>
      <c r="D199" s="1" t="s">
        <v>1948</v>
      </c>
      <c r="E199" s="2" t="s">
        <v>2022</v>
      </c>
      <c r="F199" s="2" t="s">
        <v>2023</v>
      </c>
      <c r="G199" s="2" t="s">
        <v>2024</v>
      </c>
    </row>
    <row r="200" spans="1:7" x14ac:dyDescent="0.2">
      <c r="A200" t="s">
        <v>2334</v>
      </c>
      <c r="B200" t="s">
        <v>2284</v>
      </c>
      <c r="C200" s="1" t="s">
        <v>1947</v>
      </c>
      <c r="D200" s="1" t="s">
        <v>1948</v>
      </c>
      <c r="E200" s="2" t="s">
        <v>2022</v>
      </c>
      <c r="F200" s="2" t="s">
        <v>2023</v>
      </c>
      <c r="G200" s="2" t="s">
        <v>2024</v>
      </c>
    </row>
    <row r="201" spans="1:7" x14ac:dyDescent="0.2">
      <c r="A201" t="s">
        <v>2335</v>
      </c>
      <c r="B201" t="s">
        <v>2284</v>
      </c>
      <c r="C201" s="1" t="s">
        <v>1947</v>
      </c>
      <c r="D201" s="1" t="s">
        <v>1948</v>
      </c>
      <c r="E201" s="2" t="s">
        <v>2022</v>
      </c>
      <c r="F201" s="2" t="s">
        <v>2023</v>
      </c>
      <c r="G201" s="2" t="s">
        <v>2024</v>
      </c>
    </row>
    <row r="202" spans="1:7" x14ac:dyDescent="0.2">
      <c r="A202" t="s">
        <v>2336</v>
      </c>
      <c r="B202" t="s">
        <v>2337</v>
      </c>
      <c r="C202" s="1" t="s">
        <v>1947</v>
      </c>
      <c r="D202" s="1" t="s">
        <v>1948</v>
      </c>
      <c r="E202" s="2" t="s">
        <v>2022</v>
      </c>
      <c r="F202" s="2" t="s">
        <v>2023</v>
      </c>
      <c r="G202" s="2" t="s">
        <v>2024</v>
      </c>
    </row>
    <row r="203" spans="1:7" x14ac:dyDescent="0.2">
      <c r="A203" t="s">
        <v>2338</v>
      </c>
      <c r="B203" t="s">
        <v>2339</v>
      </c>
      <c r="C203" s="1" t="s">
        <v>1947</v>
      </c>
      <c r="D203" s="1" t="s">
        <v>1948</v>
      </c>
      <c r="E203" s="2" t="s">
        <v>1949</v>
      </c>
      <c r="F203" s="2" t="s">
        <v>1950</v>
      </c>
      <c r="G203" s="2" t="s">
        <v>1951</v>
      </c>
    </row>
    <row r="204" spans="1:7" x14ac:dyDescent="0.2">
      <c r="A204" t="s">
        <v>2340</v>
      </c>
      <c r="B204" t="s">
        <v>2270</v>
      </c>
      <c r="C204" s="1" t="s">
        <v>1947</v>
      </c>
      <c r="D204" s="1" t="s">
        <v>1948</v>
      </c>
      <c r="E204" s="2" t="s">
        <v>1988</v>
      </c>
      <c r="F204" s="2" t="s">
        <v>1989</v>
      </c>
      <c r="G204" s="2" t="s">
        <v>1990</v>
      </c>
    </row>
    <row r="205" spans="1:7" x14ac:dyDescent="0.2">
      <c r="A205" t="s">
        <v>2341</v>
      </c>
      <c r="B205" t="s">
        <v>2342</v>
      </c>
      <c r="C205" s="1" t="s">
        <v>1947</v>
      </c>
      <c r="D205" s="1" t="s">
        <v>1948</v>
      </c>
      <c r="E205" s="2" t="s">
        <v>1988</v>
      </c>
      <c r="F205" s="2" t="s">
        <v>1989</v>
      </c>
      <c r="G205" s="2" t="s">
        <v>1990</v>
      </c>
    </row>
    <row r="206" spans="1:7" x14ac:dyDescent="0.2">
      <c r="A206" t="s">
        <v>2343</v>
      </c>
      <c r="B206" t="s">
        <v>2344</v>
      </c>
      <c r="C206" s="1" t="s">
        <v>1947</v>
      </c>
      <c r="D206" s="1" t="s">
        <v>1948</v>
      </c>
      <c r="E206" s="2" t="s">
        <v>1995</v>
      </c>
      <c r="F206" s="2" t="s">
        <v>1996</v>
      </c>
      <c r="G206" s="2" t="s">
        <v>1997</v>
      </c>
    </row>
    <row r="207" spans="1:7" x14ac:dyDescent="0.2">
      <c r="A207" t="s">
        <v>2345</v>
      </c>
      <c r="B207" t="s">
        <v>2346</v>
      </c>
      <c r="C207" s="1" t="s">
        <v>1947</v>
      </c>
      <c r="D207" s="1" t="s">
        <v>1948</v>
      </c>
      <c r="E207" s="2" t="s">
        <v>1981</v>
      </c>
      <c r="F207" s="2" t="s">
        <v>1982</v>
      </c>
      <c r="G207" s="2" t="s">
        <v>1983</v>
      </c>
    </row>
    <row r="208" spans="1:7" x14ac:dyDescent="0.2">
      <c r="A208" t="s">
        <v>2347</v>
      </c>
      <c r="B208" t="s">
        <v>2348</v>
      </c>
      <c r="C208" s="1" t="s">
        <v>1947</v>
      </c>
      <c r="D208" s="1" t="s">
        <v>1948</v>
      </c>
      <c r="E208" s="2" t="s">
        <v>1981</v>
      </c>
      <c r="F208" s="2" t="s">
        <v>1982</v>
      </c>
      <c r="G208" s="2" t="s">
        <v>1983</v>
      </c>
    </row>
    <row r="209" spans="1:7" x14ac:dyDescent="0.2">
      <c r="A209" t="s">
        <v>2349</v>
      </c>
      <c r="B209" t="s">
        <v>2350</v>
      </c>
      <c r="C209" s="1" t="s">
        <v>1947</v>
      </c>
      <c r="D209" s="1" t="s">
        <v>1948</v>
      </c>
      <c r="E209" s="2" t="s">
        <v>2022</v>
      </c>
      <c r="F209" s="2" t="s">
        <v>2023</v>
      </c>
      <c r="G209" s="2" t="s">
        <v>2024</v>
      </c>
    </row>
    <row r="210" spans="1:7" x14ac:dyDescent="0.2">
      <c r="A210" t="s">
        <v>2351</v>
      </c>
      <c r="B210" t="s">
        <v>2352</v>
      </c>
      <c r="C210" s="1" t="s">
        <v>1947</v>
      </c>
      <c r="D210" s="1" t="s">
        <v>1948</v>
      </c>
      <c r="E210" s="2" t="s">
        <v>1955</v>
      </c>
      <c r="F210" s="2" t="s">
        <v>1956</v>
      </c>
      <c r="G210" s="2" t="s">
        <v>1957</v>
      </c>
    </row>
    <row r="211" spans="1:7" x14ac:dyDescent="0.2">
      <c r="A211" t="s">
        <v>2353</v>
      </c>
      <c r="B211" t="s">
        <v>2354</v>
      </c>
      <c r="C211" s="1" t="s">
        <v>1947</v>
      </c>
      <c r="D211" s="1" t="s">
        <v>1948</v>
      </c>
      <c r="E211" s="2" t="s">
        <v>1972</v>
      </c>
      <c r="F211" s="2" t="s">
        <v>1973</v>
      </c>
      <c r="G211" s="2" t="s">
        <v>1974</v>
      </c>
    </row>
    <row r="212" spans="1:7" x14ac:dyDescent="0.2">
      <c r="A212" t="s">
        <v>2355</v>
      </c>
      <c r="B212" t="s">
        <v>2304</v>
      </c>
      <c r="C212" s="1" t="s">
        <v>1947</v>
      </c>
      <c r="D212" s="1" t="s">
        <v>1948</v>
      </c>
      <c r="E212" s="2" t="s">
        <v>1972</v>
      </c>
      <c r="F212" s="2" t="s">
        <v>1973</v>
      </c>
      <c r="G212" s="2" t="s">
        <v>1974</v>
      </c>
    </row>
    <row r="213" spans="1:7" x14ac:dyDescent="0.2">
      <c r="A213" t="s">
        <v>2356</v>
      </c>
      <c r="B213" t="s">
        <v>2357</v>
      </c>
      <c r="C213" s="1" t="s">
        <v>1947</v>
      </c>
      <c r="D213" s="1" t="s">
        <v>1948</v>
      </c>
      <c r="E213" s="2" t="s">
        <v>1972</v>
      </c>
      <c r="F213" s="2" t="s">
        <v>1973</v>
      </c>
      <c r="G213" s="2" t="s">
        <v>1974</v>
      </c>
    </row>
    <row r="214" spans="1:7" x14ac:dyDescent="0.2">
      <c r="A214" t="s">
        <v>2358</v>
      </c>
      <c r="B214" t="s">
        <v>2359</v>
      </c>
      <c r="C214" s="1" t="s">
        <v>1947</v>
      </c>
      <c r="D214" s="1" t="s">
        <v>1948</v>
      </c>
      <c r="E214" s="2" t="s">
        <v>2172</v>
      </c>
      <c r="F214" s="2" t="s">
        <v>2173</v>
      </c>
      <c r="G214" s="2" t="s">
        <v>2174</v>
      </c>
    </row>
    <row r="215" spans="1:7" x14ac:dyDescent="0.2">
      <c r="A215" t="s">
        <v>2360</v>
      </c>
      <c r="B215" t="s">
        <v>2361</v>
      </c>
      <c r="C215" s="1" t="s">
        <v>1947</v>
      </c>
      <c r="D215" s="1" t="s">
        <v>1948</v>
      </c>
      <c r="E215" s="2" t="s">
        <v>1960</v>
      </c>
      <c r="F215" s="2" t="s">
        <v>1961</v>
      </c>
      <c r="G215" s="2" t="s">
        <v>1962</v>
      </c>
    </row>
    <row r="216" spans="1:7" x14ac:dyDescent="0.2">
      <c r="A216" t="s">
        <v>2362</v>
      </c>
      <c r="B216" t="s">
        <v>2323</v>
      </c>
      <c r="C216" s="1" t="s">
        <v>1947</v>
      </c>
      <c r="D216" s="1" t="s">
        <v>1948</v>
      </c>
      <c r="E216" s="2" t="s">
        <v>1960</v>
      </c>
      <c r="F216" s="2" t="s">
        <v>1961</v>
      </c>
      <c r="G216" s="2" t="s">
        <v>1962</v>
      </c>
    </row>
    <row r="217" spans="1:7" x14ac:dyDescent="0.2">
      <c r="A217" t="s">
        <v>2363</v>
      </c>
      <c r="B217" t="s">
        <v>2004</v>
      </c>
      <c r="C217" s="1" t="s">
        <v>1947</v>
      </c>
      <c r="D217" s="1" t="s">
        <v>1948</v>
      </c>
      <c r="E217" s="2" t="s">
        <v>1981</v>
      </c>
      <c r="F217" s="2" t="s">
        <v>1982</v>
      </c>
      <c r="G217" s="2" t="s">
        <v>1983</v>
      </c>
    </row>
    <row r="218" spans="1:7" x14ac:dyDescent="0.2">
      <c r="A218" t="s">
        <v>2364</v>
      </c>
      <c r="B218" t="s">
        <v>2365</v>
      </c>
      <c r="C218" s="1" t="s">
        <v>1947</v>
      </c>
      <c r="D218" s="1" t="s">
        <v>1948</v>
      </c>
      <c r="E218" s="2" t="s">
        <v>1949</v>
      </c>
      <c r="F218" s="2" t="s">
        <v>1950</v>
      </c>
      <c r="G218" s="2" t="s">
        <v>1951</v>
      </c>
    </row>
    <row r="219" spans="1:7" x14ac:dyDescent="0.2">
      <c r="A219" t="s">
        <v>2366</v>
      </c>
      <c r="B219" t="s">
        <v>2367</v>
      </c>
      <c r="C219" s="1" t="s">
        <v>1947</v>
      </c>
      <c r="D219" s="1" t="s">
        <v>1948</v>
      </c>
      <c r="E219" s="2" t="s">
        <v>1972</v>
      </c>
      <c r="F219" s="2" t="s">
        <v>1973</v>
      </c>
      <c r="G219" s="2" t="s">
        <v>1974</v>
      </c>
    </row>
    <row r="220" spans="1:7" x14ac:dyDescent="0.2">
      <c r="A220" t="s">
        <v>2368</v>
      </c>
      <c r="B220" t="s">
        <v>2354</v>
      </c>
      <c r="C220" s="1" t="s">
        <v>1947</v>
      </c>
      <c r="D220" s="1" t="s">
        <v>1948</v>
      </c>
      <c r="E220" s="2" t="s">
        <v>1972</v>
      </c>
      <c r="F220" s="2" t="s">
        <v>1973</v>
      </c>
      <c r="G220" s="2" t="s">
        <v>1974</v>
      </c>
    </row>
    <row r="221" spans="1:7" x14ac:dyDescent="0.2">
      <c r="A221" t="s">
        <v>2369</v>
      </c>
      <c r="B221" t="s">
        <v>1969</v>
      </c>
      <c r="C221" s="1" t="s">
        <v>1947</v>
      </c>
      <c r="D221" s="1" t="s">
        <v>1948</v>
      </c>
      <c r="E221" s="2" t="s">
        <v>1960</v>
      </c>
      <c r="F221" s="2" t="s">
        <v>1961</v>
      </c>
      <c r="G221" s="2" t="s">
        <v>1962</v>
      </c>
    </row>
    <row r="222" spans="1:7" x14ac:dyDescent="0.2">
      <c r="A222" t="s">
        <v>2370</v>
      </c>
      <c r="B222" t="s">
        <v>2371</v>
      </c>
      <c r="C222" s="1" t="s">
        <v>1947</v>
      </c>
      <c r="D222" s="1" t="s">
        <v>1948</v>
      </c>
      <c r="E222" s="2" t="s">
        <v>2172</v>
      </c>
      <c r="F222" s="2" t="s">
        <v>2173</v>
      </c>
      <c r="G222" s="2" t="s">
        <v>2174</v>
      </c>
    </row>
    <row r="223" spans="1:7" x14ac:dyDescent="0.2">
      <c r="A223" t="s">
        <v>2372</v>
      </c>
      <c r="B223" t="s">
        <v>2373</v>
      </c>
      <c r="C223" s="1" t="s">
        <v>1947</v>
      </c>
      <c r="D223" s="1" t="s">
        <v>1948</v>
      </c>
      <c r="E223" s="2" t="s">
        <v>2022</v>
      </c>
      <c r="F223" s="2" t="s">
        <v>2023</v>
      </c>
      <c r="G223" s="2" t="s">
        <v>2024</v>
      </c>
    </row>
    <row r="224" spans="1:7" x14ac:dyDescent="0.2">
      <c r="A224" t="s">
        <v>2374</v>
      </c>
      <c r="B224" t="s">
        <v>2375</v>
      </c>
      <c r="C224" s="1" t="s">
        <v>1947</v>
      </c>
      <c r="D224" s="1" t="s">
        <v>1948</v>
      </c>
      <c r="E224" s="2" t="s">
        <v>1988</v>
      </c>
      <c r="F224" s="2" t="s">
        <v>1989</v>
      </c>
      <c r="G224" s="2" t="s">
        <v>1990</v>
      </c>
    </row>
    <row r="225" spans="1:7" x14ac:dyDescent="0.2">
      <c r="A225" t="s">
        <v>2376</v>
      </c>
      <c r="B225" t="s">
        <v>2377</v>
      </c>
      <c r="C225" s="1" t="s">
        <v>1947</v>
      </c>
      <c r="D225" s="1" t="s">
        <v>1948</v>
      </c>
      <c r="E225" s="2" t="s">
        <v>2142</v>
      </c>
      <c r="F225" s="2" t="s">
        <v>2143</v>
      </c>
      <c r="G225" s="2" t="s">
        <v>2144</v>
      </c>
    </row>
    <row r="226" spans="1:7" x14ac:dyDescent="0.2">
      <c r="A226" t="s">
        <v>2378</v>
      </c>
      <c r="B226" t="s">
        <v>2379</v>
      </c>
      <c r="C226" s="1" t="s">
        <v>1947</v>
      </c>
      <c r="D226" s="1" t="s">
        <v>1948</v>
      </c>
      <c r="E226" s="2" t="s">
        <v>2142</v>
      </c>
      <c r="F226" s="2" t="s">
        <v>2143</v>
      </c>
      <c r="G226" s="2" t="s">
        <v>2144</v>
      </c>
    </row>
    <row r="227" spans="1:7" x14ac:dyDescent="0.2">
      <c r="A227" t="s">
        <v>2380</v>
      </c>
      <c r="B227" t="s">
        <v>2381</v>
      </c>
      <c r="C227" s="1" t="s">
        <v>1947</v>
      </c>
      <c r="D227" s="1" t="s">
        <v>1948</v>
      </c>
      <c r="E227" s="2" t="s">
        <v>1972</v>
      </c>
      <c r="F227" s="2" t="s">
        <v>1973</v>
      </c>
      <c r="G227" s="2" t="s">
        <v>1974</v>
      </c>
    </row>
    <row r="228" spans="1:7" x14ac:dyDescent="0.2">
      <c r="A228" t="s">
        <v>2382</v>
      </c>
      <c r="B228" t="s">
        <v>2383</v>
      </c>
      <c r="C228" s="1" t="s">
        <v>1947</v>
      </c>
      <c r="D228" s="1" t="s">
        <v>1948</v>
      </c>
      <c r="E228" s="2" t="s">
        <v>1972</v>
      </c>
      <c r="F228" s="2" t="s">
        <v>1973</v>
      </c>
      <c r="G228" s="2" t="s">
        <v>1974</v>
      </c>
    </row>
    <row r="229" spans="1:7" x14ac:dyDescent="0.2">
      <c r="A229" t="s">
        <v>2384</v>
      </c>
      <c r="B229" t="s">
        <v>2385</v>
      </c>
      <c r="C229" s="1" t="s">
        <v>1947</v>
      </c>
      <c r="D229" s="1" t="s">
        <v>1948</v>
      </c>
      <c r="E229" s="2" t="s">
        <v>2386</v>
      </c>
      <c r="F229" s="2" t="s">
        <v>2387</v>
      </c>
      <c r="G229" s="2" t="s">
        <v>2388</v>
      </c>
    </row>
    <row r="230" spans="1:7" x14ac:dyDescent="0.2">
      <c r="A230" t="s">
        <v>2389</v>
      </c>
      <c r="B230" t="s">
        <v>2385</v>
      </c>
      <c r="C230" s="1" t="s">
        <v>1947</v>
      </c>
      <c r="D230" s="1" t="s">
        <v>1948</v>
      </c>
      <c r="E230" s="2" t="s">
        <v>2386</v>
      </c>
      <c r="F230" s="2" t="s">
        <v>2387</v>
      </c>
      <c r="G230" s="2" t="s">
        <v>2388</v>
      </c>
    </row>
    <row r="231" spans="1:7" x14ac:dyDescent="0.2">
      <c r="A231" t="s">
        <v>2390</v>
      </c>
      <c r="B231" t="s">
        <v>2391</v>
      </c>
      <c r="C231" s="1" t="s">
        <v>1947</v>
      </c>
      <c r="D231" s="1" t="s">
        <v>1948</v>
      </c>
      <c r="E231" s="2" t="s">
        <v>1960</v>
      </c>
      <c r="F231" s="2" t="s">
        <v>1961</v>
      </c>
      <c r="G231" s="2" t="s">
        <v>1962</v>
      </c>
    </row>
    <row r="232" spans="1:7" x14ac:dyDescent="0.2">
      <c r="A232" t="s">
        <v>2392</v>
      </c>
      <c r="B232" t="s">
        <v>2393</v>
      </c>
      <c r="C232" s="1" t="s">
        <v>1947</v>
      </c>
      <c r="D232" s="1" t="s">
        <v>1948</v>
      </c>
      <c r="E232" s="2" t="s">
        <v>1960</v>
      </c>
      <c r="F232" s="2" t="s">
        <v>1961</v>
      </c>
      <c r="G232" s="2" t="s">
        <v>1962</v>
      </c>
    </row>
    <row r="233" spans="1:7" x14ac:dyDescent="0.2">
      <c r="A233" t="s">
        <v>2394</v>
      </c>
      <c r="B233" t="s">
        <v>2395</v>
      </c>
      <c r="C233" s="1" t="s">
        <v>1947</v>
      </c>
      <c r="D233" s="1" t="s">
        <v>1948</v>
      </c>
      <c r="E233" s="2" t="s">
        <v>2022</v>
      </c>
      <c r="F233" s="2" t="s">
        <v>2023</v>
      </c>
      <c r="G233" s="2" t="s">
        <v>2024</v>
      </c>
    </row>
    <row r="234" spans="1:7" x14ac:dyDescent="0.2">
      <c r="A234" t="s">
        <v>2396</v>
      </c>
      <c r="B234" t="s">
        <v>2397</v>
      </c>
      <c r="C234" s="1" t="s">
        <v>1947</v>
      </c>
      <c r="D234" s="1" t="s">
        <v>1948</v>
      </c>
      <c r="E234" s="2" t="s">
        <v>2022</v>
      </c>
      <c r="F234" s="2" t="s">
        <v>2023</v>
      </c>
      <c r="G234" s="2" t="s">
        <v>2024</v>
      </c>
    </row>
    <row r="235" spans="1:7" x14ac:dyDescent="0.2">
      <c r="A235" t="s">
        <v>2398</v>
      </c>
      <c r="B235" t="s">
        <v>2399</v>
      </c>
      <c r="C235" s="1" t="s">
        <v>1947</v>
      </c>
      <c r="D235" s="1" t="s">
        <v>1948</v>
      </c>
      <c r="E235" s="2" t="s">
        <v>1988</v>
      </c>
      <c r="F235" s="2" t="s">
        <v>1989</v>
      </c>
      <c r="G235" s="2" t="s">
        <v>1990</v>
      </c>
    </row>
    <row r="236" spans="1:7" x14ac:dyDescent="0.2">
      <c r="A236" t="s">
        <v>2400</v>
      </c>
      <c r="B236" t="s">
        <v>2401</v>
      </c>
      <c r="C236" s="1" t="s">
        <v>1947</v>
      </c>
      <c r="D236" s="1" t="s">
        <v>1948</v>
      </c>
      <c r="E236" s="2" t="s">
        <v>1995</v>
      </c>
      <c r="F236" s="2" t="s">
        <v>1996</v>
      </c>
      <c r="G236" s="2" t="s">
        <v>1997</v>
      </c>
    </row>
    <row r="237" spans="1:7" x14ac:dyDescent="0.2">
      <c r="A237" t="s">
        <v>2402</v>
      </c>
      <c r="B237" t="s">
        <v>2403</v>
      </c>
      <c r="C237" s="1" t="s">
        <v>1947</v>
      </c>
      <c r="D237" s="1" t="s">
        <v>1948</v>
      </c>
      <c r="E237" s="2" t="s">
        <v>1972</v>
      </c>
      <c r="F237" s="2" t="s">
        <v>1973</v>
      </c>
      <c r="G237" s="2" t="s">
        <v>1974</v>
      </c>
    </row>
    <row r="238" spans="1:7" x14ac:dyDescent="0.2">
      <c r="A238" t="s">
        <v>2404</v>
      </c>
      <c r="B238" t="s">
        <v>2405</v>
      </c>
      <c r="C238" s="1" t="s">
        <v>1947</v>
      </c>
      <c r="D238" s="1" t="s">
        <v>1948</v>
      </c>
      <c r="E238" s="2" t="s">
        <v>1972</v>
      </c>
      <c r="F238" s="2" t="s">
        <v>1973</v>
      </c>
      <c r="G238" s="2" t="s">
        <v>1974</v>
      </c>
    </row>
    <row r="239" spans="1:7" x14ac:dyDescent="0.2">
      <c r="A239" t="s">
        <v>2406</v>
      </c>
      <c r="B239" t="s">
        <v>2407</v>
      </c>
      <c r="C239" s="1" t="s">
        <v>1947</v>
      </c>
      <c r="D239" s="1" t="s">
        <v>1948</v>
      </c>
      <c r="E239" s="2" t="s">
        <v>1972</v>
      </c>
      <c r="F239" s="2" t="s">
        <v>1973</v>
      </c>
      <c r="G239" s="2" t="s">
        <v>1974</v>
      </c>
    </row>
    <row r="240" spans="1:7" x14ac:dyDescent="0.2">
      <c r="A240" t="s">
        <v>2408</v>
      </c>
      <c r="B240" t="s">
        <v>2407</v>
      </c>
      <c r="C240" s="1" t="s">
        <v>1947</v>
      </c>
      <c r="D240" s="1" t="s">
        <v>1948</v>
      </c>
      <c r="E240" s="2" t="s">
        <v>1972</v>
      </c>
      <c r="F240" s="2" t="s">
        <v>1973</v>
      </c>
      <c r="G240" s="2" t="s">
        <v>1974</v>
      </c>
    </row>
    <row r="241" spans="1:7" x14ac:dyDescent="0.2">
      <c r="A241" t="s">
        <v>2409</v>
      </c>
      <c r="B241" t="s">
        <v>2410</v>
      </c>
      <c r="C241" s="1" t="s">
        <v>1947</v>
      </c>
      <c r="D241" s="1" t="s">
        <v>1948</v>
      </c>
      <c r="E241" s="2" t="s">
        <v>2172</v>
      </c>
      <c r="F241" s="2" t="s">
        <v>2173</v>
      </c>
      <c r="G241" s="2" t="s">
        <v>2174</v>
      </c>
    </row>
    <row r="242" spans="1:7" x14ac:dyDescent="0.2">
      <c r="A242" t="s">
        <v>2411</v>
      </c>
      <c r="B242" t="s">
        <v>2412</v>
      </c>
      <c r="C242" s="1" t="s">
        <v>1947</v>
      </c>
      <c r="D242" s="1" t="s">
        <v>1948</v>
      </c>
      <c r="E242" s="2" t="s">
        <v>2172</v>
      </c>
      <c r="F242" s="2" t="s">
        <v>2173</v>
      </c>
      <c r="G242" s="2" t="s">
        <v>2174</v>
      </c>
    </row>
    <row r="243" spans="1:7" x14ac:dyDescent="0.2">
      <c r="A243" t="s">
        <v>2413</v>
      </c>
      <c r="B243" t="s">
        <v>2414</v>
      </c>
      <c r="C243" s="1" t="s">
        <v>1947</v>
      </c>
      <c r="D243" s="1" t="s">
        <v>1948</v>
      </c>
      <c r="E243" s="2" t="s">
        <v>2172</v>
      </c>
      <c r="F243" s="2" t="s">
        <v>2173</v>
      </c>
      <c r="G243" s="2" t="s">
        <v>2174</v>
      </c>
    </row>
    <row r="244" spans="1:7" x14ac:dyDescent="0.2">
      <c r="A244" t="s">
        <v>2415</v>
      </c>
      <c r="B244" t="s">
        <v>2410</v>
      </c>
      <c r="C244" s="1" t="s">
        <v>1947</v>
      </c>
      <c r="D244" s="1" t="s">
        <v>1948</v>
      </c>
      <c r="E244" s="2" t="s">
        <v>2172</v>
      </c>
      <c r="F244" s="2" t="s">
        <v>2173</v>
      </c>
      <c r="G244" s="2" t="s">
        <v>2174</v>
      </c>
    </row>
    <row r="245" spans="1:7" x14ac:dyDescent="0.2">
      <c r="A245" t="s">
        <v>2416</v>
      </c>
      <c r="B245" t="s">
        <v>2417</v>
      </c>
      <c r="C245" s="1" t="s">
        <v>1947</v>
      </c>
      <c r="D245" s="1" t="s">
        <v>1948</v>
      </c>
      <c r="E245" s="2" t="s">
        <v>2050</v>
      </c>
      <c r="F245" s="2" t="s">
        <v>2051</v>
      </c>
      <c r="G245" s="2" t="s">
        <v>2052</v>
      </c>
    </row>
    <row r="246" spans="1:7" x14ac:dyDescent="0.2">
      <c r="A246" t="s">
        <v>2418</v>
      </c>
      <c r="B246" t="s">
        <v>2419</v>
      </c>
      <c r="C246" s="1" t="s">
        <v>1947</v>
      </c>
      <c r="D246" s="1" t="s">
        <v>1948</v>
      </c>
      <c r="E246" s="2" t="s">
        <v>1960</v>
      </c>
      <c r="F246" s="2" t="s">
        <v>1961</v>
      </c>
      <c r="G246" s="2" t="s">
        <v>1962</v>
      </c>
    </row>
    <row r="247" spans="1:7" x14ac:dyDescent="0.2">
      <c r="A247" t="s">
        <v>2420</v>
      </c>
      <c r="B247" t="s">
        <v>2421</v>
      </c>
      <c r="C247" s="1" t="s">
        <v>1947</v>
      </c>
      <c r="D247" s="1" t="s">
        <v>1948</v>
      </c>
      <c r="E247" s="2" t="s">
        <v>1960</v>
      </c>
      <c r="F247" s="2" t="s">
        <v>1961</v>
      </c>
      <c r="G247" s="2" t="s">
        <v>1962</v>
      </c>
    </row>
    <row r="248" spans="1:7" x14ac:dyDescent="0.2">
      <c r="A248" t="s">
        <v>2422</v>
      </c>
      <c r="B248" t="s">
        <v>2423</v>
      </c>
      <c r="C248" s="1" t="s">
        <v>1947</v>
      </c>
      <c r="D248" s="1" t="s">
        <v>1948</v>
      </c>
      <c r="E248" s="2" t="s">
        <v>1960</v>
      </c>
      <c r="F248" s="2" t="s">
        <v>1961</v>
      </c>
      <c r="G248" s="2" t="s">
        <v>1962</v>
      </c>
    </row>
    <row r="249" spans="1:7" x14ac:dyDescent="0.2">
      <c r="A249" t="s">
        <v>2424</v>
      </c>
      <c r="B249" t="s">
        <v>2393</v>
      </c>
      <c r="C249" s="1" t="s">
        <v>1947</v>
      </c>
      <c r="D249" s="1" t="s">
        <v>1948</v>
      </c>
      <c r="E249" s="2" t="s">
        <v>1960</v>
      </c>
      <c r="F249" s="2" t="s">
        <v>1961</v>
      </c>
      <c r="G249" s="2" t="s">
        <v>1962</v>
      </c>
    </row>
    <row r="250" spans="1:7" x14ac:dyDescent="0.2">
      <c r="A250" t="s">
        <v>2425</v>
      </c>
      <c r="B250" t="s">
        <v>2426</v>
      </c>
      <c r="C250" s="1" t="s">
        <v>1947</v>
      </c>
      <c r="D250" s="1" t="s">
        <v>1948</v>
      </c>
      <c r="E250" s="2" t="s">
        <v>1981</v>
      </c>
      <c r="F250" s="2" t="s">
        <v>1982</v>
      </c>
      <c r="G250" s="2" t="s">
        <v>1983</v>
      </c>
    </row>
    <row r="251" spans="1:7" x14ac:dyDescent="0.2">
      <c r="A251" t="s">
        <v>2427</v>
      </c>
      <c r="B251" t="s">
        <v>2428</v>
      </c>
      <c r="C251" s="1" t="s">
        <v>1947</v>
      </c>
      <c r="D251" s="1" t="s">
        <v>1948</v>
      </c>
      <c r="E251" s="2" t="s">
        <v>1981</v>
      </c>
      <c r="F251" s="2" t="s">
        <v>1982</v>
      </c>
      <c r="G251" s="2" t="s">
        <v>1983</v>
      </c>
    </row>
    <row r="252" spans="1:7" x14ac:dyDescent="0.2">
      <c r="A252" t="s">
        <v>2429</v>
      </c>
      <c r="B252" t="s">
        <v>2430</v>
      </c>
      <c r="C252" s="1" t="s">
        <v>1947</v>
      </c>
      <c r="D252" s="1" t="s">
        <v>1948</v>
      </c>
      <c r="E252" s="2" t="s">
        <v>1981</v>
      </c>
      <c r="F252" s="2" t="s">
        <v>1982</v>
      </c>
      <c r="G252" s="2" t="s">
        <v>1983</v>
      </c>
    </row>
    <row r="253" spans="1:7" x14ac:dyDescent="0.2">
      <c r="A253" t="s">
        <v>2431</v>
      </c>
      <c r="B253" t="s">
        <v>2430</v>
      </c>
      <c r="C253" s="1" t="s">
        <v>1947</v>
      </c>
      <c r="D253" s="1" t="s">
        <v>1948</v>
      </c>
      <c r="E253" s="2" t="s">
        <v>1981</v>
      </c>
      <c r="F253" s="2" t="s">
        <v>1982</v>
      </c>
      <c r="G253" s="2" t="s">
        <v>1983</v>
      </c>
    </row>
    <row r="254" spans="1:7" x14ac:dyDescent="0.2">
      <c r="A254" t="s">
        <v>2432</v>
      </c>
      <c r="B254" t="s">
        <v>2430</v>
      </c>
      <c r="C254" s="1" t="s">
        <v>1947</v>
      </c>
      <c r="D254" s="1" t="s">
        <v>1948</v>
      </c>
      <c r="E254" s="2" t="s">
        <v>1981</v>
      </c>
      <c r="F254" s="2" t="s">
        <v>1982</v>
      </c>
      <c r="G254" s="2" t="s">
        <v>1983</v>
      </c>
    </row>
    <row r="255" spans="1:7" x14ac:dyDescent="0.2">
      <c r="A255" t="s">
        <v>2433</v>
      </c>
      <c r="B255" t="s">
        <v>2434</v>
      </c>
      <c r="C255" s="1" t="s">
        <v>1947</v>
      </c>
      <c r="D255" s="1" t="s">
        <v>1948</v>
      </c>
      <c r="E255" s="2" t="s">
        <v>1981</v>
      </c>
      <c r="F255" s="2" t="s">
        <v>1982</v>
      </c>
      <c r="G255" s="2" t="s">
        <v>1983</v>
      </c>
    </row>
    <row r="256" spans="1:7" x14ac:dyDescent="0.2">
      <c r="A256" t="s">
        <v>2435</v>
      </c>
      <c r="B256" t="s">
        <v>2436</v>
      </c>
      <c r="C256" s="1" t="s">
        <v>1947</v>
      </c>
      <c r="D256" s="1" t="s">
        <v>1948</v>
      </c>
      <c r="E256" s="2" t="s">
        <v>1981</v>
      </c>
      <c r="F256" s="2" t="s">
        <v>1982</v>
      </c>
      <c r="G256" s="2" t="s">
        <v>1983</v>
      </c>
    </row>
    <row r="257" spans="1:7" x14ac:dyDescent="0.2">
      <c r="A257" t="s">
        <v>2437</v>
      </c>
      <c r="B257" t="s">
        <v>2438</v>
      </c>
      <c r="C257" s="1" t="s">
        <v>1947</v>
      </c>
      <c r="D257" s="1" t="s">
        <v>1948</v>
      </c>
      <c r="E257" s="2" t="s">
        <v>1981</v>
      </c>
      <c r="F257" s="2" t="s">
        <v>1982</v>
      </c>
      <c r="G257" s="2" t="s">
        <v>1983</v>
      </c>
    </row>
    <row r="258" spans="1:7" x14ac:dyDescent="0.2">
      <c r="A258" t="s">
        <v>2439</v>
      </c>
      <c r="B258" t="s">
        <v>2440</v>
      </c>
      <c r="C258" s="1" t="s">
        <v>1947</v>
      </c>
      <c r="D258" s="1" t="s">
        <v>1948</v>
      </c>
      <c r="E258" s="2" t="s">
        <v>2022</v>
      </c>
      <c r="F258" s="2" t="s">
        <v>2023</v>
      </c>
      <c r="G258" s="2" t="s">
        <v>2024</v>
      </c>
    </row>
    <row r="259" spans="1:7" x14ac:dyDescent="0.2">
      <c r="A259" t="s">
        <v>2441</v>
      </c>
      <c r="B259" t="s">
        <v>2442</v>
      </c>
      <c r="C259" s="1" t="s">
        <v>1947</v>
      </c>
      <c r="D259" s="1" t="s">
        <v>1948</v>
      </c>
      <c r="E259" s="2" t="s">
        <v>2022</v>
      </c>
      <c r="F259" s="2" t="s">
        <v>2023</v>
      </c>
      <c r="G259" s="2" t="s">
        <v>2024</v>
      </c>
    </row>
    <row r="260" spans="1:7" x14ac:dyDescent="0.2">
      <c r="A260" t="s">
        <v>2443</v>
      </c>
      <c r="B260" t="s">
        <v>2444</v>
      </c>
      <c r="C260" s="1" t="s">
        <v>1947</v>
      </c>
      <c r="D260" s="1" t="s">
        <v>1948</v>
      </c>
      <c r="E260" s="2" t="s">
        <v>2022</v>
      </c>
      <c r="F260" s="2" t="s">
        <v>2023</v>
      </c>
      <c r="G260" s="2" t="s">
        <v>2024</v>
      </c>
    </row>
    <row r="261" spans="1:7" x14ac:dyDescent="0.2">
      <c r="A261" t="s">
        <v>2445</v>
      </c>
      <c r="B261" t="s">
        <v>2446</v>
      </c>
      <c r="C261" s="1" t="s">
        <v>1947</v>
      </c>
      <c r="D261" s="1" t="s">
        <v>1948</v>
      </c>
      <c r="E261" s="2" t="s">
        <v>2022</v>
      </c>
      <c r="F261" s="2" t="s">
        <v>2023</v>
      </c>
      <c r="G261" s="2" t="s">
        <v>2024</v>
      </c>
    </row>
    <row r="262" spans="1:7" x14ac:dyDescent="0.2">
      <c r="A262" t="s">
        <v>2447</v>
      </c>
      <c r="B262" t="s">
        <v>2448</v>
      </c>
      <c r="C262" s="1" t="s">
        <v>1947</v>
      </c>
      <c r="D262" s="1" t="s">
        <v>1948</v>
      </c>
      <c r="E262" s="2" t="s">
        <v>2022</v>
      </c>
      <c r="F262" s="2" t="s">
        <v>2023</v>
      </c>
      <c r="G262" s="2" t="s">
        <v>2024</v>
      </c>
    </row>
    <row r="263" spans="1:7" x14ac:dyDescent="0.2">
      <c r="A263" t="s">
        <v>2449</v>
      </c>
      <c r="B263" t="s">
        <v>2450</v>
      </c>
      <c r="C263" s="1" t="s">
        <v>1947</v>
      </c>
      <c r="D263" s="1" t="s">
        <v>1948</v>
      </c>
      <c r="E263" s="2" t="s">
        <v>1949</v>
      </c>
      <c r="F263" s="2" t="s">
        <v>1950</v>
      </c>
      <c r="G263" s="2" t="s">
        <v>1951</v>
      </c>
    </row>
    <row r="264" spans="1:7" x14ac:dyDescent="0.2">
      <c r="A264" t="s">
        <v>2451</v>
      </c>
      <c r="B264" t="s">
        <v>2452</v>
      </c>
      <c r="C264" s="1" t="s">
        <v>1947</v>
      </c>
      <c r="D264" s="1" t="s">
        <v>1948</v>
      </c>
      <c r="E264" s="2" t="s">
        <v>1988</v>
      </c>
      <c r="F264" s="2" t="s">
        <v>1989</v>
      </c>
      <c r="G264" s="2" t="s">
        <v>1990</v>
      </c>
    </row>
    <row r="265" spans="1:7" x14ac:dyDescent="0.2">
      <c r="A265" t="s">
        <v>2453</v>
      </c>
      <c r="B265" t="s">
        <v>2454</v>
      </c>
      <c r="C265" s="1" t="s">
        <v>1947</v>
      </c>
      <c r="D265" s="1" t="s">
        <v>1948</v>
      </c>
      <c r="E265" s="2" t="s">
        <v>1988</v>
      </c>
      <c r="F265" s="2" t="s">
        <v>1989</v>
      </c>
      <c r="G265" s="2" t="s">
        <v>1990</v>
      </c>
    </row>
    <row r="266" spans="1:7" x14ac:dyDescent="0.2">
      <c r="A266" t="s">
        <v>2455</v>
      </c>
      <c r="B266" t="s">
        <v>2456</v>
      </c>
      <c r="C266" s="1" t="s">
        <v>1947</v>
      </c>
      <c r="D266" s="1" t="s">
        <v>1948</v>
      </c>
      <c r="E266" s="2" t="s">
        <v>1988</v>
      </c>
      <c r="F266" s="2" t="s">
        <v>1989</v>
      </c>
      <c r="G266" s="2" t="s">
        <v>1990</v>
      </c>
    </row>
    <row r="267" spans="1:7" x14ac:dyDescent="0.2">
      <c r="A267" t="s">
        <v>2457</v>
      </c>
      <c r="B267" t="s">
        <v>2456</v>
      </c>
      <c r="C267" s="1" t="s">
        <v>1947</v>
      </c>
      <c r="D267" s="1" t="s">
        <v>1948</v>
      </c>
      <c r="E267" s="2" t="s">
        <v>1988</v>
      </c>
      <c r="F267" s="2" t="s">
        <v>1989</v>
      </c>
      <c r="G267" s="2" t="s">
        <v>1990</v>
      </c>
    </row>
    <row r="268" spans="1:7" x14ac:dyDescent="0.2">
      <c r="A268" t="s">
        <v>2458</v>
      </c>
      <c r="B268" t="s">
        <v>2459</v>
      </c>
      <c r="C268" s="1" t="s">
        <v>1947</v>
      </c>
      <c r="D268" s="1" t="s">
        <v>1948</v>
      </c>
      <c r="E268" s="2" t="s">
        <v>1955</v>
      </c>
      <c r="F268" s="2" t="s">
        <v>1956</v>
      </c>
      <c r="G268" s="2" t="s">
        <v>1957</v>
      </c>
    </row>
    <row r="269" spans="1:7" x14ac:dyDescent="0.2">
      <c r="A269" t="s">
        <v>2460</v>
      </c>
      <c r="B269" t="s">
        <v>2461</v>
      </c>
      <c r="C269" s="1" t="s">
        <v>1947</v>
      </c>
      <c r="D269" s="1" t="s">
        <v>1948</v>
      </c>
      <c r="E269" s="2" t="s">
        <v>1960</v>
      </c>
      <c r="F269" s="2" t="s">
        <v>1961</v>
      </c>
      <c r="G269" s="2" t="s">
        <v>1962</v>
      </c>
    </row>
    <row r="270" spans="1:7" x14ac:dyDescent="0.2">
      <c r="A270" t="s">
        <v>2462</v>
      </c>
      <c r="B270" t="s">
        <v>2463</v>
      </c>
      <c r="C270" s="1" t="s">
        <v>1947</v>
      </c>
      <c r="D270" s="1" t="s">
        <v>1948</v>
      </c>
      <c r="E270" s="2" t="s">
        <v>1960</v>
      </c>
      <c r="F270" s="2" t="s">
        <v>1961</v>
      </c>
      <c r="G270" s="2" t="s">
        <v>1962</v>
      </c>
    </row>
    <row r="271" spans="1:7" x14ac:dyDescent="0.2">
      <c r="A271" t="s">
        <v>2464</v>
      </c>
      <c r="B271" t="s">
        <v>2465</v>
      </c>
      <c r="C271" s="1" t="s">
        <v>1947</v>
      </c>
      <c r="D271" s="1" t="s">
        <v>1948</v>
      </c>
      <c r="E271" s="2" t="s">
        <v>1972</v>
      </c>
      <c r="F271" s="2" t="s">
        <v>1973</v>
      </c>
      <c r="G271" s="2" t="s">
        <v>1974</v>
      </c>
    </row>
    <row r="272" spans="1:7" x14ac:dyDescent="0.2">
      <c r="A272" t="s">
        <v>2466</v>
      </c>
      <c r="B272" t="s">
        <v>2467</v>
      </c>
      <c r="C272" s="1" t="s">
        <v>1947</v>
      </c>
      <c r="D272" s="1" t="s">
        <v>1948</v>
      </c>
      <c r="E272" s="2" t="s">
        <v>2172</v>
      </c>
      <c r="F272" s="2" t="s">
        <v>2173</v>
      </c>
      <c r="G272" s="2" t="s">
        <v>2174</v>
      </c>
    </row>
    <row r="273" spans="1:7" x14ac:dyDescent="0.2">
      <c r="A273" t="s">
        <v>2468</v>
      </c>
      <c r="B273" t="s">
        <v>2469</v>
      </c>
      <c r="C273" s="1" t="s">
        <v>1947</v>
      </c>
      <c r="D273" s="1" t="s">
        <v>1948</v>
      </c>
      <c r="E273" s="2" t="s">
        <v>2470</v>
      </c>
      <c r="F273" s="2" t="s">
        <v>2471</v>
      </c>
      <c r="G273" s="2" t="s">
        <v>2472</v>
      </c>
    </row>
    <row r="274" spans="1:7" x14ac:dyDescent="0.2">
      <c r="A274" t="s">
        <v>2473</v>
      </c>
      <c r="B274" t="s">
        <v>2474</v>
      </c>
      <c r="C274" s="1" t="s">
        <v>1947</v>
      </c>
      <c r="D274" s="1" t="s">
        <v>1948</v>
      </c>
      <c r="E274" s="2" t="s">
        <v>2470</v>
      </c>
      <c r="F274" s="2" t="s">
        <v>2471</v>
      </c>
      <c r="G274" s="2" t="s">
        <v>2472</v>
      </c>
    </row>
    <row r="275" spans="1:7" x14ac:dyDescent="0.2">
      <c r="A275" t="s">
        <v>2475</v>
      </c>
      <c r="B275" t="s">
        <v>2476</v>
      </c>
      <c r="C275" s="1" t="s">
        <v>1947</v>
      </c>
      <c r="D275" s="1" t="s">
        <v>1948</v>
      </c>
      <c r="E275" s="2" t="s">
        <v>1955</v>
      </c>
      <c r="F275" s="2" t="s">
        <v>1956</v>
      </c>
      <c r="G275" s="2" t="s">
        <v>1957</v>
      </c>
    </row>
    <row r="276" spans="1:7" x14ac:dyDescent="0.2">
      <c r="A276" t="s">
        <v>2477</v>
      </c>
      <c r="B276" t="s">
        <v>2478</v>
      </c>
      <c r="C276" s="1" t="s">
        <v>1947</v>
      </c>
      <c r="D276" s="1" t="s">
        <v>1948</v>
      </c>
      <c r="E276" s="2" t="s">
        <v>1955</v>
      </c>
      <c r="F276" s="2" t="s">
        <v>1956</v>
      </c>
      <c r="G276" s="2" t="s">
        <v>1957</v>
      </c>
    </row>
    <row r="277" spans="1:7" x14ac:dyDescent="0.2">
      <c r="A277" t="s">
        <v>2479</v>
      </c>
      <c r="B277" t="s">
        <v>2480</v>
      </c>
      <c r="C277" s="1" t="s">
        <v>1947</v>
      </c>
      <c r="D277" s="1" t="s">
        <v>1948</v>
      </c>
      <c r="E277" s="2" t="s">
        <v>1949</v>
      </c>
      <c r="F277" s="2" t="s">
        <v>1950</v>
      </c>
      <c r="G277" s="2" t="s">
        <v>1951</v>
      </c>
    </row>
    <row r="278" spans="1:7" x14ac:dyDescent="0.2">
      <c r="A278" t="s">
        <v>2481</v>
      </c>
      <c r="B278" t="s">
        <v>2482</v>
      </c>
      <c r="C278" s="1" t="s">
        <v>1947</v>
      </c>
      <c r="D278" s="1" t="s">
        <v>1948</v>
      </c>
      <c r="E278" s="2" t="s">
        <v>1972</v>
      </c>
      <c r="F278" s="2" t="s">
        <v>1973</v>
      </c>
      <c r="G278" s="2" t="s">
        <v>1974</v>
      </c>
    </row>
    <row r="279" spans="1:7" x14ac:dyDescent="0.2">
      <c r="A279" t="s">
        <v>2483</v>
      </c>
      <c r="B279" t="s">
        <v>2484</v>
      </c>
      <c r="C279" s="1" t="s">
        <v>1947</v>
      </c>
      <c r="D279" s="1" t="s">
        <v>1948</v>
      </c>
      <c r="E279" s="2" t="s">
        <v>1981</v>
      </c>
      <c r="F279" s="2" t="s">
        <v>1982</v>
      </c>
      <c r="G279" s="2" t="s">
        <v>1983</v>
      </c>
    </row>
    <row r="280" spans="1:7" x14ac:dyDescent="0.2">
      <c r="A280" t="s">
        <v>2485</v>
      </c>
      <c r="B280" t="s">
        <v>2486</v>
      </c>
      <c r="C280" s="1" t="s">
        <v>1947</v>
      </c>
      <c r="D280" s="1" t="s">
        <v>1948</v>
      </c>
      <c r="E280" s="2" t="s">
        <v>1960</v>
      </c>
      <c r="F280" s="2" t="s">
        <v>1961</v>
      </c>
      <c r="G280" s="2" t="s">
        <v>1962</v>
      </c>
    </row>
    <row r="281" spans="1:7" x14ac:dyDescent="0.2">
      <c r="A281" t="s">
        <v>2487</v>
      </c>
      <c r="B281" t="s">
        <v>2488</v>
      </c>
      <c r="C281" s="1" t="s">
        <v>1947</v>
      </c>
      <c r="D281" s="1" t="s">
        <v>1948</v>
      </c>
      <c r="E281" s="2" t="s">
        <v>2022</v>
      </c>
      <c r="F281" s="2" t="s">
        <v>2023</v>
      </c>
      <c r="G281" s="2" t="s">
        <v>2024</v>
      </c>
    </row>
    <row r="282" spans="1:7" x14ac:dyDescent="0.2">
      <c r="A282" t="s">
        <v>2489</v>
      </c>
      <c r="B282" t="s">
        <v>2490</v>
      </c>
      <c r="C282" s="1" t="s">
        <v>1947</v>
      </c>
      <c r="D282" s="1" t="s">
        <v>1948</v>
      </c>
      <c r="E282" s="2" t="s">
        <v>1972</v>
      </c>
      <c r="F282" s="2" t="s">
        <v>1973</v>
      </c>
      <c r="G282" s="2" t="s">
        <v>1974</v>
      </c>
    </row>
    <row r="283" spans="1:7" x14ac:dyDescent="0.2">
      <c r="A283" t="s">
        <v>2491</v>
      </c>
      <c r="B283" t="s">
        <v>2492</v>
      </c>
      <c r="C283" s="1" t="s">
        <v>1947</v>
      </c>
      <c r="D283" s="1" t="s">
        <v>1948</v>
      </c>
      <c r="E283" s="2" t="s">
        <v>1972</v>
      </c>
      <c r="F283" s="2" t="s">
        <v>1973</v>
      </c>
      <c r="G283" s="2" t="s">
        <v>1974</v>
      </c>
    </row>
    <row r="284" spans="1:7" x14ac:dyDescent="0.2">
      <c r="A284" t="s">
        <v>2493</v>
      </c>
      <c r="B284" t="s">
        <v>2423</v>
      </c>
      <c r="C284" s="1" t="s">
        <v>1947</v>
      </c>
      <c r="D284" s="1" t="s">
        <v>1948</v>
      </c>
      <c r="E284" s="2" t="s">
        <v>1960</v>
      </c>
      <c r="F284" s="2" t="s">
        <v>1961</v>
      </c>
      <c r="G284" s="2" t="s">
        <v>1962</v>
      </c>
    </row>
    <row r="285" spans="1:7" x14ac:dyDescent="0.2">
      <c r="A285" t="s">
        <v>2494</v>
      </c>
      <c r="B285" t="s">
        <v>2423</v>
      </c>
      <c r="C285" s="1" t="s">
        <v>1947</v>
      </c>
      <c r="D285" s="1" t="s">
        <v>1948</v>
      </c>
      <c r="E285" s="2" t="s">
        <v>1960</v>
      </c>
      <c r="F285" s="2" t="s">
        <v>1961</v>
      </c>
      <c r="G285" s="2" t="s">
        <v>1962</v>
      </c>
    </row>
    <row r="286" spans="1:7" x14ac:dyDescent="0.2">
      <c r="A286" t="s">
        <v>2495</v>
      </c>
      <c r="B286" t="s">
        <v>2496</v>
      </c>
      <c r="C286" s="1" t="s">
        <v>1947</v>
      </c>
      <c r="D286" s="1" t="s">
        <v>1948</v>
      </c>
      <c r="E286" s="2" t="s">
        <v>1981</v>
      </c>
      <c r="F286" s="2" t="s">
        <v>1982</v>
      </c>
      <c r="G286" s="2" t="s">
        <v>1983</v>
      </c>
    </row>
    <row r="287" spans="1:7" x14ac:dyDescent="0.2">
      <c r="A287" t="s">
        <v>2497</v>
      </c>
      <c r="B287" t="s">
        <v>2498</v>
      </c>
      <c r="C287" s="1" t="s">
        <v>1947</v>
      </c>
      <c r="D287" s="1" t="s">
        <v>1948</v>
      </c>
      <c r="E287" s="2" t="s">
        <v>1960</v>
      </c>
      <c r="F287" s="2" t="s">
        <v>1961</v>
      </c>
      <c r="G287" s="2" t="s">
        <v>1962</v>
      </c>
    </row>
    <row r="288" spans="1:7" x14ac:dyDescent="0.2">
      <c r="A288" t="s">
        <v>2499</v>
      </c>
      <c r="B288" t="s">
        <v>2500</v>
      </c>
      <c r="C288" s="1" t="s">
        <v>1947</v>
      </c>
      <c r="D288" s="1" t="s">
        <v>1948</v>
      </c>
      <c r="E288" s="2" t="s">
        <v>2172</v>
      </c>
      <c r="F288" s="2" t="s">
        <v>2173</v>
      </c>
      <c r="G288" s="2" t="s">
        <v>2174</v>
      </c>
    </row>
    <row r="289" spans="1:7" x14ac:dyDescent="0.2">
      <c r="A289" t="s">
        <v>2501</v>
      </c>
      <c r="B289" t="s">
        <v>2502</v>
      </c>
      <c r="C289" s="1" t="s">
        <v>1947</v>
      </c>
      <c r="D289" s="1" t="s">
        <v>1948</v>
      </c>
      <c r="E289" s="2" t="s">
        <v>1981</v>
      </c>
      <c r="F289" s="2" t="s">
        <v>1982</v>
      </c>
      <c r="G289" s="2" t="s">
        <v>1983</v>
      </c>
    </row>
    <row r="290" spans="1:7" x14ac:dyDescent="0.2">
      <c r="A290" t="s">
        <v>2503</v>
      </c>
      <c r="B290" t="s">
        <v>2504</v>
      </c>
      <c r="C290" s="1" t="s">
        <v>1947</v>
      </c>
      <c r="D290" s="1" t="s">
        <v>1948</v>
      </c>
      <c r="E290" s="2" t="s">
        <v>1972</v>
      </c>
      <c r="F290" s="2" t="s">
        <v>1973</v>
      </c>
      <c r="G290" s="2" t="s">
        <v>1974</v>
      </c>
    </row>
    <row r="291" spans="1:7" x14ac:dyDescent="0.2">
      <c r="A291" t="s">
        <v>2505</v>
      </c>
      <c r="B291" t="s">
        <v>2383</v>
      </c>
      <c r="C291" s="1" t="s">
        <v>1947</v>
      </c>
      <c r="D291" s="1" t="s">
        <v>1948</v>
      </c>
      <c r="E291" s="2" t="s">
        <v>1972</v>
      </c>
      <c r="F291" s="2" t="s">
        <v>1973</v>
      </c>
      <c r="G291" s="2" t="s">
        <v>1974</v>
      </c>
    </row>
    <row r="292" spans="1:7" x14ac:dyDescent="0.2">
      <c r="A292" t="s">
        <v>2506</v>
      </c>
      <c r="B292" t="s">
        <v>2393</v>
      </c>
      <c r="C292" s="1" t="s">
        <v>1947</v>
      </c>
      <c r="D292" s="1" t="s">
        <v>1948</v>
      </c>
      <c r="E292" s="2" t="s">
        <v>1960</v>
      </c>
      <c r="F292" s="2" t="s">
        <v>1961</v>
      </c>
      <c r="G292" s="2" t="s">
        <v>1962</v>
      </c>
    </row>
    <row r="293" spans="1:7" x14ac:dyDescent="0.2">
      <c r="A293" t="s">
        <v>2507</v>
      </c>
      <c r="B293" t="s">
        <v>2438</v>
      </c>
      <c r="C293" s="1" t="s">
        <v>1947</v>
      </c>
      <c r="D293" s="1" t="s">
        <v>1948</v>
      </c>
      <c r="E293" s="2" t="s">
        <v>1981</v>
      </c>
      <c r="F293" s="2" t="s">
        <v>1982</v>
      </c>
      <c r="G293" s="2" t="s">
        <v>1983</v>
      </c>
    </row>
    <row r="294" spans="1:7" x14ac:dyDescent="0.2">
      <c r="A294" t="s">
        <v>2508</v>
      </c>
      <c r="B294" t="s">
        <v>2509</v>
      </c>
      <c r="C294" s="1" t="s">
        <v>1947</v>
      </c>
      <c r="D294" s="1" t="s">
        <v>1948</v>
      </c>
      <c r="E294" s="2" t="s">
        <v>1972</v>
      </c>
      <c r="F294" s="2" t="s">
        <v>1973</v>
      </c>
      <c r="G294" s="2" t="s">
        <v>1974</v>
      </c>
    </row>
    <row r="295" spans="1:7" x14ac:dyDescent="0.2">
      <c r="A295" t="s">
        <v>2510</v>
      </c>
      <c r="B295" t="s">
        <v>2511</v>
      </c>
      <c r="C295" s="1" t="s">
        <v>1947</v>
      </c>
      <c r="D295" s="1" t="s">
        <v>1948</v>
      </c>
      <c r="E295" s="2" t="s">
        <v>2172</v>
      </c>
      <c r="F295" s="2" t="s">
        <v>2173</v>
      </c>
      <c r="G295" s="2" t="s">
        <v>2174</v>
      </c>
    </row>
    <row r="296" spans="1:7" x14ac:dyDescent="0.2">
      <c r="A296" t="s">
        <v>2512</v>
      </c>
      <c r="B296" t="s">
        <v>2513</v>
      </c>
      <c r="C296" s="1" t="s">
        <v>1947</v>
      </c>
      <c r="D296" s="1" t="s">
        <v>1948</v>
      </c>
      <c r="E296" s="2" t="s">
        <v>1981</v>
      </c>
      <c r="F296" s="2" t="s">
        <v>1982</v>
      </c>
      <c r="G296" s="2" t="s">
        <v>1983</v>
      </c>
    </row>
    <row r="297" spans="1:7" x14ac:dyDescent="0.2">
      <c r="A297" t="s">
        <v>2514</v>
      </c>
      <c r="B297" t="s">
        <v>2515</v>
      </c>
      <c r="C297" s="1" t="s">
        <v>1947</v>
      </c>
      <c r="D297" s="1" t="s">
        <v>1948</v>
      </c>
      <c r="E297" s="2" t="s">
        <v>2022</v>
      </c>
      <c r="F297" s="2" t="s">
        <v>2023</v>
      </c>
      <c r="G297" s="2" t="s">
        <v>2024</v>
      </c>
    </row>
    <row r="298" spans="1:7" x14ac:dyDescent="0.2">
      <c r="A298" t="s">
        <v>2516</v>
      </c>
      <c r="B298" t="s">
        <v>2517</v>
      </c>
      <c r="C298" s="1" t="s">
        <v>1947</v>
      </c>
      <c r="D298" s="1" t="s">
        <v>1948</v>
      </c>
      <c r="E298" s="2" t="s">
        <v>1960</v>
      </c>
      <c r="F298" s="2" t="s">
        <v>1961</v>
      </c>
      <c r="G298" s="2" t="s">
        <v>1962</v>
      </c>
    </row>
    <row r="299" spans="1:7" x14ac:dyDescent="0.2">
      <c r="A299" t="s">
        <v>2518</v>
      </c>
      <c r="B299" t="s">
        <v>2519</v>
      </c>
      <c r="C299" s="1" t="s">
        <v>1947</v>
      </c>
      <c r="D299" s="1" t="s">
        <v>1948</v>
      </c>
      <c r="E299" s="2" t="s">
        <v>1972</v>
      </c>
      <c r="F299" s="2" t="s">
        <v>1973</v>
      </c>
      <c r="G299" s="2" t="s">
        <v>1974</v>
      </c>
    </row>
    <row r="300" spans="1:7" x14ac:dyDescent="0.2">
      <c r="A300" t="s">
        <v>2520</v>
      </c>
      <c r="B300" t="s">
        <v>2521</v>
      </c>
      <c r="C300" s="1" t="s">
        <v>1947</v>
      </c>
      <c r="D300" s="1" t="s">
        <v>1948</v>
      </c>
      <c r="E300" s="2" t="s">
        <v>2172</v>
      </c>
      <c r="F300" s="2" t="s">
        <v>2173</v>
      </c>
      <c r="G300" s="2" t="s">
        <v>2174</v>
      </c>
    </row>
    <row r="301" spans="1:7" x14ac:dyDescent="0.2">
      <c r="A301" t="s">
        <v>2522</v>
      </c>
      <c r="B301" t="s">
        <v>2523</v>
      </c>
      <c r="C301" s="1" t="s">
        <v>1947</v>
      </c>
      <c r="D301" s="1" t="s">
        <v>1948</v>
      </c>
      <c r="E301" s="2" t="s">
        <v>1960</v>
      </c>
      <c r="F301" s="2" t="s">
        <v>1961</v>
      </c>
      <c r="G301" s="2" t="s">
        <v>1962</v>
      </c>
    </row>
    <row r="302" spans="1:7" x14ac:dyDescent="0.2">
      <c r="A302" t="s">
        <v>2524</v>
      </c>
      <c r="B302" t="s">
        <v>2525</v>
      </c>
      <c r="C302" s="1" t="s">
        <v>1947</v>
      </c>
      <c r="D302" s="1" t="s">
        <v>1948</v>
      </c>
      <c r="E302" s="2" t="s">
        <v>1981</v>
      </c>
      <c r="F302" s="2" t="s">
        <v>1982</v>
      </c>
      <c r="G302" s="2" t="s">
        <v>1983</v>
      </c>
    </row>
    <row r="303" spans="1:7" x14ac:dyDescent="0.2">
      <c r="A303" t="s">
        <v>2526</v>
      </c>
      <c r="B303" t="s">
        <v>2527</v>
      </c>
      <c r="C303" s="1" t="s">
        <v>1947</v>
      </c>
      <c r="D303" s="1" t="s">
        <v>1948</v>
      </c>
      <c r="E303" s="2" t="s">
        <v>2022</v>
      </c>
      <c r="F303" s="2" t="s">
        <v>2023</v>
      </c>
      <c r="G303" s="2" t="s">
        <v>2024</v>
      </c>
    </row>
    <row r="304" spans="1:7" x14ac:dyDescent="0.2">
      <c r="A304" t="s">
        <v>2528</v>
      </c>
      <c r="B304" t="s">
        <v>2529</v>
      </c>
      <c r="C304" s="1" t="s">
        <v>1947</v>
      </c>
      <c r="D304" s="1" t="s">
        <v>1948</v>
      </c>
      <c r="E304" s="2" t="s">
        <v>1960</v>
      </c>
      <c r="F304" s="2" t="s">
        <v>1961</v>
      </c>
      <c r="G304" s="2" t="s">
        <v>1962</v>
      </c>
    </row>
    <row r="305" spans="1:7" x14ac:dyDescent="0.2">
      <c r="A305" t="s">
        <v>2530</v>
      </c>
      <c r="B305" t="s">
        <v>2531</v>
      </c>
      <c r="C305" s="1" t="s">
        <v>1947</v>
      </c>
      <c r="D305" s="1" t="s">
        <v>1948</v>
      </c>
      <c r="E305" s="2" t="s">
        <v>1960</v>
      </c>
      <c r="F305" s="2" t="s">
        <v>1961</v>
      </c>
      <c r="G305" s="2" t="s">
        <v>1962</v>
      </c>
    </row>
    <row r="306" spans="1:7" x14ac:dyDescent="0.2">
      <c r="A306" t="s">
        <v>2532</v>
      </c>
      <c r="B306" t="s">
        <v>2533</v>
      </c>
      <c r="C306" s="1" t="s">
        <v>1947</v>
      </c>
      <c r="D306" s="1" t="s">
        <v>1948</v>
      </c>
      <c r="E306" s="2" t="s">
        <v>1972</v>
      </c>
      <c r="F306" s="2" t="s">
        <v>1973</v>
      </c>
      <c r="G306" s="2" t="s">
        <v>1974</v>
      </c>
    </row>
    <row r="307" spans="1:7" x14ac:dyDescent="0.2">
      <c r="A307" t="s">
        <v>2534</v>
      </c>
      <c r="B307" t="s">
        <v>2535</v>
      </c>
      <c r="C307" s="1" t="s">
        <v>1947</v>
      </c>
      <c r="D307" s="1" t="s">
        <v>1948</v>
      </c>
      <c r="E307" s="2" t="s">
        <v>1972</v>
      </c>
      <c r="F307" s="2" t="s">
        <v>1973</v>
      </c>
      <c r="G307" s="2" t="s">
        <v>1974</v>
      </c>
    </row>
    <row r="308" spans="1:7" x14ac:dyDescent="0.2">
      <c r="A308" t="s">
        <v>2536</v>
      </c>
      <c r="B308" t="s">
        <v>2537</v>
      </c>
      <c r="C308" s="1" t="s">
        <v>1947</v>
      </c>
      <c r="D308" s="1" t="s">
        <v>1948</v>
      </c>
      <c r="E308" s="2" t="s">
        <v>1955</v>
      </c>
      <c r="F308" s="2" t="s">
        <v>1956</v>
      </c>
      <c r="G308" s="2" t="s">
        <v>1957</v>
      </c>
    </row>
    <row r="309" spans="1:7" x14ac:dyDescent="0.2">
      <c r="A309" t="s">
        <v>2538</v>
      </c>
      <c r="B309" t="s">
        <v>2539</v>
      </c>
      <c r="C309" s="1" t="s">
        <v>1947</v>
      </c>
      <c r="D309" s="1" t="s">
        <v>1948</v>
      </c>
      <c r="E309" s="2" t="s">
        <v>1955</v>
      </c>
      <c r="F309" s="2" t="s">
        <v>1956</v>
      </c>
      <c r="G309" s="2" t="s">
        <v>1957</v>
      </c>
    </row>
    <row r="310" spans="1:7" x14ac:dyDescent="0.2">
      <c r="A310" t="s">
        <v>2540</v>
      </c>
      <c r="B310" t="s">
        <v>2231</v>
      </c>
      <c r="C310" s="1" t="s">
        <v>1947</v>
      </c>
      <c r="D310" s="1" t="s">
        <v>1948</v>
      </c>
      <c r="E310" s="2" t="s">
        <v>1988</v>
      </c>
      <c r="F310" s="2" t="s">
        <v>1989</v>
      </c>
      <c r="G310" s="2" t="s">
        <v>1990</v>
      </c>
    </row>
    <row r="311" spans="1:7" x14ac:dyDescent="0.2">
      <c r="A311" t="s">
        <v>2541</v>
      </c>
      <c r="B311" t="s">
        <v>2542</v>
      </c>
      <c r="C311" s="1" t="s">
        <v>1947</v>
      </c>
      <c r="D311" s="1" t="s">
        <v>1948</v>
      </c>
      <c r="E311" s="2" t="s">
        <v>1988</v>
      </c>
      <c r="F311" s="2" t="s">
        <v>1989</v>
      </c>
      <c r="G311" s="2" t="s">
        <v>1990</v>
      </c>
    </row>
    <row r="312" spans="1:7" x14ac:dyDescent="0.2">
      <c r="A312" t="s">
        <v>2543</v>
      </c>
      <c r="B312" t="s">
        <v>2544</v>
      </c>
      <c r="C312" s="1" t="s">
        <v>1947</v>
      </c>
      <c r="D312" s="1" t="s">
        <v>1948</v>
      </c>
      <c r="E312" s="2" t="s">
        <v>1949</v>
      </c>
      <c r="F312" s="2" t="s">
        <v>1950</v>
      </c>
      <c r="G312" s="2" t="s">
        <v>1951</v>
      </c>
    </row>
    <row r="313" spans="1:7" x14ac:dyDescent="0.2">
      <c r="A313" t="s">
        <v>2545</v>
      </c>
      <c r="B313" t="s">
        <v>2272</v>
      </c>
      <c r="C313" s="1" t="s">
        <v>1947</v>
      </c>
      <c r="D313" s="1" t="s">
        <v>1948</v>
      </c>
      <c r="E313" s="2" t="s">
        <v>1988</v>
      </c>
      <c r="F313" s="2" t="s">
        <v>1989</v>
      </c>
      <c r="G313" s="2" t="s">
        <v>1990</v>
      </c>
    </row>
    <row r="314" spans="1:7" x14ac:dyDescent="0.2">
      <c r="A314" t="s">
        <v>2546</v>
      </c>
      <c r="B314" t="s">
        <v>2547</v>
      </c>
      <c r="C314" s="1" t="s">
        <v>1947</v>
      </c>
      <c r="D314" s="1" t="s">
        <v>1948</v>
      </c>
      <c r="E314" s="2" t="s">
        <v>1988</v>
      </c>
      <c r="F314" s="2" t="s">
        <v>1989</v>
      </c>
      <c r="G314" s="2" t="s">
        <v>1990</v>
      </c>
    </row>
    <row r="315" spans="1:7" x14ac:dyDescent="0.2">
      <c r="A315" t="s">
        <v>2548</v>
      </c>
      <c r="B315" t="s">
        <v>2549</v>
      </c>
      <c r="C315" s="1" t="s">
        <v>1947</v>
      </c>
      <c r="D315" s="1" t="s">
        <v>1948</v>
      </c>
      <c r="E315" s="2" t="s">
        <v>1988</v>
      </c>
      <c r="F315" s="2" t="s">
        <v>1989</v>
      </c>
      <c r="G315" s="2" t="s">
        <v>1990</v>
      </c>
    </row>
    <row r="316" spans="1:7" x14ac:dyDescent="0.2">
      <c r="A316" t="s">
        <v>2550</v>
      </c>
      <c r="B316" t="s">
        <v>2551</v>
      </c>
      <c r="C316" s="1" t="s">
        <v>1947</v>
      </c>
      <c r="D316" s="1" t="s">
        <v>1948</v>
      </c>
      <c r="E316" s="2" t="s">
        <v>1972</v>
      </c>
      <c r="F316" s="2" t="s">
        <v>1973</v>
      </c>
      <c r="G316" s="2" t="s">
        <v>1974</v>
      </c>
    </row>
    <row r="317" spans="1:7" x14ac:dyDescent="0.2">
      <c r="A317" t="s">
        <v>2552</v>
      </c>
      <c r="B317" t="s">
        <v>2551</v>
      </c>
      <c r="C317" s="1" t="s">
        <v>1947</v>
      </c>
      <c r="D317" s="1" t="s">
        <v>1948</v>
      </c>
      <c r="E317" s="2" t="s">
        <v>1972</v>
      </c>
      <c r="F317" s="2" t="s">
        <v>1973</v>
      </c>
      <c r="G317" s="2" t="s">
        <v>1974</v>
      </c>
    </row>
    <row r="318" spans="1:7" x14ac:dyDescent="0.2">
      <c r="A318" t="s">
        <v>2553</v>
      </c>
      <c r="B318" t="s">
        <v>2554</v>
      </c>
      <c r="C318" s="1" t="s">
        <v>1947</v>
      </c>
      <c r="D318" s="1" t="s">
        <v>1948</v>
      </c>
      <c r="E318" s="2" t="s">
        <v>2172</v>
      </c>
      <c r="F318" s="2" t="s">
        <v>2173</v>
      </c>
      <c r="G318" s="2" t="s">
        <v>2174</v>
      </c>
    </row>
    <row r="319" spans="1:7" x14ac:dyDescent="0.2">
      <c r="A319" t="s">
        <v>2555</v>
      </c>
      <c r="B319" t="s">
        <v>2556</v>
      </c>
      <c r="C319" s="1" t="s">
        <v>1947</v>
      </c>
      <c r="D319" s="1" t="s">
        <v>1948</v>
      </c>
      <c r="E319" s="2" t="s">
        <v>1960</v>
      </c>
      <c r="F319" s="2" t="s">
        <v>1961</v>
      </c>
      <c r="G319" s="2" t="s">
        <v>1962</v>
      </c>
    </row>
    <row r="320" spans="1:7" x14ac:dyDescent="0.2">
      <c r="A320" t="s">
        <v>1549</v>
      </c>
      <c r="B320" t="s">
        <v>2557</v>
      </c>
      <c r="C320" s="1" t="s">
        <v>1947</v>
      </c>
      <c r="D320" s="1" t="s">
        <v>1948</v>
      </c>
      <c r="E320" s="2" t="s">
        <v>1960</v>
      </c>
      <c r="F320" s="2" t="s">
        <v>1961</v>
      </c>
      <c r="G320" s="2" t="s">
        <v>1962</v>
      </c>
    </row>
    <row r="321" spans="1:7" x14ac:dyDescent="0.2">
      <c r="A321" t="s">
        <v>2558</v>
      </c>
      <c r="B321" t="s">
        <v>2559</v>
      </c>
      <c r="C321" s="1" t="s">
        <v>1947</v>
      </c>
      <c r="D321" s="1" t="s">
        <v>1948</v>
      </c>
      <c r="E321" s="2" t="s">
        <v>1960</v>
      </c>
      <c r="F321" s="2" t="s">
        <v>1961</v>
      </c>
      <c r="G321" s="2" t="s">
        <v>1962</v>
      </c>
    </row>
    <row r="322" spans="1:7" x14ac:dyDescent="0.2">
      <c r="A322" t="s">
        <v>2560</v>
      </c>
      <c r="B322" t="s">
        <v>2561</v>
      </c>
      <c r="C322" s="1" t="s">
        <v>1947</v>
      </c>
      <c r="D322" s="1" t="s">
        <v>1948</v>
      </c>
      <c r="E322" s="2" t="s">
        <v>1981</v>
      </c>
      <c r="F322" s="2" t="s">
        <v>1982</v>
      </c>
      <c r="G322" s="2" t="s">
        <v>1983</v>
      </c>
    </row>
    <row r="323" spans="1:7" x14ac:dyDescent="0.2">
      <c r="A323" t="s">
        <v>2562</v>
      </c>
      <c r="B323" t="s">
        <v>2563</v>
      </c>
      <c r="C323" s="1" t="s">
        <v>1947</v>
      </c>
      <c r="D323" s="1" t="s">
        <v>1948</v>
      </c>
      <c r="E323" s="2" t="s">
        <v>2022</v>
      </c>
      <c r="F323" s="2" t="s">
        <v>2023</v>
      </c>
      <c r="G323" s="2" t="s">
        <v>2024</v>
      </c>
    </row>
    <row r="324" spans="1:7" x14ac:dyDescent="0.2">
      <c r="A324" t="s">
        <v>2564</v>
      </c>
      <c r="B324" t="s">
        <v>2565</v>
      </c>
      <c r="C324" s="1" t="s">
        <v>1947</v>
      </c>
      <c r="D324" s="1" t="s">
        <v>1948</v>
      </c>
      <c r="E324" s="2" t="s">
        <v>1960</v>
      </c>
      <c r="F324" s="2" t="s">
        <v>1961</v>
      </c>
      <c r="G324" s="2" t="s">
        <v>1962</v>
      </c>
    </row>
    <row r="325" spans="1:7" x14ac:dyDescent="0.2">
      <c r="A325" t="s">
        <v>2566</v>
      </c>
      <c r="B325" t="s">
        <v>2567</v>
      </c>
      <c r="C325" s="1" t="s">
        <v>1947</v>
      </c>
      <c r="D325" s="1" t="s">
        <v>1948</v>
      </c>
      <c r="E325" s="2" t="s">
        <v>1972</v>
      </c>
      <c r="F325" s="2" t="s">
        <v>1973</v>
      </c>
      <c r="G325" s="2" t="s">
        <v>1974</v>
      </c>
    </row>
    <row r="326" spans="1:7" x14ac:dyDescent="0.2">
      <c r="A326" t="s">
        <v>1550</v>
      </c>
      <c r="B326" t="s">
        <v>2568</v>
      </c>
      <c r="C326" s="1" t="s">
        <v>1947</v>
      </c>
      <c r="D326" s="1" t="s">
        <v>1948</v>
      </c>
      <c r="E326" s="2" t="s">
        <v>1960</v>
      </c>
      <c r="F326" s="2" t="s">
        <v>1961</v>
      </c>
      <c r="G326" s="2" t="s">
        <v>1962</v>
      </c>
    </row>
    <row r="327" spans="1:7" x14ac:dyDescent="0.2">
      <c r="A327" t="s">
        <v>2569</v>
      </c>
      <c r="B327" t="s">
        <v>2570</v>
      </c>
      <c r="C327" s="1" t="s">
        <v>1947</v>
      </c>
      <c r="D327" s="1" t="s">
        <v>1948</v>
      </c>
      <c r="E327" s="2" t="s">
        <v>1981</v>
      </c>
      <c r="F327" s="2" t="s">
        <v>1982</v>
      </c>
      <c r="G327" s="2" t="s">
        <v>1983</v>
      </c>
    </row>
    <row r="328" spans="1:7" x14ac:dyDescent="0.2">
      <c r="A328" t="s">
        <v>2571</v>
      </c>
      <c r="B328" t="s">
        <v>2572</v>
      </c>
      <c r="C328" s="1" t="s">
        <v>1947</v>
      </c>
      <c r="D328" s="1" t="s">
        <v>1948</v>
      </c>
      <c r="E328" s="2" t="s">
        <v>1960</v>
      </c>
      <c r="F328" s="2" t="s">
        <v>1961</v>
      </c>
      <c r="G328" s="2" t="s">
        <v>1962</v>
      </c>
    </row>
    <row r="329" spans="1:7" x14ac:dyDescent="0.2">
      <c r="A329" t="s">
        <v>2573</v>
      </c>
      <c r="B329" t="s">
        <v>2574</v>
      </c>
      <c r="C329" s="1" t="s">
        <v>1947</v>
      </c>
      <c r="D329" s="1" t="s">
        <v>1948</v>
      </c>
      <c r="E329" s="2" t="s">
        <v>1972</v>
      </c>
      <c r="F329" s="2" t="s">
        <v>1973</v>
      </c>
      <c r="G329" s="2" t="s">
        <v>1974</v>
      </c>
    </row>
    <row r="330" spans="1:7" x14ac:dyDescent="0.2">
      <c r="A330" t="s">
        <v>2575</v>
      </c>
      <c r="B330" t="s">
        <v>2576</v>
      </c>
      <c r="C330" s="1" t="s">
        <v>1947</v>
      </c>
      <c r="D330" s="1" t="s">
        <v>1948</v>
      </c>
      <c r="E330" s="2" t="s">
        <v>1981</v>
      </c>
      <c r="F330" s="2" t="s">
        <v>1982</v>
      </c>
      <c r="G330" s="2" t="s">
        <v>1983</v>
      </c>
    </row>
    <row r="331" spans="1:7" x14ac:dyDescent="0.2">
      <c r="A331" t="s">
        <v>2577</v>
      </c>
      <c r="B331" t="s">
        <v>2578</v>
      </c>
      <c r="C331" s="1" t="s">
        <v>1947</v>
      </c>
      <c r="D331" s="1" t="s">
        <v>1948</v>
      </c>
      <c r="E331" s="2" t="s">
        <v>1972</v>
      </c>
      <c r="F331" s="2" t="s">
        <v>1973</v>
      </c>
      <c r="G331" s="2" t="s">
        <v>1974</v>
      </c>
    </row>
    <row r="332" spans="1:7" x14ac:dyDescent="0.2">
      <c r="A332" t="s">
        <v>2579</v>
      </c>
      <c r="B332" t="s">
        <v>2580</v>
      </c>
      <c r="C332" s="1" t="s">
        <v>1947</v>
      </c>
      <c r="D332" s="1" t="s">
        <v>1948</v>
      </c>
      <c r="E332" s="2" t="s">
        <v>1960</v>
      </c>
      <c r="F332" s="2" t="s">
        <v>1961</v>
      </c>
      <c r="G332" s="2" t="s">
        <v>1962</v>
      </c>
    </row>
    <row r="333" spans="1:7" x14ac:dyDescent="0.2">
      <c r="A333" t="s">
        <v>2581</v>
      </c>
      <c r="B333" t="s">
        <v>2582</v>
      </c>
      <c r="C333" s="1" t="s">
        <v>1947</v>
      </c>
      <c r="D333" s="1" t="s">
        <v>1948</v>
      </c>
      <c r="E333" s="2" t="s">
        <v>1972</v>
      </c>
      <c r="F333" s="2" t="s">
        <v>1973</v>
      </c>
      <c r="G333" s="2" t="s">
        <v>1974</v>
      </c>
    </row>
    <row r="334" spans="1:7" x14ac:dyDescent="0.2">
      <c r="A334" t="s">
        <v>2583</v>
      </c>
      <c r="B334" t="s">
        <v>2584</v>
      </c>
      <c r="C334" s="1" t="s">
        <v>1947</v>
      </c>
      <c r="D334" s="1" t="s">
        <v>1948</v>
      </c>
      <c r="E334" s="2" t="s">
        <v>1960</v>
      </c>
      <c r="F334" s="2" t="s">
        <v>1961</v>
      </c>
      <c r="G334" s="2" t="s">
        <v>1962</v>
      </c>
    </row>
    <row r="335" spans="1:7" x14ac:dyDescent="0.2">
      <c r="A335" t="s">
        <v>2585</v>
      </c>
      <c r="B335" t="s">
        <v>2586</v>
      </c>
      <c r="C335" s="1" t="s">
        <v>1947</v>
      </c>
      <c r="D335" s="1" t="s">
        <v>1948</v>
      </c>
      <c r="E335" s="2" t="s">
        <v>1960</v>
      </c>
      <c r="F335" s="2" t="s">
        <v>1961</v>
      </c>
      <c r="G335" s="2" t="s">
        <v>1962</v>
      </c>
    </row>
    <row r="336" spans="1:7" x14ac:dyDescent="0.2">
      <c r="A336" t="s">
        <v>2587</v>
      </c>
      <c r="B336" t="s">
        <v>2580</v>
      </c>
      <c r="C336" s="1" t="s">
        <v>1947</v>
      </c>
      <c r="D336" s="1" t="s">
        <v>1948</v>
      </c>
      <c r="E336" s="2" t="s">
        <v>1960</v>
      </c>
      <c r="F336" s="2" t="s">
        <v>1961</v>
      </c>
      <c r="G336" s="2" t="s">
        <v>1962</v>
      </c>
    </row>
    <row r="337" spans="1:7" x14ac:dyDescent="0.2">
      <c r="A337" t="s">
        <v>2588</v>
      </c>
      <c r="B337" t="s">
        <v>2589</v>
      </c>
      <c r="C337" s="1" t="s">
        <v>1947</v>
      </c>
      <c r="D337" s="1" t="s">
        <v>1948</v>
      </c>
      <c r="E337" s="2" t="s">
        <v>1972</v>
      </c>
      <c r="F337" s="2" t="s">
        <v>1973</v>
      </c>
      <c r="G337" s="2" t="s">
        <v>1974</v>
      </c>
    </row>
    <row r="338" spans="1:7" x14ac:dyDescent="0.2">
      <c r="A338" t="s">
        <v>2590</v>
      </c>
      <c r="B338" t="s">
        <v>2591</v>
      </c>
      <c r="C338" s="1" t="s">
        <v>1947</v>
      </c>
      <c r="D338" s="1" t="s">
        <v>1948</v>
      </c>
      <c r="E338" s="2" t="s">
        <v>1960</v>
      </c>
      <c r="F338" s="2" t="s">
        <v>1961</v>
      </c>
      <c r="G338" s="2" t="s">
        <v>1962</v>
      </c>
    </row>
    <row r="339" spans="1:7" x14ac:dyDescent="0.2">
      <c r="A339" t="s">
        <v>2592</v>
      </c>
      <c r="B339" t="s">
        <v>2593</v>
      </c>
      <c r="C339" s="1" t="s">
        <v>1947</v>
      </c>
      <c r="D339" s="1" t="s">
        <v>1948</v>
      </c>
      <c r="E339" s="2" t="s">
        <v>1972</v>
      </c>
      <c r="F339" s="2" t="s">
        <v>1973</v>
      </c>
      <c r="G339" s="2" t="s">
        <v>1974</v>
      </c>
    </row>
    <row r="340" spans="1:7" x14ac:dyDescent="0.2">
      <c r="A340" t="s">
        <v>2594</v>
      </c>
      <c r="B340" t="s">
        <v>2595</v>
      </c>
      <c r="C340" s="1" t="s">
        <v>1947</v>
      </c>
      <c r="D340" s="1" t="s">
        <v>1948</v>
      </c>
      <c r="E340" s="2" t="s">
        <v>2022</v>
      </c>
      <c r="F340" s="2" t="s">
        <v>2023</v>
      </c>
      <c r="G340" s="2" t="s">
        <v>2024</v>
      </c>
    </row>
    <row r="341" spans="1:7" x14ac:dyDescent="0.2">
      <c r="A341" t="s">
        <v>2596</v>
      </c>
      <c r="B341" t="s">
        <v>2597</v>
      </c>
      <c r="C341" s="1" t="s">
        <v>1947</v>
      </c>
      <c r="D341" s="1" t="s">
        <v>1948</v>
      </c>
      <c r="E341" s="2" t="s">
        <v>1960</v>
      </c>
      <c r="F341" s="2" t="s">
        <v>1961</v>
      </c>
      <c r="G341" s="2" t="s">
        <v>1962</v>
      </c>
    </row>
    <row r="342" spans="1:7" x14ac:dyDescent="0.2">
      <c r="A342" t="s">
        <v>2598</v>
      </c>
      <c r="B342" t="s">
        <v>2599</v>
      </c>
      <c r="C342" s="1" t="s">
        <v>1947</v>
      </c>
      <c r="D342" s="1" t="s">
        <v>1948</v>
      </c>
      <c r="E342" s="2" t="s">
        <v>2386</v>
      </c>
      <c r="F342" s="2" t="s">
        <v>2387</v>
      </c>
      <c r="G342" s="2" t="s">
        <v>2388</v>
      </c>
    </row>
    <row r="343" spans="1:7" x14ac:dyDescent="0.2">
      <c r="A343" t="s">
        <v>2600</v>
      </c>
      <c r="B343" t="s">
        <v>2601</v>
      </c>
      <c r="C343" s="1" t="s">
        <v>1947</v>
      </c>
      <c r="D343" s="1" t="s">
        <v>1948</v>
      </c>
      <c r="E343" s="2" t="s">
        <v>1972</v>
      </c>
      <c r="F343" s="2" t="s">
        <v>1973</v>
      </c>
      <c r="G343" s="2" t="s">
        <v>1974</v>
      </c>
    </row>
    <row r="344" spans="1:7" x14ac:dyDescent="0.2">
      <c r="A344" t="s">
        <v>2602</v>
      </c>
      <c r="B344" t="s">
        <v>2603</v>
      </c>
      <c r="C344" s="1" t="s">
        <v>1947</v>
      </c>
      <c r="D344" s="1" t="s">
        <v>1948</v>
      </c>
      <c r="E344" s="2" t="s">
        <v>1972</v>
      </c>
      <c r="F344" s="2" t="s">
        <v>1973</v>
      </c>
      <c r="G344" s="2" t="s">
        <v>1974</v>
      </c>
    </row>
    <row r="345" spans="1:7" x14ac:dyDescent="0.2">
      <c r="A345" t="s">
        <v>2604</v>
      </c>
      <c r="B345" t="s">
        <v>2605</v>
      </c>
      <c r="C345" s="1" t="s">
        <v>1947</v>
      </c>
      <c r="D345" s="1" t="s">
        <v>1948</v>
      </c>
      <c r="E345" s="2" t="s">
        <v>2142</v>
      </c>
      <c r="F345" s="2" t="s">
        <v>2143</v>
      </c>
      <c r="G345" s="2" t="s">
        <v>2144</v>
      </c>
    </row>
    <row r="346" spans="1:7" x14ac:dyDescent="0.2">
      <c r="A346" t="s">
        <v>2606</v>
      </c>
      <c r="B346" t="s">
        <v>2607</v>
      </c>
      <c r="C346" s="1" t="s">
        <v>1947</v>
      </c>
      <c r="D346" s="1" t="s">
        <v>1948</v>
      </c>
      <c r="E346" s="2" t="s">
        <v>1972</v>
      </c>
      <c r="F346" s="2" t="s">
        <v>1973</v>
      </c>
      <c r="G346" s="2" t="s">
        <v>1974</v>
      </c>
    </row>
    <row r="347" spans="1:7" x14ac:dyDescent="0.2">
      <c r="A347" t="s">
        <v>2608</v>
      </c>
      <c r="B347" t="s">
        <v>2609</v>
      </c>
      <c r="C347" s="1" t="s">
        <v>1947</v>
      </c>
      <c r="D347" s="1" t="s">
        <v>1948</v>
      </c>
      <c r="E347" s="2" t="s">
        <v>1972</v>
      </c>
      <c r="F347" s="2" t="s">
        <v>1973</v>
      </c>
      <c r="G347" s="2" t="s">
        <v>1974</v>
      </c>
    </row>
    <row r="348" spans="1:7" x14ac:dyDescent="0.2">
      <c r="A348" t="s">
        <v>2610</v>
      </c>
      <c r="B348" t="s">
        <v>2067</v>
      </c>
      <c r="C348" s="1" t="s">
        <v>1947</v>
      </c>
      <c r="D348" s="1" t="s">
        <v>1948</v>
      </c>
      <c r="E348" s="2" t="s">
        <v>1960</v>
      </c>
      <c r="F348" s="2" t="s">
        <v>1961</v>
      </c>
      <c r="G348" s="2" t="s">
        <v>1962</v>
      </c>
    </row>
    <row r="349" spans="1:7" x14ac:dyDescent="0.2">
      <c r="A349" t="s">
        <v>2611</v>
      </c>
      <c r="B349" t="s">
        <v>2612</v>
      </c>
      <c r="C349" s="1" t="s">
        <v>1947</v>
      </c>
      <c r="D349" s="1" t="s">
        <v>1948</v>
      </c>
      <c r="E349" s="2" t="s">
        <v>1960</v>
      </c>
      <c r="F349" s="2" t="s">
        <v>1961</v>
      </c>
      <c r="G349" s="2" t="s">
        <v>1962</v>
      </c>
    </row>
    <row r="350" spans="1:7" x14ac:dyDescent="0.2">
      <c r="A350" t="s">
        <v>1551</v>
      </c>
      <c r="B350" t="s">
        <v>2613</v>
      </c>
      <c r="C350" s="1" t="s">
        <v>1947</v>
      </c>
      <c r="D350" s="1" t="s">
        <v>1948</v>
      </c>
      <c r="E350" s="2" t="s">
        <v>1960</v>
      </c>
      <c r="F350" s="2" t="s">
        <v>1961</v>
      </c>
      <c r="G350" s="2" t="s">
        <v>1962</v>
      </c>
    </row>
    <row r="351" spans="1:7" x14ac:dyDescent="0.2">
      <c r="A351" t="s">
        <v>2614</v>
      </c>
      <c r="B351" t="s">
        <v>2613</v>
      </c>
      <c r="C351" s="1" t="s">
        <v>1947</v>
      </c>
      <c r="D351" s="1" t="s">
        <v>1948</v>
      </c>
      <c r="E351" s="2" t="s">
        <v>1960</v>
      </c>
      <c r="F351" s="2" t="s">
        <v>1961</v>
      </c>
      <c r="G351" s="2" t="s">
        <v>1962</v>
      </c>
    </row>
    <row r="352" spans="1:7" x14ac:dyDescent="0.2">
      <c r="A352" t="s">
        <v>2615</v>
      </c>
      <c r="B352" t="s">
        <v>2613</v>
      </c>
      <c r="C352" s="1" t="s">
        <v>1947</v>
      </c>
      <c r="D352" s="1" t="s">
        <v>1948</v>
      </c>
      <c r="E352" s="2" t="s">
        <v>1960</v>
      </c>
      <c r="F352" s="2" t="s">
        <v>1961</v>
      </c>
      <c r="G352" s="2" t="s">
        <v>1962</v>
      </c>
    </row>
    <row r="353" spans="1:7" x14ac:dyDescent="0.2">
      <c r="A353" t="s">
        <v>2616</v>
      </c>
      <c r="B353" t="s">
        <v>2617</v>
      </c>
      <c r="C353" s="1" t="s">
        <v>1947</v>
      </c>
      <c r="D353" s="1" t="s">
        <v>1948</v>
      </c>
      <c r="E353" s="2" t="s">
        <v>1960</v>
      </c>
      <c r="F353" s="2" t="s">
        <v>1961</v>
      </c>
      <c r="G353" s="2" t="s">
        <v>1962</v>
      </c>
    </row>
    <row r="354" spans="1:7" x14ac:dyDescent="0.2">
      <c r="A354" t="s">
        <v>2618</v>
      </c>
      <c r="B354" t="s">
        <v>2619</v>
      </c>
      <c r="C354" s="1" t="s">
        <v>1947</v>
      </c>
      <c r="D354" s="1" t="s">
        <v>1948</v>
      </c>
      <c r="E354" s="2" t="s">
        <v>1981</v>
      </c>
      <c r="F354" s="2" t="s">
        <v>1982</v>
      </c>
      <c r="G354" s="2" t="s">
        <v>1983</v>
      </c>
    </row>
    <row r="355" spans="1:7" x14ac:dyDescent="0.2">
      <c r="A355" t="s">
        <v>2620</v>
      </c>
      <c r="B355" t="s">
        <v>2619</v>
      </c>
      <c r="C355" s="1" t="s">
        <v>1947</v>
      </c>
      <c r="D355" s="1" t="s">
        <v>1948</v>
      </c>
      <c r="E355" s="2" t="s">
        <v>1981</v>
      </c>
      <c r="F355" s="2" t="s">
        <v>1982</v>
      </c>
      <c r="G355" s="2" t="s">
        <v>1983</v>
      </c>
    </row>
    <row r="356" spans="1:7" x14ac:dyDescent="0.2">
      <c r="A356" t="s">
        <v>2621</v>
      </c>
      <c r="B356" t="s">
        <v>2622</v>
      </c>
      <c r="C356" s="1" t="s">
        <v>1947</v>
      </c>
      <c r="D356" s="1" t="s">
        <v>1948</v>
      </c>
      <c r="E356" s="2" t="s">
        <v>1981</v>
      </c>
      <c r="F356" s="2" t="s">
        <v>1982</v>
      </c>
      <c r="G356" s="2" t="s">
        <v>1983</v>
      </c>
    </row>
    <row r="357" spans="1:7" x14ac:dyDescent="0.2">
      <c r="A357" t="s">
        <v>2623</v>
      </c>
      <c r="B357" t="s">
        <v>2619</v>
      </c>
      <c r="C357" s="1" t="s">
        <v>1947</v>
      </c>
      <c r="D357" s="1" t="s">
        <v>1948</v>
      </c>
      <c r="E357" s="2" t="s">
        <v>1981</v>
      </c>
      <c r="F357" s="2" t="s">
        <v>1982</v>
      </c>
      <c r="G357" s="2" t="s">
        <v>1983</v>
      </c>
    </row>
    <row r="358" spans="1:7" x14ac:dyDescent="0.2">
      <c r="A358" t="s">
        <v>2624</v>
      </c>
      <c r="B358" t="s">
        <v>2619</v>
      </c>
      <c r="C358" s="1" t="s">
        <v>1947</v>
      </c>
      <c r="D358" s="1" t="s">
        <v>1948</v>
      </c>
      <c r="E358" s="2" t="s">
        <v>1981</v>
      </c>
      <c r="F358" s="2" t="s">
        <v>1982</v>
      </c>
      <c r="G358" s="2" t="s">
        <v>1983</v>
      </c>
    </row>
    <row r="359" spans="1:7" x14ac:dyDescent="0.2">
      <c r="A359" t="s">
        <v>2625</v>
      </c>
      <c r="B359" t="s">
        <v>2626</v>
      </c>
      <c r="C359" s="1" t="s">
        <v>1947</v>
      </c>
      <c r="D359" s="1" t="s">
        <v>1948</v>
      </c>
      <c r="E359" s="2" t="s">
        <v>2037</v>
      </c>
      <c r="F359" s="2" t="s">
        <v>2038</v>
      </c>
      <c r="G359" s="2" t="s">
        <v>2039</v>
      </c>
    </row>
    <row r="360" spans="1:7" x14ac:dyDescent="0.2">
      <c r="A360" t="s">
        <v>2627</v>
      </c>
      <c r="B360" t="s">
        <v>2628</v>
      </c>
      <c r="C360" s="1" t="s">
        <v>1947</v>
      </c>
      <c r="D360" s="1" t="s">
        <v>1948</v>
      </c>
      <c r="E360" s="2" t="s">
        <v>1972</v>
      </c>
      <c r="F360" s="2" t="s">
        <v>1973</v>
      </c>
      <c r="G360" s="2" t="s">
        <v>1974</v>
      </c>
    </row>
    <row r="361" spans="1:7" x14ac:dyDescent="0.2">
      <c r="A361" t="s">
        <v>2629</v>
      </c>
      <c r="B361" t="s">
        <v>2630</v>
      </c>
      <c r="C361" s="1" t="s">
        <v>1947</v>
      </c>
      <c r="D361" s="1" t="s">
        <v>1948</v>
      </c>
      <c r="E361" s="2" t="s">
        <v>1960</v>
      </c>
      <c r="F361" s="2" t="s">
        <v>1961</v>
      </c>
      <c r="G361" s="2" t="s">
        <v>1962</v>
      </c>
    </row>
    <row r="362" spans="1:7" x14ac:dyDescent="0.2">
      <c r="A362" t="s">
        <v>2631</v>
      </c>
      <c r="B362" t="s">
        <v>2632</v>
      </c>
      <c r="C362" s="1" t="s">
        <v>1947</v>
      </c>
      <c r="D362" s="1" t="s">
        <v>1948</v>
      </c>
      <c r="E362" s="2" t="s">
        <v>1972</v>
      </c>
      <c r="F362" s="2" t="s">
        <v>1973</v>
      </c>
      <c r="G362" s="2" t="s">
        <v>1974</v>
      </c>
    </row>
    <row r="363" spans="1:7" x14ac:dyDescent="0.2">
      <c r="A363" t="s">
        <v>2633</v>
      </c>
      <c r="B363" t="s">
        <v>2634</v>
      </c>
      <c r="C363" s="1" t="s">
        <v>1947</v>
      </c>
      <c r="D363" s="1" t="s">
        <v>1948</v>
      </c>
      <c r="E363" s="2" t="s">
        <v>1960</v>
      </c>
      <c r="F363" s="2" t="s">
        <v>1961</v>
      </c>
      <c r="G363" s="2" t="s">
        <v>1962</v>
      </c>
    </row>
    <row r="364" spans="1:7" x14ac:dyDescent="0.2">
      <c r="A364" t="s">
        <v>2635</v>
      </c>
      <c r="B364" t="s">
        <v>2636</v>
      </c>
      <c r="C364" s="1" t="s">
        <v>1947</v>
      </c>
      <c r="D364" s="1" t="s">
        <v>1948</v>
      </c>
      <c r="E364" s="2" t="s">
        <v>1960</v>
      </c>
      <c r="F364" s="2" t="s">
        <v>1961</v>
      </c>
      <c r="G364" s="2" t="s">
        <v>1962</v>
      </c>
    </row>
    <row r="365" spans="1:7" x14ac:dyDescent="0.2">
      <c r="A365" t="s">
        <v>2637</v>
      </c>
      <c r="B365" t="s">
        <v>2638</v>
      </c>
      <c r="C365" s="1" t="s">
        <v>1947</v>
      </c>
      <c r="D365" s="1" t="s">
        <v>1948</v>
      </c>
      <c r="E365" s="2" t="s">
        <v>1981</v>
      </c>
      <c r="F365" s="2" t="s">
        <v>1982</v>
      </c>
      <c r="G365" s="2" t="s">
        <v>1983</v>
      </c>
    </row>
    <row r="366" spans="1:7" x14ac:dyDescent="0.2">
      <c r="A366" t="s">
        <v>2639</v>
      </c>
      <c r="B366" t="s">
        <v>2640</v>
      </c>
      <c r="C366" s="1" t="s">
        <v>1947</v>
      </c>
      <c r="D366" s="1" t="s">
        <v>1948</v>
      </c>
      <c r="E366" s="2" t="s">
        <v>2022</v>
      </c>
      <c r="F366" s="2" t="s">
        <v>2023</v>
      </c>
      <c r="G366" s="2" t="s">
        <v>2024</v>
      </c>
    </row>
    <row r="367" spans="1:7" x14ac:dyDescent="0.2">
      <c r="A367" t="s">
        <v>2641</v>
      </c>
      <c r="B367" t="s">
        <v>2642</v>
      </c>
      <c r="C367" s="1" t="s">
        <v>1947</v>
      </c>
      <c r="D367" s="1" t="s">
        <v>1948</v>
      </c>
      <c r="E367" s="2" t="s">
        <v>1972</v>
      </c>
      <c r="F367" s="2" t="s">
        <v>1973</v>
      </c>
      <c r="G367" s="2" t="s">
        <v>1974</v>
      </c>
    </row>
    <row r="368" spans="1:7" x14ac:dyDescent="0.2">
      <c r="A368" t="s">
        <v>2643</v>
      </c>
      <c r="B368" t="s">
        <v>2642</v>
      </c>
      <c r="C368" s="1" t="s">
        <v>1947</v>
      </c>
      <c r="D368" s="1" t="s">
        <v>1948</v>
      </c>
      <c r="E368" s="2" t="s">
        <v>1972</v>
      </c>
      <c r="F368" s="2" t="s">
        <v>1973</v>
      </c>
      <c r="G368" s="2" t="s">
        <v>1974</v>
      </c>
    </row>
    <row r="369" spans="1:7" x14ac:dyDescent="0.2">
      <c r="A369" t="s">
        <v>2644</v>
      </c>
      <c r="B369" t="s">
        <v>2642</v>
      </c>
      <c r="C369" s="1" t="s">
        <v>1947</v>
      </c>
      <c r="D369" s="1" t="s">
        <v>1948</v>
      </c>
      <c r="E369" s="2" t="s">
        <v>1972</v>
      </c>
      <c r="F369" s="2" t="s">
        <v>1973</v>
      </c>
      <c r="G369" s="2" t="s">
        <v>1974</v>
      </c>
    </row>
    <row r="370" spans="1:7" x14ac:dyDescent="0.2">
      <c r="A370" t="s">
        <v>2645</v>
      </c>
      <c r="B370" t="s">
        <v>2646</v>
      </c>
      <c r="C370" s="1" t="s">
        <v>1947</v>
      </c>
      <c r="D370" s="1" t="s">
        <v>1948</v>
      </c>
      <c r="E370" s="2" t="s">
        <v>1955</v>
      </c>
      <c r="F370" s="2" t="s">
        <v>1956</v>
      </c>
      <c r="G370" s="2" t="s">
        <v>1957</v>
      </c>
    </row>
    <row r="371" spans="1:7" x14ac:dyDescent="0.2">
      <c r="A371" t="s">
        <v>2647</v>
      </c>
      <c r="B371" t="s">
        <v>2597</v>
      </c>
      <c r="C371" s="1" t="s">
        <v>1947</v>
      </c>
      <c r="D371" s="1" t="s">
        <v>1948</v>
      </c>
      <c r="E371" s="2" t="s">
        <v>1960</v>
      </c>
      <c r="F371" s="2" t="s">
        <v>1961</v>
      </c>
      <c r="G371" s="2" t="s">
        <v>1962</v>
      </c>
    </row>
    <row r="372" spans="1:7" x14ac:dyDescent="0.2">
      <c r="A372" t="s">
        <v>2648</v>
      </c>
      <c r="B372" t="s">
        <v>2597</v>
      </c>
      <c r="C372" s="1" t="s">
        <v>1947</v>
      </c>
      <c r="D372" s="1" t="s">
        <v>1948</v>
      </c>
      <c r="E372" s="2" t="s">
        <v>1960</v>
      </c>
      <c r="F372" s="2" t="s">
        <v>1961</v>
      </c>
      <c r="G372" s="2" t="s">
        <v>1962</v>
      </c>
    </row>
    <row r="373" spans="1:7" x14ac:dyDescent="0.2">
      <c r="A373" t="s">
        <v>2649</v>
      </c>
      <c r="B373" t="s">
        <v>2650</v>
      </c>
      <c r="C373" s="1" t="s">
        <v>1947</v>
      </c>
      <c r="D373" s="1" t="s">
        <v>1948</v>
      </c>
      <c r="E373" s="2" t="s">
        <v>1960</v>
      </c>
      <c r="F373" s="2" t="s">
        <v>1961</v>
      </c>
      <c r="G373" s="2" t="s">
        <v>1962</v>
      </c>
    </row>
    <row r="374" spans="1:7" x14ac:dyDescent="0.2">
      <c r="A374" t="s">
        <v>2651</v>
      </c>
      <c r="B374" t="s">
        <v>2652</v>
      </c>
      <c r="C374" s="1" t="s">
        <v>1947</v>
      </c>
      <c r="D374" s="1" t="s">
        <v>1948</v>
      </c>
      <c r="E374" s="2" t="s">
        <v>1960</v>
      </c>
      <c r="F374" s="2" t="s">
        <v>1961</v>
      </c>
      <c r="G374" s="2" t="s">
        <v>1962</v>
      </c>
    </row>
    <row r="375" spans="1:7" x14ac:dyDescent="0.2">
      <c r="A375" t="s">
        <v>2653</v>
      </c>
      <c r="B375" t="s">
        <v>2098</v>
      </c>
      <c r="C375" s="1" t="s">
        <v>1947</v>
      </c>
      <c r="D375" s="1" t="s">
        <v>1948</v>
      </c>
      <c r="E375" s="2" t="s">
        <v>2022</v>
      </c>
      <c r="F375" s="2" t="s">
        <v>2023</v>
      </c>
      <c r="G375" s="2" t="s">
        <v>2024</v>
      </c>
    </row>
    <row r="376" spans="1:7" x14ac:dyDescent="0.2">
      <c r="A376" t="s">
        <v>2654</v>
      </c>
      <c r="B376" t="s">
        <v>2655</v>
      </c>
      <c r="C376" s="1" t="s">
        <v>1947</v>
      </c>
      <c r="D376" s="1" t="s">
        <v>1948</v>
      </c>
      <c r="E376" s="2" t="s">
        <v>2022</v>
      </c>
      <c r="F376" s="2" t="s">
        <v>2023</v>
      </c>
      <c r="G376" s="2" t="s">
        <v>2024</v>
      </c>
    </row>
    <row r="377" spans="1:7" x14ac:dyDescent="0.2">
      <c r="A377" t="s">
        <v>2656</v>
      </c>
      <c r="B377" t="s">
        <v>2655</v>
      </c>
      <c r="C377" s="1" t="s">
        <v>1947</v>
      </c>
      <c r="D377" s="1" t="s">
        <v>1948</v>
      </c>
      <c r="E377" s="2" t="s">
        <v>2022</v>
      </c>
      <c r="F377" s="2" t="s">
        <v>2023</v>
      </c>
      <c r="G377" s="2" t="s">
        <v>2024</v>
      </c>
    </row>
    <row r="378" spans="1:7" x14ac:dyDescent="0.2">
      <c r="A378" t="s">
        <v>2657</v>
      </c>
      <c r="B378" t="s">
        <v>2658</v>
      </c>
      <c r="C378" s="1" t="s">
        <v>1947</v>
      </c>
      <c r="D378" s="1" t="s">
        <v>1948</v>
      </c>
      <c r="E378" s="2" t="s">
        <v>1960</v>
      </c>
      <c r="F378" s="2" t="s">
        <v>1961</v>
      </c>
      <c r="G378" s="2" t="s">
        <v>1962</v>
      </c>
    </row>
    <row r="379" spans="1:7" x14ac:dyDescent="0.2">
      <c r="A379" t="s">
        <v>2659</v>
      </c>
      <c r="B379" t="s">
        <v>2660</v>
      </c>
      <c r="C379" s="1" t="s">
        <v>1947</v>
      </c>
      <c r="D379" s="1" t="s">
        <v>1948</v>
      </c>
      <c r="E379" s="2" t="s">
        <v>1960</v>
      </c>
      <c r="F379" s="2" t="s">
        <v>1961</v>
      </c>
      <c r="G379" s="2" t="s">
        <v>1962</v>
      </c>
    </row>
    <row r="380" spans="1:7" x14ac:dyDescent="0.2">
      <c r="A380" t="s">
        <v>2661</v>
      </c>
      <c r="B380" t="s">
        <v>2662</v>
      </c>
      <c r="C380" s="1" t="s">
        <v>1947</v>
      </c>
      <c r="D380" s="1" t="s">
        <v>1948</v>
      </c>
      <c r="E380" s="2" t="s">
        <v>1960</v>
      </c>
      <c r="F380" s="2" t="s">
        <v>1961</v>
      </c>
      <c r="G380" s="2" t="s">
        <v>1962</v>
      </c>
    </row>
    <row r="381" spans="1:7" x14ac:dyDescent="0.2">
      <c r="A381" t="s">
        <v>2663</v>
      </c>
      <c r="B381" t="s">
        <v>2662</v>
      </c>
      <c r="C381" s="1" t="s">
        <v>1947</v>
      </c>
      <c r="D381" s="1" t="s">
        <v>1948</v>
      </c>
      <c r="E381" s="2" t="s">
        <v>1960</v>
      </c>
      <c r="F381" s="2" t="s">
        <v>1961</v>
      </c>
      <c r="G381" s="2" t="s">
        <v>1962</v>
      </c>
    </row>
    <row r="382" spans="1:7" x14ac:dyDescent="0.2">
      <c r="A382" t="s">
        <v>2664</v>
      </c>
      <c r="B382" t="s">
        <v>2086</v>
      </c>
      <c r="C382" s="1" t="s">
        <v>1947</v>
      </c>
      <c r="D382" s="1" t="s">
        <v>1948</v>
      </c>
      <c r="E382" s="2" t="s">
        <v>1960</v>
      </c>
      <c r="F382" s="2" t="s">
        <v>1961</v>
      </c>
      <c r="G382" s="2" t="s">
        <v>1962</v>
      </c>
    </row>
    <row r="383" spans="1:7" x14ac:dyDescent="0.2">
      <c r="A383" t="s">
        <v>2665</v>
      </c>
      <c r="B383" t="s">
        <v>2597</v>
      </c>
      <c r="C383" s="1" t="s">
        <v>1947</v>
      </c>
      <c r="D383" s="1" t="s">
        <v>1948</v>
      </c>
      <c r="E383" s="2" t="s">
        <v>1960</v>
      </c>
      <c r="F383" s="2" t="s">
        <v>1961</v>
      </c>
      <c r="G383" s="2" t="s">
        <v>1962</v>
      </c>
    </row>
    <row r="384" spans="1:7" x14ac:dyDescent="0.2">
      <c r="A384" t="s">
        <v>2666</v>
      </c>
      <c r="B384" t="s">
        <v>2597</v>
      </c>
      <c r="C384" s="1" t="s">
        <v>1947</v>
      </c>
      <c r="D384" s="1" t="s">
        <v>1948</v>
      </c>
      <c r="E384" s="2" t="s">
        <v>1960</v>
      </c>
      <c r="F384" s="2" t="s">
        <v>1961</v>
      </c>
      <c r="G384" s="2" t="s">
        <v>1962</v>
      </c>
    </row>
    <row r="385" spans="1:7" x14ac:dyDescent="0.2">
      <c r="A385" t="s">
        <v>1553</v>
      </c>
      <c r="B385" t="s">
        <v>2667</v>
      </c>
      <c r="C385" s="1" t="s">
        <v>1947</v>
      </c>
      <c r="D385" s="1" t="s">
        <v>1948</v>
      </c>
      <c r="E385" s="2" t="s">
        <v>1960</v>
      </c>
      <c r="F385" s="2" t="s">
        <v>1961</v>
      </c>
      <c r="G385" s="2" t="s">
        <v>1962</v>
      </c>
    </row>
    <row r="386" spans="1:7" x14ac:dyDescent="0.2">
      <c r="A386" t="s">
        <v>2668</v>
      </c>
      <c r="B386" t="s">
        <v>2667</v>
      </c>
      <c r="C386" s="1" t="s">
        <v>1947</v>
      </c>
      <c r="D386" s="1" t="s">
        <v>1948</v>
      </c>
      <c r="E386" s="2" t="s">
        <v>1960</v>
      </c>
      <c r="F386" s="2" t="s">
        <v>1961</v>
      </c>
      <c r="G386" s="2" t="s">
        <v>1962</v>
      </c>
    </row>
    <row r="387" spans="1:7" x14ac:dyDescent="0.2">
      <c r="A387" t="s">
        <v>2669</v>
      </c>
      <c r="B387" t="s">
        <v>2670</v>
      </c>
      <c r="C387" s="1" t="s">
        <v>1947</v>
      </c>
      <c r="D387" s="1" t="s">
        <v>1948</v>
      </c>
      <c r="E387" s="2" t="s">
        <v>1960</v>
      </c>
      <c r="F387" s="2" t="s">
        <v>1961</v>
      </c>
      <c r="G387" s="2" t="s">
        <v>1962</v>
      </c>
    </row>
    <row r="388" spans="1:7" x14ac:dyDescent="0.2">
      <c r="A388" t="s">
        <v>2671</v>
      </c>
      <c r="B388" t="s">
        <v>2597</v>
      </c>
      <c r="C388" s="1" t="s">
        <v>1947</v>
      </c>
      <c r="D388" s="1" t="s">
        <v>1948</v>
      </c>
      <c r="E388" s="2" t="s">
        <v>1960</v>
      </c>
      <c r="F388" s="2" t="s">
        <v>1961</v>
      </c>
      <c r="G388" s="2" t="s">
        <v>1962</v>
      </c>
    </row>
    <row r="389" spans="1:7" x14ac:dyDescent="0.2">
      <c r="A389" t="s">
        <v>2672</v>
      </c>
      <c r="B389" t="s">
        <v>2673</v>
      </c>
      <c r="C389" s="1" t="s">
        <v>1947</v>
      </c>
      <c r="D389" s="1" t="s">
        <v>1948</v>
      </c>
      <c r="E389" s="2" t="s">
        <v>1960</v>
      </c>
      <c r="F389" s="2" t="s">
        <v>1961</v>
      </c>
      <c r="G389" s="2" t="s">
        <v>1962</v>
      </c>
    </row>
    <row r="390" spans="1:7" x14ac:dyDescent="0.2">
      <c r="A390" t="s">
        <v>2674</v>
      </c>
      <c r="B390" t="s">
        <v>2675</v>
      </c>
      <c r="C390" s="1" t="s">
        <v>1947</v>
      </c>
      <c r="D390" s="1" t="s">
        <v>1948</v>
      </c>
      <c r="E390" s="2" t="s">
        <v>1981</v>
      </c>
      <c r="F390" s="2" t="s">
        <v>1982</v>
      </c>
      <c r="G390" s="2" t="s">
        <v>1983</v>
      </c>
    </row>
    <row r="391" spans="1:7" x14ac:dyDescent="0.2">
      <c r="A391" t="s">
        <v>2676</v>
      </c>
      <c r="B391" t="s">
        <v>2675</v>
      </c>
      <c r="C391" s="1" t="s">
        <v>1947</v>
      </c>
      <c r="D391" s="1" t="s">
        <v>1948</v>
      </c>
      <c r="E391" s="2" t="s">
        <v>1981</v>
      </c>
      <c r="F391" s="2" t="s">
        <v>1982</v>
      </c>
      <c r="G391" s="2" t="s">
        <v>1983</v>
      </c>
    </row>
    <row r="392" spans="1:7" x14ac:dyDescent="0.2">
      <c r="A392" t="s">
        <v>2677</v>
      </c>
      <c r="B392" t="s">
        <v>2675</v>
      </c>
      <c r="C392" s="1" t="s">
        <v>1947</v>
      </c>
      <c r="D392" s="1" t="s">
        <v>1948</v>
      </c>
      <c r="E392" s="2" t="s">
        <v>1981</v>
      </c>
      <c r="F392" s="2" t="s">
        <v>1982</v>
      </c>
      <c r="G392" s="2" t="s">
        <v>1983</v>
      </c>
    </row>
    <row r="393" spans="1:7" x14ac:dyDescent="0.2">
      <c r="A393" t="s">
        <v>2678</v>
      </c>
      <c r="B393" t="s">
        <v>2679</v>
      </c>
      <c r="C393" s="1" t="s">
        <v>1947</v>
      </c>
      <c r="D393" s="1" t="s">
        <v>1948</v>
      </c>
      <c r="E393" s="2" t="s">
        <v>2022</v>
      </c>
      <c r="F393" s="2" t="s">
        <v>2023</v>
      </c>
      <c r="G393" s="2" t="s">
        <v>2024</v>
      </c>
    </row>
    <row r="394" spans="1:7" x14ac:dyDescent="0.2">
      <c r="A394" t="s">
        <v>2680</v>
      </c>
      <c r="B394" t="s">
        <v>2679</v>
      </c>
      <c r="C394" s="1" t="s">
        <v>1947</v>
      </c>
      <c r="D394" s="1" t="s">
        <v>1948</v>
      </c>
      <c r="E394" s="2" t="s">
        <v>2022</v>
      </c>
      <c r="F394" s="2" t="s">
        <v>2023</v>
      </c>
      <c r="G394" s="2" t="s">
        <v>2024</v>
      </c>
    </row>
    <row r="395" spans="1:7" x14ac:dyDescent="0.2">
      <c r="A395" t="s">
        <v>2681</v>
      </c>
      <c r="B395" t="s">
        <v>2679</v>
      </c>
      <c r="C395" s="1" t="s">
        <v>1947</v>
      </c>
      <c r="D395" s="1" t="s">
        <v>1948</v>
      </c>
      <c r="E395" s="2" t="s">
        <v>2022</v>
      </c>
      <c r="F395" s="2" t="s">
        <v>2023</v>
      </c>
      <c r="G395" s="2" t="s">
        <v>2024</v>
      </c>
    </row>
    <row r="396" spans="1:7" x14ac:dyDescent="0.2">
      <c r="A396" t="s">
        <v>2682</v>
      </c>
      <c r="B396" t="s">
        <v>2679</v>
      </c>
      <c r="C396" s="1" t="s">
        <v>1947</v>
      </c>
      <c r="D396" s="1" t="s">
        <v>1948</v>
      </c>
      <c r="E396" s="2" t="s">
        <v>2022</v>
      </c>
      <c r="F396" s="2" t="s">
        <v>2023</v>
      </c>
      <c r="G396" s="2" t="s">
        <v>2024</v>
      </c>
    </row>
    <row r="397" spans="1:7" x14ac:dyDescent="0.2">
      <c r="A397" t="s">
        <v>2683</v>
      </c>
      <c r="B397" t="s">
        <v>2684</v>
      </c>
      <c r="C397" s="1" t="s">
        <v>1947</v>
      </c>
      <c r="D397" s="1" t="s">
        <v>1948</v>
      </c>
      <c r="E397" s="2" t="s">
        <v>2022</v>
      </c>
      <c r="F397" s="2" t="s">
        <v>2023</v>
      </c>
      <c r="G397" s="2" t="s">
        <v>2024</v>
      </c>
    </row>
    <row r="398" spans="1:7" x14ac:dyDescent="0.2">
      <c r="A398" t="s">
        <v>2685</v>
      </c>
      <c r="B398" t="s">
        <v>2655</v>
      </c>
      <c r="C398" s="1" t="s">
        <v>1947</v>
      </c>
      <c r="D398" s="1" t="s">
        <v>1948</v>
      </c>
      <c r="E398" s="2" t="s">
        <v>2022</v>
      </c>
      <c r="F398" s="2" t="s">
        <v>2023</v>
      </c>
      <c r="G398" s="2" t="s">
        <v>2024</v>
      </c>
    </row>
    <row r="399" spans="1:7" x14ac:dyDescent="0.2">
      <c r="A399" t="s">
        <v>2686</v>
      </c>
      <c r="B399" t="s">
        <v>2655</v>
      </c>
      <c r="C399" s="1" t="s">
        <v>1947</v>
      </c>
      <c r="D399" s="1" t="s">
        <v>1948</v>
      </c>
      <c r="E399" s="2" t="s">
        <v>2022</v>
      </c>
      <c r="F399" s="2" t="s">
        <v>2023</v>
      </c>
      <c r="G399" s="2" t="s">
        <v>2024</v>
      </c>
    </row>
    <row r="400" spans="1:7" x14ac:dyDescent="0.2">
      <c r="A400" t="s">
        <v>2687</v>
      </c>
      <c r="B400" t="s">
        <v>2688</v>
      </c>
      <c r="C400" s="1" t="s">
        <v>1947</v>
      </c>
      <c r="D400" s="1" t="s">
        <v>1948</v>
      </c>
      <c r="E400" s="2" t="s">
        <v>1988</v>
      </c>
      <c r="F400" s="2" t="s">
        <v>1989</v>
      </c>
      <c r="G400" s="2" t="s">
        <v>1990</v>
      </c>
    </row>
    <row r="401" spans="1:7" x14ac:dyDescent="0.2">
      <c r="A401" t="s">
        <v>2689</v>
      </c>
      <c r="B401" t="s">
        <v>2090</v>
      </c>
      <c r="C401" s="1" t="s">
        <v>1947</v>
      </c>
      <c r="D401" s="1" t="s">
        <v>1948</v>
      </c>
      <c r="E401" s="2" t="s">
        <v>2037</v>
      </c>
      <c r="F401" s="2" t="s">
        <v>2038</v>
      </c>
      <c r="G401" s="2" t="s">
        <v>2039</v>
      </c>
    </row>
    <row r="402" spans="1:7" x14ac:dyDescent="0.2">
      <c r="A402" t="s">
        <v>2690</v>
      </c>
      <c r="B402" t="s">
        <v>2691</v>
      </c>
      <c r="C402" s="1" t="s">
        <v>1947</v>
      </c>
      <c r="D402" s="1" t="s">
        <v>1948</v>
      </c>
      <c r="E402" s="2" t="s">
        <v>1995</v>
      </c>
      <c r="F402" s="2" t="s">
        <v>1996</v>
      </c>
      <c r="G402" s="2" t="s">
        <v>1997</v>
      </c>
    </row>
    <row r="403" spans="1:7" x14ac:dyDescent="0.2">
      <c r="A403" t="s">
        <v>2692</v>
      </c>
      <c r="B403" t="s">
        <v>2693</v>
      </c>
      <c r="C403" s="1" t="s">
        <v>1947</v>
      </c>
      <c r="D403" s="1" t="s">
        <v>1948</v>
      </c>
      <c r="E403" s="2" t="s">
        <v>1972</v>
      </c>
      <c r="F403" s="2" t="s">
        <v>1973</v>
      </c>
      <c r="G403" s="2" t="s">
        <v>1974</v>
      </c>
    </row>
    <row r="404" spans="1:7" x14ac:dyDescent="0.2">
      <c r="A404" t="s">
        <v>2694</v>
      </c>
      <c r="B404" t="s">
        <v>2642</v>
      </c>
      <c r="C404" s="1" t="s">
        <v>1947</v>
      </c>
      <c r="D404" s="1" t="s">
        <v>1948</v>
      </c>
      <c r="E404" s="2" t="s">
        <v>1972</v>
      </c>
      <c r="F404" s="2" t="s">
        <v>1973</v>
      </c>
      <c r="G404" s="2" t="s">
        <v>1974</v>
      </c>
    </row>
    <row r="405" spans="1:7" x14ac:dyDescent="0.2">
      <c r="A405" t="s">
        <v>2695</v>
      </c>
      <c r="B405" t="s">
        <v>2642</v>
      </c>
      <c r="C405" s="1" t="s">
        <v>1947</v>
      </c>
      <c r="D405" s="1" t="s">
        <v>1948</v>
      </c>
      <c r="E405" s="2" t="s">
        <v>1972</v>
      </c>
      <c r="F405" s="2" t="s">
        <v>1973</v>
      </c>
      <c r="G405" s="2" t="s">
        <v>1974</v>
      </c>
    </row>
    <row r="406" spans="1:7" x14ac:dyDescent="0.2">
      <c r="A406" t="s">
        <v>2696</v>
      </c>
      <c r="B406" t="s">
        <v>2697</v>
      </c>
      <c r="C406" s="1" t="s">
        <v>1947</v>
      </c>
      <c r="D406" s="1" t="s">
        <v>1948</v>
      </c>
      <c r="E406" s="2" t="s">
        <v>2316</v>
      </c>
      <c r="F406" s="2" t="s">
        <v>2317</v>
      </c>
      <c r="G406" s="2" t="s">
        <v>2318</v>
      </c>
    </row>
    <row r="407" spans="1:7" x14ac:dyDescent="0.2">
      <c r="A407" t="s">
        <v>2698</v>
      </c>
      <c r="B407" t="s">
        <v>2597</v>
      </c>
      <c r="C407" s="1" t="s">
        <v>1947</v>
      </c>
      <c r="D407" s="1" t="s">
        <v>1948</v>
      </c>
      <c r="E407" s="2" t="s">
        <v>1960</v>
      </c>
      <c r="F407" s="2" t="s">
        <v>1961</v>
      </c>
      <c r="G407" s="2" t="s">
        <v>1962</v>
      </c>
    </row>
    <row r="408" spans="1:7" x14ac:dyDescent="0.2">
      <c r="A408" t="s">
        <v>2699</v>
      </c>
      <c r="B408" t="s">
        <v>2652</v>
      </c>
      <c r="C408" s="1" t="s">
        <v>1947</v>
      </c>
      <c r="D408" s="1" t="s">
        <v>1948</v>
      </c>
      <c r="E408" s="2" t="s">
        <v>1960</v>
      </c>
      <c r="F408" s="2" t="s">
        <v>1961</v>
      </c>
      <c r="G408" s="2" t="s">
        <v>1962</v>
      </c>
    </row>
    <row r="409" spans="1:7" x14ac:dyDescent="0.2">
      <c r="A409" t="s">
        <v>2700</v>
      </c>
      <c r="B409" t="s">
        <v>2701</v>
      </c>
      <c r="C409" s="1" t="s">
        <v>1947</v>
      </c>
      <c r="D409" s="1" t="s">
        <v>1948</v>
      </c>
      <c r="E409" s="2" t="s">
        <v>1981</v>
      </c>
      <c r="F409" s="2" t="s">
        <v>1982</v>
      </c>
      <c r="G409" s="2" t="s">
        <v>1983</v>
      </c>
    </row>
    <row r="410" spans="1:7" x14ac:dyDescent="0.2">
      <c r="A410" t="s">
        <v>2702</v>
      </c>
      <c r="B410" t="s">
        <v>2703</v>
      </c>
      <c r="C410" s="1" t="s">
        <v>1947</v>
      </c>
      <c r="D410" s="1" t="s">
        <v>1948</v>
      </c>
      <c r="E410" s="2" t="s">
        <v>2022</v>
      </c>
      <c r="F410" s="2" t="s">
        <v>2023</v>
      </c>
      <c r="G410" s="2" t="s">
        <v>2024</v>
      </c>
    </row>
    <row r="411" spans="1:7" x14ac:dyDescent="0.2">
      <c r="A411" t="s">
        <v>2704</v>
      </c>
      <c r="B411" t="s">
        <v>2679</v>
      </c>
      <c r="C411" s="1" t="s">
        <v>1947</v>
      </c>
      <c r="D411" s="1" t="s">
        <v>1948</v>
      </c>
      <c r="E411" s="2" t="s">
        <v>2022</v>
      </c>
      <c r="F411" s="2" t="s">
        <v>2023</v>
      </c>
      <c r="G411" s="2" t="s">
        <v>2024</v>
      </c>
    </row>
    <row r="412" spans="1:7" x14ac:dyDescent="0.2">
      <c r="A412" t="s">
        <v>2705</v>
      </c>
      <c r="B412" t="s">
        <v>2706</v>
      </c>
      <c r="C412" s="1" t="s">
        <v>1947</v>
      </c>
      <c r="D412" s="1" t="s">
        <v>1948</v>
      </c>
      <c r="E412" s="2" t="s">
        <v>2022</v>
      </c>
      <c r="F412" s="2" t="s">
        <v>2023</v>
      </c>
      <c r="G412" s="2" t="s">
        <v>2024</v>
      </c>
    </row>
    <row r="413" spans="1:7" x14ac:dyDescent="0.2">
      <c r="A413" t="s">
        <v>2707</v>
      </c>
      <c r="B413" t="s">
        <v>2708</v>
      </c>
      <c r="C413" s="1" t="s">
        <v>1947</v>
      </c>
      <c r="D413" s="1" t="s">
        <v>1948</v>
      </c>
      <c r="E413" s="2" t="s">
        <v>2022</v>
      </c>
      <c r="F413" s="2" t="s">
        <v>2023</v>
      </c>
      <c r="G413" s="2" t="s">
        <v>2024</v>
      </c>
    </row>
    <row r="414" spans="1:7" x14ac:dyDescent="0.2">
      <c r="A414" t="s">
        <v>2709</v>
      </c>
      <c r="B414" t="s">
        <v>2642</v>
      </c>
      <c r="C414" s="1" t="s">
        <v>1947</v>
      </c>
      <c r="D414" s="1" t="s">
        <v>1948</v>
      </c>
      <c r="E414" s="2" t="s">
        <v>1972</v>
      </c>
      <c r="F414" s="2" t="s">
        <v>1973</v>
      </c>
      <c r="G414" s="2" t="s">
        <v>1974</v>
      </c>
    </row>
    <row r="415" spans="1:7" x14ac:dyDescent="0.2">
      <c r="A415" t="s">
        <v>2710</v>
      </c>
      <c r="B415" t="s">
        <v>2662</v>
      </c>
      <c r="C415" s="1" t="s">
        <v>1947</v>
      </c>
      <c r="D415" s="1" t="s">
        <v>1948</v>
      </c>
      <c r="E415" s="2" t="s">
        <v>1960</v>
      </c>
      <c r="F415" s="2" t="s">
        <v>1961</v>
      </c>
      <c r="G415" s="2" t="s">
        <v>1962</v>
      </c>
    </row>
    <row r="416" spans="1:7" x14ac:dyDescent="0.2">
      <c r="A416" t="s">
        <v>2711</v>
      </c>
      <c r="B416" t="s">
        <v>2597</v>
      </c>
      <c r="C416" s="1" t="s">
        <v>1947</v>
      </c>
      <c r="D416" s="1" t="s">
        <v>1948</v>
      </c>
      <c r="E416" s="2" t="s">
        <v>1960</v>
      </c>
      <c r="F416" s="2" t="s">
        <v>1961</v>
      </c>
      <c r="G416" s="2" t="s">
        <v>1962</v>
      </c>
    </row>
    <row r="417" spans="1:7" x14ac:dyDescent="0.2">
      <c r="A417" t="s">
        <v>2712</v>
      </c>
      <c r="B417" t="s">
        <v>2597</v>
      </c>
      <c r="C417" s="1" t="s">
        <v>1947</v>
      </c>
      <c r="D417" s="1" t="s">
        <v>1948</v>
      </c>
      <c r="E417" s="2" t="s">
        <v>1960</v>
      </c>
      <c r="F417" s="2" t="s">
        <v>1961</v>
      </c>
      <c r="G417" s="2" t="s">
        <v>1962</v>
      </c>
    </row>
    <row r="418" spans="1:7" x14ac:dyDescent="0.2">
      <c r="A418" t="s">
        <v>2713</v>
      </c>
      <c r="B418" t="s">
        <v>2714</v>
      </c>
      <c r="C418" s="1" t="s">
        <v>1947</v>
      </c>
      <c r="D418" s="1" t="s">
        <v>1948</v>
      </c>
      <c r="E418" s="2" t="s">
        <v>1981</v>
      </c>
      <c r="F418" s="2" t="s">
        <v>1982</v>
      </c>
      <c r="G418" s="2" t="s">
        <v>1983</v>
      </c>
    </row>
    <row r="419" spans="1:7" x14ac:dyDescent="0.2">
      <c r="A419" t="s">
        <v>2715</v>
      </c>
      <c r="B419" t="s">
        <v>2098</v>
      </c>
      <c r="C419" s="1" t="s">
        <v>1947</v>
      </c>
      <c r="D419" s="1" t="s">
        <v>1948</v>
      </c>
      <c r="E419" s="2" t="s">
        <v>2022</v>
      </c>
      <c r="F419" s="2" t="s">
        <v>2023</v>
      </c>
      <c r="G419" s="2" t="s">
        <v>2024</v>
      </c>
    </row>
    <row r="420" spans="1:7" x14ac:dyDescent="0.2">
      <c r="A420" t="s">
        <v>2716</v>
      </c>
      <c r="B420" t="s">
        <v>2717</v>
      </c>
      <c r="C420" s="1" t="s">
        <v>1947</v>
      </c>
      <c r="D420" s="1" t="s">
        <v>1948</v>
      </c>
      <c r="E420" s="2" t="s">
        <v>2022</v>
      </c>
      <c r="F420" s="2" t="s">
        <v>2023</v>
      </c>
      <c r="G420" s="2" t="s">
        <v>2024</v>
      </c>
    </row>
    <row r="421" spans="1:7" x14ac:dyDescent="0.2">
      <c r="A421" t="s">
        <v>2718</v>
      </c>
      <c r="B421" t="s">
        <v>2679</v>
      </c>
      <c r="C421" s="1" t="s">
        <v>1947</v>
      </c>
      <c r="D421" s="1" t="s">
        <v>1948</v>
      </c>
      <c r="E421" s="2" t="s">
        <v>2022</v>
      </c>
      <c r="F421" s="2" t="s">
        <v>2023</v>
      </c>
      <c r="G421" s="2" t="s">
        <v>2024</v>
      </c>
    </row>
    <row r="422" spans="1:7" x14ac:dyDescent="0.2">
      <c r="A422" t="s">
        <v>2719</v>
      </c>
      <c r="B422" t="s">
        <v>2652</v>
      </c>
      <c r="C422" s="1" t="s">
        <v>1947</v>
      </c>
      <c r="D422" s="1" t="s">
        <v>1948</v>
      </c>
      <c r="E422" s="2" t="s">
        <v>1960</v>
      </c>
      <c r="F422" s="2" t="s">
        <v>1961</v>
      </c>
      <c r="G422" s="2" t="s">
        <v>1962</v>
      </c>
    </row>
    <row r="423" spans="1:7" x14ac:dyDescent="0.2">
      <c r="A423" t="s">
        <v>2720</v>
      </c>
      <c r="B423" t="s">
        <v>2721</v>
      </c>
      <c r="C423" s="1" t="s">
        <v>1947</v>
      </c>
      <c r="D423" s="1" t="s">
        <v>1948</v>
      </c>
      <c r="E423" s="2" t="s">
        <v>1981</v>
      </c>
      <c r="F423" s="2" t="s">
        <v>1982</v>
      </c>
      <c r="G423" s="2" t="s">
        <v>1983</v>
      </c>
    </row>
    <row r="424" spans="1:7" x14ac:dyDescent="0.2">
      <c r="A424" t="s">
        <v>2722</v>
      </c>
      <c r="B424" t="s">
        <v>2723</v>
      </c>
      <c r="C424" s="1" t="s">
        <v>1947</v>
      </c>
      <c r="D424" s="1" t="s">
        <v>1948</v>
      </c>
      <c r="E424" s="2" t="s">
        <v>1960</v>
      </c>
      <c r="F424" s="2" t="s">
        <v>1961</v>
      </c>
      <c r="G424" s="2" t="s">
        <v>1962</v>
      </c>
    </row>
    <row r="425" spans="1:7" x14ac:dyDescent="0.2">
      <c r="A425" t="s">
        <v>2724</v>
      </c>
      <c r="B425" t="s">
        <v>2725</v>
      </c>
      <c r="C425" s="1" t="s">
        <v>1947</v>
      </c>
      <c r="D425" s="1" t="s">
        <v>1948</v>
      </c>
      <c r="E425" s="2" t="s">
        <v>2142</v>
      </c>
      <c r="F425" s="2" t="s">
        <v>2143</v>
      </c>
      <c r="G425" s="2" t="s">
        <v>2144</v>
      </c>
    </row>
    <row r="426" spans="1:7" x14ac:dyDescent="0.2">
      <c r="A426" t="s">
        <v>2726</v>
      </c>
      <c r="B426" t="s">
        <v>2727</v>
      </c>
      <c r="C426" s="1" t="s">
        <v>1947</v>
      </c>
      <c r="D426" s="1" t="s">
        <v>1948</v>
      </c>
      <c r="E426" s="2" t="s">
        <v>2142</v>
      </c>
      <c r="F426" s="2" t="s">
        <v>2143</v>
      </c>
      <c r="G426" s="2" t="s">
        <v>2144</v>
      </c>
    </row>
    <row r="427" spans="1:7" x14ac:dyDescent="0.2">
      <c r="A427" t="s">
        <v>2728</v>
      </c>
      <c r="B427" t="s">
        <v>2729</v>
      </c>
      <c r="C427" s="1" t="s">
        <v>1947</v>
      </c>
      <c r="D427" s="1" t="s">
        <v>1948</v>
      </c>
      <c r="E427" s="2" t="s">
        <v>2142</v>
      </c>
      <c r="F427" s="2" t="s">
        <v>2143</v>
      </c>
      <c r="G427" s="2" t="s">
        <v>2144</v>
      </c>
    </row>
    <row r="428" spans="1:7" x14ac:dyDescent="0.2">
      <c r="A428" t="s">
        <v>2730</v>
      </c>
      <c r="B428" t="s">
        <v>2731</v>
      </c>
      <c r="C428" s="1" t="s">
        <v>1947</v>
      </c>
      <c r="D428" s="1" t="s">
        <v>1948</v>
      </c>
      <c r="E428" s="2" t="s">
        <v>2142</v>
      </c>
      <c r="F428" s="2" t="s">
        <v>2143</v>
      </c>
      <c r="G428" s="2" t="s">
        <v>2144</v>
      </c>
    </row>
    <row r="429" spans="1:7" x14ac:dyDescent="0.2">
      <c r="A429" t="s">
        <v>2732</v>
      </c>
      <c r="B429" t="s">
        <v>2733</v>
      </c>
      <c r="C429" s="1" t="s">
        <v>1947</v>
      </c>
      <c r="D429" s="1" t="s">
        <v>1948</v>
      </c>
      <c r="E429" s="2" t="s">
        <v>1972</v>
      </c>
      <c r="F429" s="2" t="s">
        <v>1973</v>
      </c>
      <c r="G429" s="2" t="s">
        <v>1974</v>
      </c>
    </row>
    <row r="430" spans="1:7" x14ac:dyDescent="0.2">
      <c r="A430" t="s">
        <v>2734</v>
      </c>
      <c r="B430" t="s">
        <v>2599</v>
      </c>
      <c r="C430" s="1" t="s">
        <v>1947</v>
      </c>
      <c r="D430" s="1" t="s">
        <v>1948</v>
      </c>
      <c r="E430" s="2" t="s">
        <v>2386</v>
      </c>
      <c r="F430" s="2" t="s">
        <v>2387</v>
      </c>
      <c r="G430" s="2" t="s">
        <v>2388</v>
      </c>
    </row>
    <row r="431" spans="1:7" x14ac:dyDescent="0.2">
      <c r="A431" t="s">
        <v>2735</v>
      </c>
      <c r="B431" t="s">
        <v>2736</v>
      </c>
      <c r="C431" s="1" t="s">
        <v>1947</v>
      </c>
      <c r="D431" s="1" t="s">
        <v>1948</v>
      </c>
      <c r="E431" s="2" t="s">
        <v>1960</v>
      </c>
      <c r="F431" s="2" t="s">
        <v>1961</v>
      </c>
      <c r="G431" s="2" t="s">
        <v>1962</v>
      </c>
    </row>
    <row r="432" spans="1:7" x14ac:dyDescent="0.2">
      <c r="A432" t="s">
        <v>2737</v>
      </c>
      <c r="B432" t="s">
        <v>2736</v>
      </c>
      <c r="C432" s="1" t="s">
        <v>1947</v>
      </c>
      <c r="D432" s="1" t="s">
        <v>1948</v>
      </c>
      <c r="E432" s="2" t="s">
        <v>1960</v>
      </c>
      <c r="F432" s="2" t="s">
        <v>1961</v>
      </c>
      <c r="G432" s="2" t="s">
        <v>1962</v>
      </c>
    </row>
    <row r="433" spans="1:7" x14ac:dyDescent="0.2">
      <c r="A433" t="s">
        <v>2738</v>
      </c>
      <c r="B433" t="s">
        <v>2739</v>
      </c>
      <c r="C433" s="1" t="s">
        <v>1947</v>
      </c>
      <c r="D433" s="1" t="s">
        <v>1948</v>
      </c>
      <c r="E433" s="2" t="s">
        <v>2022</v>
      </c>
      <c r="F433" s="2" t="s">
        <v>2023</v>
      </c>
      <c r="G433" s="2" t="s">
        <v>2024</v>
      </c>
    </row>
    <row r="434" spans="1:7" x14ac:dyDescent="0.2">
      <c r="A434" t="s">
        <v>2740</v>
      </c>
      <c r="B434" t="s">
        <v>2741</v>
      </c>
      <c r="C434" s="1" t="s">
        <v>1947</v>
      </c>
      <c r="D434" s="1" t="s">
        <v>1948</v>
      </c>
      <c r="E434" s="2" t="s">
        <v>1972</v>
      </c>
      <c r="F434" s="2" t="s">
        <v>1973</v>
      </c>
      <c r="G434" s="2" t="s">
        <v>1974</v>
      </c>
    </row>
    <row r="435" spans="1:7" x14ac:dyDescent="0.2">
      <c r="A435" t="s">
        <v>2742</v>
      </c>
      <c r="B435" t="s">
        <v>2743</v>
      </c>
      <c r="C435" s="1" t="s">
        <v>1947</v>
      </c>
      <c r="D435" s="1" t="s">
        <v>1948</v>
      </c>
      <c r="E435" s="2" t="s">
        <v>1972</v>
      </c>
      <c r="F435" s="2" t="s">
        <v>1973</v>
      </c>
      <c r="G435" s="2" t="s">
        <v>1974</v>
      </c>
    </row>
    <row r="436" spans="1:7" x14ac:dyDescent="0.2">
      <c r="A436" t="s">
        <v>2744</v>
      </c>
      <c r="B436" t="s">
        <v>2745</v>
      </c>
      <c r="C436" s="1" t="s">
        <v>1947</v>
      </c>
      <c r="D436" s="1" t="s">
        <v>1948</v>
      </c>
      <c r="E436" s="2" t="s">
        <v>2172</v>
      </c>
      <c r="F436" s="2" t="s">
        <v>2173</v>
      </c>
      <c r="G436" s="2" t="s">
        <v>2174</v>
      </c>
    </row>
    <row r="437" spans="1:7" x14ac:dyDescent="0.2">
      <c r="A437" t="s">
        <v>2746</v>
      </c>
      <c r="B437" t="s">
        <v>2747</v>
      </c>
      <c r="C437" s="1" t="s">
        <v>1947</v>
      </c>
      <c r="D437" s="1" t="s">
        <v>1948</v>
      </c>
      <c r="E437" s="2" t="s">
        <v>2050</v>
      </c>
      <c r="F437" s="2" t="s">
        <v>2051</v>
      </c>
      <c r="G437" s="2" t="s">
        <v>2052</v>
      </c>
    </row>
    <row r="438" spans="1:7" x14ac:dyDescent="0.2">
      <c r="A438" t="s">
        <v>2748</v>
      </c>
      <c r="B438" t="s">
        <v>2749</v>
      </c>
      <c r="C438" s="1" t="s">
        <v>1947</v>
      </c>
      <c r="D438" s="1" t="s">
        <v>1948</v>
      </c>
      <c r="E438" s="2" t="s">
        <v>1960</v>
      </c>
      <c r="F438" s="2" t="s">
        <v>1961</v>
      </c>
      <c r="G438" s="2" t="s">
        <v>1962</v>
      </c>
    </row>
    <row r="439" spans="1:7" x14ac:dyDescent="0.2">
      <c r="A439" t="s">
        <v>2750</v>
      </c>
      <c r="B439" t="s">
        <v>2751</v>
      </c>
      <c r="C439" s="1" t="s">
        <v>1947</v>
      </c>
      <c r="D439" s="1" t="s">
        <v>1948</v>
      </c>
      <c r="E439" s="2" t="s">
        <v>1960</v>
      </c>
      <c r="F439" s="2" t="s">
        <v>1961</v>
      </c>
      <c r="G439" s="2" t="s">
        <v>1962</v>
      </c>
    </row>
    <row r="440" spans="1:7" x14ac:dyDescent="0.2">
      <c r="A440" t="s">
        <v>2752</v>
      </c>
      <c r="B440" t="s">
        <v>2736</v>
      </c>
      <c r="C440" s="1" t="s">
        <v>1947</v>
      </c>
      <c r="D440" s="1" t="s">
        <v>1948</v>
      </c>
      <c r="E440" s="2" t="s">
        <v>1960</v>
      </c>
      <c r="F440" s="2" t="s">
        <v>1961</v>
      </c>
      <c r="G440" s="2" t="s">
        <v>1962</v>
      </c>
    </row>
    <row r="441" spans="1:7" x14ac:dyDescent="0.2">
      <c r="A441" t="s">
        <v>2753</v>
      </c>
      <c r="B441" t="s">
        <v>2139</v>
      </c>
      <c r="C441" s="1" t="s">
        <v>1947</v>
      </c>
      <c r="D441" s="1" t="s">
        <v>1948</v>
      </c>
      <c r="E441" s="2" t="s">
        <v>1960</v>
      </c>
      <c r="F441" s="2" t="s">
        <v>1961</v>
      </c>
      <c r="G441" s="2" t="s">
        <v>1962</v>
      </c>
    </row>
    <row r="442" spans="1:7" x14ac:dyDescent="0.2">
      <c r="A442" t="s">
        <v>2754</v>
      </c>
      <c r="B442" t="s">
        <v>2755</v>
      </c>
      <c r="C442" s="1" t="s">
        <v>1947</v>
      </c>
      <c r="D442" s="1" t="s">
        <v>1948</v>
      </c>
      <c r="E442" s="2" t="s">
        <v>2022</v>
      </c>
      <c r="F442" s="2" t="s">
        <v>2023</v>
      </c>
      <c r="G442" s="2" t="s">
        <v>2024</v>
      </c>
    </row>
    <row r="443" spans="1:7" x14ac:dyDescent="0.2">
      <c r="A443" t="s">
        <v>2756</v>
      </c>
      <c r="B443" t="s">
        <v>2757</v>
      </c>
      <c r="C443" s="1" t="s">
        <v>1947</v>
      </c>
      <c r="D443" s="1" t="s">
        <v>1948</v>
      </c>
      <c r="E443" s="2" t="s">
        <v>2022</v>
      </c>
      <c r="F443" s="2" t="s">
        <v>2023</v>
      </c>
      <c r="G443" s="2" t="s">
        <v>2024</v>
      </c>
    </row>
    <row r="444" spans="1:7" x14ac:dyDescent="0.2">
      <c r="A444" t="s">
        <v>2758</v>
      </c>
      <c r="B444" t="s">
        <v>2759</v>
      </c>
      <c r="C444" s="1" t="s">
        <v>1947</v>
      </c>
      <c r="D444" s="1" t="s">
        <v>1948</v>
      </c>
      <c r="E444" s="2" t="s">
        <v>2022</v>
      </c>
      <c r="F444" s="2" t="s">
        <v>2023</v>
      </c>
      <c r="G444" s="2" t="s">
        <v>2024</v>
      </c>
    </row>
    <row r="445" spans="1:7" x14ac:dyDescent="0.2">
      <c r="A445" t="s">
        <v>2760</v>
      </c>
      <c r="B445" t="s">
        <v>2761</v>
      </c>
      <c r="C445" s="1" t="s">
        <v>1947</v>
      </c>
      <c r="D445" s="1" t="s">
        <v>1948</v>
      </c>
      <c r="E445" s="2" t="s">
        <v>1960</v>
      </c>
      <c r="F445" s="2" t="s">
        <v>1961</v>
      </c>
      <c r="G445" s="2" t="s">
        <v>1962</v>
      </c>
    </row>
    <row r="446" spans="1:7" x14ac:dyDescent="0.2">
      <c r="A446" t="s">
        <v>2762</v>
      </c>
      <c r="B446" t="s">
        <v>2763</v>
      </c>
      <c r="C446" s="1" t="s">
        <v>1947</v>
      </c>
      <c r="D446" s="1" t="s">
        <v>1948</v>
      </c>
      <c r="E446" s="2" t="s">
        <v>1960</v>
      </c>
      <c r="F446" s="2" t="s">
        <v>1961</v>
      </c>
      <c r="G446" s="2" t="s">
        <v>1962</v>
      </c>
    </row>
    <row r="447" spans="1:7" x14ac:dyDescent="0.2">
      <c r="A447" t="s">
        <v>2764</v>
      </c>
      <c r="B447" t="s">
        <v>2765</v>
      </c>
      <c r="C447" s="1" t="s">
        <v>1947</v>
      </c>
      <c r="D447" s="1" t="s">
        <v>1948</v>
      </c>
      <c r="E447" s="2" t="s">
        <v>1960</v>
      </c>
      <c r="F447" s="2" t="s">
        <v>1961</v>
      </c>
      <c r="G447" s="2" t="s">
        <v>1962</v>
      </c>
    </row>
    <row r="448" spans="1:7" x14ac:dyDescent="0.2">
      <c r="A448" t="s">
        <v>2766</v>
      </c>
      <c r="B448" t="s">
        <v>2139</v>
      </c>
      <c r="C448" s="1" t="s">
        <v>1947</v>
      </c>
      <c r="D448" s="1" t="s">
        <v>1948</v>
      </c>
      <c r="E448" s="2" t="s">
        <v>1960</v>
      </c>
      <c r="F448" s="2" t="s">
        <v>1961</v>
      </c>
      <c r="G448" s="2" t="s">
        <v>1962</v>
      </c>
    </row>
    <row r="449" spans="1:7" x14ac:dyDescent="0.2">
      <c r="A449" t="s">
        <v>2767</v>
      </c>
      <c r="B449" t="s">
        <v>2768</v>
      </c>
      <c r="C449" s="1" t="s">
        <v>1947</v>
      </c>
      <c r="D449" s="1" t="s">
        <v>1948</v>
      </c>
      <c r="E449" s="2" t="s">
        <v>1972</v>
      </c>
      <c r="F449" s="2" t="s">
        <v>1973</v>
      </c>
      <c r="G449" s="2" t="s">
        <v>1974</v>
      </c>
    </row>
    <row r="450" spans="1:7" x14ac:dyDescent="0.2">
      <c r="A450" t="s">
        <v>2769</v>
      </c>
      <c r="B450" t="s">
        <v>2770</v>
      </c>
      <c r="C450" s="1" t="s">
        <v>1947</v>
      </c>
      <c r="D450" s="1" t="s">
        <v>1948</v>
      </c>
      <c r="E450" s="2" t="s">
        <v>1960</v>
      </c>
      <c r="F450" s="2" t="s">
        <v>1961</v>
      </c>
      <c r="G450" s="2" t="s">
        <v>1962</v>
      </c>
    </row>
    <row r="451" spans="1:7" x14ac:dyDescent="0.2">
      <c r="A451" t="s">
        <v>2771</v>
      </c>
      <c r="B451" t="s">
        <v>2736</v>
      </c>
      <c r="C451" s="1" t="s">
        <v>1947</v>
      </c>
      <c r="D451" s="1" t="s">
        <v>1948</v>
      </c>
      <c r="E451" s="2" t="s">
        <v>1960</v>
      </c>
      <c r="F451" s="2" t="s">
        <v>1961</v>
      </c>
      <c r="G451" s="2" t="s">
        <v>1962</v>
      </c>
    </row>
    <row r="452" spans="1:7" x14ac:dyDescent="0.2">
      <c r="A452" t="s">
        <v>2772</v>
      </c>
      <c r="B452" t="s">
        <v>2773</v>
      </c>
      <c r="C452" s="1" t="s">
        <v>1947</v>
      </c>
      <c r="D452" s="1" t="s">
        <v>1948</v>
      </c>
      <c r="E452" s="2" t="s">
        <v>2022</v>
      </c>
      <c r="F452" s="2" t="s">
        <v>2023</v>
      </c>
      <c r="G452" s="2" t="s">
        <v>2024</v>
      </c>
    </row>
    <row r="453" spans="1:7" x14ac:dyDescent="0.2">
      <c r="A453" t="s">
        <v>2774</v>
      </c>
      <c r="B453" t="s">
        <v>2775</v>
      </c>
      <c r="C453" s="1" t="s">
        <v>1947</v>
      </c>
      <c r="D453" s="1" t="s">
        <v>1948</v>
      </c>
      <c r="E453" s="2" t="s">
        <v>2022</v>
      </c>
      <c r="F453" s="2" t="s">
        <v>2023</v>
      </c>
      <c r="G453" s="2" t="s">
        <v>2024</v>
      </c>
    </row>
    <row r="454" spans="1:7" x14ac:dyDescent="0.2">
      <c r="A454" t="s">
        <v>2776</v>
      </c>
      <c r="B454" t="s">
        <v>2775</v>
      </c>
      <c r="C454" s="1" t="s">
        <v>1947</v>
      </c>
      <c r="D454" s="1" t="s">
        <v>1948</v>
      </c>
      <c r="E454" s="2" t="s">
        <v>2022</v>
      </c>
      <c r="F454" s="2" t="s">
        <v>2023</v>
      </c>
      <c r="G454" s="2" t="s">
        <v>2024</v>
      </c>
    </row>
    <row r="455" spans="1:7" x14ac:dyDescent="0.2">
      <c r="A455" t="s">
        <v>2777</v>
      </c>
      <c r="B455" t="s">
        <v>2778</v>
      </c>
      <c r="C455" s="1" t="s">
        <v>1947</v>
      </c>
      <c r="D455" s="1" t="s">
        <v>1948</v>
      </c>
      <c r="E455" s="2" t="s">
        <v>1972</v>
      </c>
      <c r="F455" s="2" t="s">
        <v>1973</v>
      </c>
      <c r="G455" s="2" t="s">
        <v>1974</v>
      </c>
    </row>
    <row r="456" spans="1:7" x14ac:dyDescent="0.2">
      <c r="A456" t="s">
        <v>2779</v>
      </c>
      <c r="B456" t="s">
        <v>2139</v>
      </c>
      <c r="C456" s="1" t="s">
        <v>1947</v>
      </c>
      <c r="D456" s="1" t="s">
        <v>1948</v>
      </c>
      <c r="E456" s="2" t="s">
        <v>1960</v>
      </c>
      <c r="F456" s="2" t="s">
        <v>1961</v>
      </c>
      <c r="G456" s="2" t="s">
        <v>1962</v>
      </c>
    </row>
    <row r="457" spans="1:7" x14ac:dyDescent="0.2">
      <c r="A457" t="s">
        <v>2780</v>
      </c>
      <c r="B457" t="s">
        <v>2781</v>
      </c>
      <c r="C457" s="1" t="s">
        <v>1947</v>
      </c>
      <c r="D457" s="1" t="s">
        <v>1948</v>
      </c>
      <c r="E457" s="2" t="s">
        <v>1960</v>
      </c>
      <c r="F457" s="2" t="s">
        <v>1961</v>
      </c>
      <c r="G457" s="2" t="s">
        <v>1962</v>
      </c>
    </row>
    <row r="458" spans="1:7" x14ac:dyDescent="0.2">
      <c r="A458" t="s">
        <v>2782</v>
      </c>
      <c r="B458" t="s">
        <v>2783</v>
      </c>
      <c r="C458" s="1" t="s">
        <v>1947</v>
      </c>
      <c r="D458" s="1" t="s">
        <v>1948</v>
      </c>
      <c r="E458" s="2" t="s">
        <v>1988</v>
      </c>
      <c r="F458" s="2" t="s">
        <v>1989</v>
      </c>
      <c r="G458" s="2" t="s">
        <v>1990</v>
      </c>
    </row>
    <row r="459" spans="1:7" x14ac:dyDescent="0.2">
      <c r="A459" t="s">
        <v>2784</v>
      </c>
      <c r="B459" t="s">
        <v>2785</v>
      </c>
      <c r="C459" s="1" t="s">
        <v>1947</v>
      </c>
      <c r="D459" s="1" t="s">
        <v>1948</v>
      </c>
      <c r="E459" s="2" t="s">
        <v>2037</v>
      </c>
      <c r="F459" s="2" t="s">
        <v>2038</v>
      </c>
      <c r="G459" s="2" t="s">
        <v>2039</v>
      </c>
    </row>
    <row r="460" spans="1:7" x14ac:dyDescent="0.2">
      <c r="A460" t="s">
        <v>2786</v>
      </c>
      <c r="B460" t="s">
        <v>2787</v>
      </c>
      <c r="C460" s="1" t="s">
        <v>1947</v>
      </c>
      <c r="D460" s="1" t="s">
        <v>1948</v>
      </c>
      <c r="E460" s="2" t="s">
        <v>1972</v>
      </c>
      <c r="F460" s="2" t="s">
        <v>1973</v>
      </c>
      <c r="G460" s="2" t="s">
        <v>1974</v>
      </c>
    </row>
    <row r="461" spans="1:7" x14ac:dyDescent="0.2">
      <c r="A461" t="s">
        <v>2788</v>
      </c>
      <c r="B461" t="s">
        <v>2789</v>
      </c>
      <c r="C461" s="1" t="s">
        <v>1947</v>
      </c>
      <c r="D461" s="1" t="s">
        <v>1948</v>
      </c>
      <c r="E461" s="2" t="s">
        <v>1972</v>
      </c>
      <c r="F461" s="2" t="s">
        <v>1973</v>
      </c>
      <c r="G461" s="2" t="s">
        <v>1974</v>
      </c>
    </row>
    <row r="462" spans="1:7" x14ac:dyDescent="0.2">
      <c r="A462" t="s">
        <v>2790</v>
      </c>
      <c r="B462" t="s">
        <v>2791</v>
      </c>
      <c r="C462" s="1" t="s">
        <v>1947</v>
      </c>
      <c r="D462" s="1" t="s">
        <v>1948</v>
      </c>
      <c r="E462" s="2" t="s">
        <v>2386</v>
      </c>
      <c r="F462" s="2" t="s">
        <v>2387</v>
      </c>
      <c r="G462" s="2" t="s">
        <v>2388</v>
      </c>
    </row>
    <row r="463" spans="1:7" x14ac:dyDescent="0.2">
      <c r="A463" t="s">
        <v>2792</v>
      </c>
      <c r="B463" t="s">
        <v>2793</v>
      </c>
      <c r="C463" s="1" t="s">
        <v>1947</v>
      </c>
      <c r="D463" s="1" t="s">
        <v>1948</v>
      </c>
      <c r="E463" s="2" t="s">
        <v>2386</v>
      </c>
      <c r="F463" s="2" t="s">
        <v>2387</v>
      </c>
      <c r="G463" s="2" t="s">
        <v>2388</v>
      </c>
    </row>
    <row r="464" spans="1:7" x14ac:dyDescent="0.2">
      <c r="A464" t="s">
        <v>2794</v>
      </c>
      <c r="B464" t="s">
        <v>2795</v>
      </c>
      <c r="C464" s="1" t="s">
        <v>1947</v>
      </c>
      <c r="D464" s="1" t="s">
        <v>1948</v>
      </c>
      <c r="E464" s="2" t="s">
        <v>2386</v>
      </c>
      <c r="F464" s="2" t="s">
        <v>2387</v>
      </c>
      <c r="G464" s="2" t="s">
        <v>2388</v>
      </c>
    </row>
    <row r="465" spans="1:7" x14ac:dyDescent="0.2">
      <c r="A465" t="s">
        <v>2796</v>
      </c>
      <c r="B465" t="s">
        <v>2795</v>
      </c>
      <c r="C465" s="1" t="s">
        <v>1947</v>
      </c>
      <c r="D465" s="1" t="s">
        <v>1948</v>
      </c>
      <c r="E465" s="2" t="s">
        <v>2386</v>
      </c>
      <c r="F465" s="2" t="s">
        <v>2387</v>
      </c>
      <c r="G465" s="2" t="s">
        <v>2388</v>
      </c>
    </row>
    <row r="466" spans="1:7" x14ac:dyDescent="0.2">
      <c r="A466" t="s">
        <v>2797</v>
      </c>
      <c r="B466" t="s">
        <v>2798</v>
      </c>
      <c r="C466" s="1" t="s">
        <v>1947</v>
      </c>
      <c r="D466" s="1" t="s">
        <v>1948</v>
      </c>
      <c r="E466" s="2" t="s">
        <v>1960</v>
      </c>
      <c r="F466" s="2" t="s">
        <v>1961</v>
      </c>
      <c r="G466" s="2" t="s">
        <v>1962</v>
      </c>
    </row>
    <row r="467" spans="1:7" x14ac:dyDescent="0.2">
      <c r="A467" t="s">
        <v>2799</v>
      </c>
      <c r="B467" t="s">
        <v>2800</v>
      </c>
      <c r="C467" s="1" t="s">
        <v>1947</v>
      </c>
      <c r="D467" s="1" t="s">
        <v>1948</v>
      </c>
      <c r="E467" s="2" t="s">
        <v>1981</v>
      </c>
      <c r="F467" s="2" t="s">
        <v>1982</v>
      </c>
      <c r="G467" s="2" t="s">
        <v>1983</v>
      </c>
    </row>
    <row r="468" spans="1:7" x14ac:dyDescent="0.2">
      <c r="A468" t="s">
        <v>2801</v>
      </c>
      <c r="B468" t="s">
        <v>2802</v>
      </c>
      <c r="C468" s="1" t="s">
        <v>1947</v>
      </c>
      <c r="D468" s="1" t="s">
        <v>1948</v>
      </c>
      <c r="E468" s="2" t="s">
        <v>1981</v>
      </c>
      <c r="F468" s="2" t="s">
        <v>1982</v>
      </c>
      <c r="G468" s="2" t="s">
        <v>1983</v>
      </c>
    </row>
    <row r="469" spans="1:7" x14ac:dyDescent="0.2">
      <c r="A469" t="s">
        <v>2803</v>
      </c>
      <c r="B469" t="s">
        <v>2804</v>
      </c>
      <c r="C469" s="1" t="s">
        <v>1947</v>
      </c>
      <c r="D469" s="1" t="s">
        <v>1948</v>
      </c>
      <c r="E469" s="2" t="s">
        <v>1981</v>
      </c>
      <c r="F469" s="2" t="s">
        <v>1982</v>
      </c>
      <c r="G469" s="2" t="s">
        <v>1983</v>
      </c>
    </row>
    <row r="470" spans="1:7" x14ac:dyDescent="0.2">
      <c r="A470" t="s">
        <v>2805</v>
      </c>
      <c r="B470" t="s">
        <v>2806</v>
      </c>
      <c r="C470" s="1" t="s">
        <v>1947</v>
      </c>
      <c r="D470" s="1" t="s">
        <v>1948</v>
      </c>
      <c r="E470" s="2" t="s">
        <v>2022</v>
      </c>
      <c r="F470" s="2" t="s">
        <v>2023</v>
      </c>
      <c r="G470" s="2" t="s">
        <v>2024</v>
      </c>
    </row>
    <row r="471" spans="1:7" x14ac:dyDescent="0.2">
      <c r="A471" t="s">
        <v>2807</v>
      </c>
      <c r="B471" t="s">
        <v>2808</v>
      </c>
      <c r="C471" s="1" t="s">
        <v>1947</v>
      </c>
      <c r="D471" s="1" t="s">
        <v>1948</v>
      </c>
      <c r="E471" s="2" t="s">
        <v>1988</v>
      </c>
      <c r="F471" s="2" t="s">
        <v>1989</v>
      </c>
      <c r="G471" s="2" t="s">
        <v>1990</v>
      </c>
    </row>
    <row r="472" spans="1:7" x14ac:dyDescent="0.2">
      <c r="A472" t="s">
        <v>2809</v>
      </c>
      <c r="B472" t="s">
        <v>2810</v>
      </c>
      <c r="C472" s="1" t="s">
        <v>1947</v>
      </c>
      <c r="D472" s="1" t="s">
        <v>1948</v>
      </c>
      <c r="E472" s="2" t="s">
        <v>1988</v>
      </c>
      <c r="F472" s="2" t="s">
        <v>1989</v>
      </c>
      <c r="G472" s="2" t="s">
        <v>1990</v>
      </c>
    </row>
    <row r="473" spans="1:7" x14ac:dyDescent="0.2">
      <c r="A473" t="s">
        <v>2811</v>
      </c>
      <c r="B473" t="s">
        <v>2812</v>
      </c>
      <c r="C473" s="1" t="s">
        <v>1947</v>
      </c>
      <c r="D473" s="1" t="s">
        <v>1948</v>
      </c>
      <c r="E473" s="2" t="s">
        <v>1988</v>
      </c>
      <c r="F473" s="2" t="s">
        <v>1989</v>
      </c>
      <c r="G473" s="2" t="s">
        <v>1990</v>
      </c>
    </row>
    <row r="474" spans="1:7" x14ac:dyDescent="0.2">
      <c r="A474" t="s">
        <v>2813</v>
      </c>
      <c r="B474" t="s">
        <v>2814</v>
      </c>
      <c r="C474" s="1" t="s">
        <v>1947</v>
      </c>
      <c r="D474" s="1" t="s">
        <v>1948</v>
      </c>
      <c r="E474" s="2" t="s">
        <v>2022</v>
      </c>
      <c r="F474" s="2" t="s">
        <v>2023</v>
      </c>
      <c r="G474" s="2" t="s">
        <v>2024</v>
      </c>
    </row>
    <row r="475" spans="1:7" x14ac:dyDescent="0.2">
      <c r="A475" t="s">
        <v>2815</v>
      </c>
      <c r="B475" t="s">
        <v>2816</v>
      </c>
      <c r="C475" s="1" t="s">
        <v>1947</v>
      </c>
      <c r="D475" s="1" t="s">
        <v>1948</v>
      </c>
      <c r="E475" s="2" t="s">
        <v>2022</v>
      </c>
      <c r="F475" s="2" t="s">
        <v>2023</v>
      </c>
      <c r="G475" s="2" t="s">
        <v>2024</v>
      </c>
    </row>
    <row r="476" spans="1:7" x14ac:dyDescent="0.2">
      <c r="A476" t="s">
        <v>2817</v>
      </c>
      <c r="B476" t="s">
        <v>2818</v>
      </c>
      <c r="C476" s="1" t="s">
        <v>1947</v>
      </c>
      <c r="D476" s="1" t="s">
        <v>1948</v>
      </c>
      <c r="E476" s="2" t="s">
        <v>1988</v>
      </c>
      <c r="F476" s="2" t="s">
        <v>1989</v>
      </c>
      <c r="G476" s="2" t="s">
        <v>1990</v>
      </c>
    </row>
    <row r="477" spans="1:7" x14ac:dyDescent="0.2">
      <c r="A477" t="s">
        <v>2819</v>
      </c>
      <c r="B477" t="s">
        <v>2820</v>
      </c>
      <c r="C477" s="1" t="s">
        <v>1947</v>
      </c>
      <c r="D477" s="1" t="s">
        <v>1948</v>
      </c>
      <c r="E477" s="2" t="s">
        <v>2386</v>
      </c>
      <c r="F477" s="2" t="s">
        <v>2387</v>
      </c>
      <c r="G477" s="2" t="s">
        <v>2388</v>
      </c>
    </row>
    <row r="478" spans="1:7" x14ac:dyDescent="0.2">
      <c r="A478" t="s">
        <v>2821</v>
      </c>
      <c r="B478" t="s">
        <v>2822</v>
      </c>
      <c r="C478" s="1" t="s">
        <v>1947</v>
      </c>
      <c r="D478" s="1" t="s">
        <v>1948</v>
      </c>
      <c r="E478" s="2" t="s">
        <v>1960</v>
      </c>
      <c r="F478" s="2" t="s">
        <v>1961</v>
      </c>
      <c r="G478" s="2" t="s">
        <v>1962</v>
      </c>
    </row>
    <row r="479" spans="1:7" x14ac:dyDescent="0.2">
      <c r="A479" t="s">
        <v>2823</v>
      </c>
      <c r="B479" t="s">
        <v>2824</v>
      </c>
      <c r="C479" s="1" t="s">
        <v>1947</v>
      </c>
      <c r="D479" s="1" t="s">
        <v>1948</v>
      </c>
      <c r="E479" s="2" t="s">
        <v>1981</v>
      </c>
      <c r="F479" s="2" t="s">
        <v>1982</v>
      </c>
      <c r="G479" s="2" t="s">
        <v>1983</v>
      </c>
    </row>
    <row r="480" spans="1:7" x14ac:dyDescent="0.2">
      <c r="A480" t="s">
        <v>2825</v>
      </c>
      <c r="B480" t="s">
        <v>2826</v>
      </c>
      <c r="C480" s="1" t="s">
        <v>1947</v>
      </c>
      <c r="D480" s="1" t="s">
        <v>1948</v>
      </c>
      <c r="E480" s="2" t="s">
        <v>1981</v>
      </c>
      <c r="F480" s="2" t="s">
        <v>1982</v>
      </c>
      <c r="G480" s="2" t="s">
        <v>1983</v>
      </c>
    </row>
    <row r="481" spans="1:7" x14ac:dyDescent="0.2">
      <c r="A481" t="s">
        <v>2827</v>
      </c>
      <c r="B481" t="s">
        <v>2828</v>
      </c>
      <c r="C481" s="1" t="s">
        <v>1947</v>
      </c>
      <c r="D481" s="1" t="s">
        <v>1948</v>
      </c>
      <c r="E481" s="2" t="s">
        <v>1988</v>
      </c>
      <c r="F481" s="2" t="s">
        <v>1989</v>
      </c>
      <c r="G481" s="2" t="s">
        <v>1990</v>
      </c>
    </row>
    <row r="482" spans="1:7" x14ac:dyDescent="0.2">
      <c r="A482" t="s">
        <v>2829</v>
      </c>
      <c r="B482" t="s">
        <v>2830</v>
      </c>
      <c r="C482" s="1" t="s">
        <v>1947</v>
      </c>
      <c r="D482" s="1" t="s">
        <v>1948</v>
      </c>
      <c r="E482" s="2" t="s">
        <v>1972</v>
      </c>
      <c r="F482" s="2" t="s">
        <v>1973</v>
      </c>
      <c r="G482" s="2" t="s">
        <v>1974</v>
      </c>
    </row>
    <row r="483" spans="1:7" x14ac:dyDescent="0.2">
      <c r="A483" t="s">
        <v>2831</v>
      </c>
      <c r="B483" t="s">
        <v>2832</v>
      </c>
      <c r="C483" s="1" t="s">
        <v>1947</v>
      </c>
      <c r="D483" s="1" t="s">
        <v>1948</v>
      </c>
      <c r="E483" s="2" t="s">
        <v>1972</v>
      </c>
      <c r="F483" s="2" t="s">
        <v>1973</v>
      </c>
      <c r="G483" s="2" t="s">
        <v>1974</v>
      </c>
    </row>
    <row r="484" spans="1:7" x14ac:dyDescent="0.2">
      <c r="A484" t="s">
        <v>2833</v>
      </c>
      <c r="B484" t="s">
        <v>2834</v>
      </c>
      <c r="C484" s="1" t="s">
        <v>1947</v>
      </c>
      <c r="D484" s="1" t="s">
        <v>1948</v>
      </c>
      <c r="E484" s="2" t="s">
        <v>1972</v>
      </c>
      <c r="F484" s="2" t="s">
        <v>1973</v>
      </c>
      <c r="G484" s="2" t="s">
        <v>1974</v>
      </c>
    </row>
    <row r="485" spans="1:7" x14ac:dyDescent="0.2">
      <c r="A485" t="s">
        <v>2835</v>
      </c>
      <c r="B485" t="s">
        <v>2836</v>
      </c>
      <c r="C485" s="1" t="s">
        <v>1947</v>
      </c>
      <c r="D485" s="1" t="s">
        <v>1948</v>
      </c>
      <c r="E485" s="2" t="s">
        <v>1972</v>
      </c>
      <c r="F485" s="2" t="s">
        <v>1973</v>
      </c>
      <c r="G485" s="2" t="s">
        <v>1974</v>
      </c>
    </row>
    <row r="486" spans="1:7" x14ac:dyDescent="0.2">
      <c r="A486" t="s">
        <v>2837</v>
      </c>
      <c r="B486" t="s">
        <v>2838</v>
      </c>
      <c r="C486" s="1" t="s">
        <v>1947</v>
      </c>
      <c r="D486" s="1" t="s">
        <v>1948</v>
      </c>
      <c r="E486" s="2" t="s">
        <v>1960</v>
      </c>
      <c r="F486" s="2" t="s">
        <v>1961</v>
      </c>
      <c r="G486" s="2" t="s">
        <v>1962</v>
      </c>
    </row>
    <row r="487" spans="1:7" x14ac:dyDescent="0.2">
      <c r="A487" t="s">
        <v>2839</v>
      </c>
      <c r="B487" t="s">
        <v>2840</v>
      </c>
      <c r="C487" s="1" t="s">
        <v>1947</v>
      </c>
      <c r="D487" s="1" t="s">
        <v>1948</v>
      </c>
      <c r="E487" s="2" t="s">
        <v>1981</v>
      </c>
      <c r="F487" s="2" t="s">
        <v>1982</v>
      </c>
      <c r="G487" s="2" t="s">
        <v>1983</v>
      </c>
    </row>
    <row r="488" spans="1:7" x14ac:dyDescent="0.2">
      <c r="A488" t="s">
        <v>2841</v>
      </c>
      <c r="B488" t="s">
        <v>2842</v>
      </c>
      <c r="C488" s="1" t="s">
        <v>1947</v>
      </c>
      <c r="D488" s="1" t="s">
        <v>1948</v>
      </c>
      <c r="E488" s="2" t="s">
        <v>1972</v>
      </c>
      <c r="F488" s="2" t="s">
        <v>1973</v>
      </c>
      <c r="G488" s="2" t="s">
        <v>1974</v>
      </c>
    </row>
    <row r="489" spans="1:7" x14ac:dyDescent="0.2">
      <c r="A489" t="s">
        <v>2843</v>
      </c>
      <c r="B489" t="s">
        <v>2844</v>
      </c>
      <c r="C489" s="1" t="s">
        <v>1947</v>
      </c>
      <c r="D489" s="1" t="s">
        <v>1948</v>
      </c>
      <c r="E489" s="2" t="s">
        <v>1972</v>
      </c>
      <c r="F489" s="2" t="s">
        <v>1973</v>
      </c>
      <c r="G489" s="2" t="s">
        <v>1974</v>
      </c>
    </row>
    <row r="490" spans="1:7" x14ac:dyDescent="0.2">
      <c r="A490" t="s">
        <v>2845</v>
      </c>
      <c r="B490" t="s">
        <v>2846</v>
      </c>
      <c r="C490" s="1" t="s">
        <v>1947</v>
      </c>
      <c r="D490" s="1" t="s">
        <v>1948</v>
      </c>
      <c r="E490" s="2" t="s">
        <v>2386</v>
      </c>
      <c r="F490" s="2" t="s">
        <v>2387</v>
      </c>
      <c r="G490" s="2" t="s">
        <v>2388</v>
      </c>
    </row>
    <row r="491" spans="1:7" x14ac:dyDescent="0.2">
      <c r="A491" t="s">
        <v>2847</v>
      </c>
      <c r="B491" t="s">
        <v>2848</v>
      </c>
      <c r="C491" s="1" t="s">
        <v>1947</v>
      </c>
      <c r="D491" s="1" t="s">
        <v>1948</v>
      </c>
      <c r="E491" s="2" t="s">
        <v>2386</v>
      </c>
      <c r="F491" s="2" t="s">
        <v>2387</v>
      </c>
      <c r="G491" s="2" t="s">
        <v>2388</v>
      </c>
    </row>
    <row r="492" spans="1:7" x14ac:dyDescent="0.2">
      <c r="A492" t="s">
        <v>2849</v>
      </c>
      <c r="B492" t="s">
        <v>2850</v>
      </c>
      <c r="C492" s="1" t="s">
        <v>1947</v>
      </c>
      <c r="D492" s="1" t="s">
        <v>1948</v>
      </c>
      <c r="E492" s="2" t="s">
        <v>1960</v>
      </c>
      <c r="F492" s="2" t="s">
        <v>1961</v>
      </c>
      <c r="G492" s="2" t="s">
        <v>1962</v>
      </c>
    </row>
    <row r="493" spans="1:7" x14ac:dyDescent="0.2">
      <c r="A493" t="s">
        <v>2851</v>
      </c>
      <c r="B493" t="s">
        <v>2850</v>
      </c>
      <c r="C493" s="1" t="s">
        <v>1947</v>
      </c>
      <c r="D493" s="1" t="s">
        <v>1948</v>
      </c>
      <c r="E493" s="2" t="s">
        <v>1960</v>
      </c>
      <c r="F493" s="2" t="s">
        <v>1961</v>
      </c>
      <c r="G493" s="2" t="s">
        <v>1962</v>
      </c>
    </row>
    <row r="494" spans="1:7" x14ac:dyDescent="0.2">
      <c r="A494" t="s">
        <v>2852</v>
      </c>
      <c r="B494" t="s">
        <v>2853</v>
      </c>
      <c r="C494" s="1" t="s">
        <v>1947</v>
      </c>
      <c r="D494" s="1" t="s">
        <v>1948</v>
      </c>
      <c r="E494" s="2" t="s">
        <v>1981</v>
      </c>
      <c r="F494" s="2" t="s">
        <v>1982</v>
      </c>
      <c r="G494" s="2" t="s">
        <v>1983</v>
      </c>
    </row>
    <row r="495" spans="1:7" x14ac:dyDescent="0.2">
      <c r="A495" t="s">
        <v>2854</v>
      </c>
      <c r="B495" t="s">
        <v>2855</v>
      </c>
      <c r="C495" s="1" t="s">
        <v>1947</v>
      </c>
      <c r="D495" s="1" t="s">
        <v>1948</v>
      </c>
      <c r="E495" s="2" t="s">
        <v>1981</v>
      </c>
      <c r="F495" s="2" t="s">
        <v>1982</v>
      </c>
      <c r="G495" s="2" t="s">
        <v>1983</v>
      </c>
    </row>
    <row r="496" spans="1:7" x14ac:dyDescent="0.2">
      <c r="A496" t="s">
        <v>2856</v>
      </c>
      <c r="B496" t="s">
        <v>2857</v>
      </c>
      <c r="C496" s="1" t="s">
        <v>1947</v>
      </c>
      <c r="D496" s="1" t="s">
        <v>1948</v>
      </c>
      <c r="E496" s="2" t="s">
        <v>1981</v>
      </c>
      <c r="F496" s="2" t="s">
        <v>1982</v>
      </c>
      <c r="G496" s="2" t="s">
        <v>1983</v>
      </c>
    </row>
    <row r="497" spans="1:7" x14ac:dyDescent="0.2">
      <c r="A497" t="s">
        <v>2858</v>
      </c>
      <c r="B497" t="s">
        <v>2840</v>
      </c>
      <c r="C497" s="1" t="s">
        <v>1947</v>
      </c>
      <c r="D497" s="1" t="s">
        <v>1948</v>
      </c>
      <c r="E497" s="2" t="s">
        <v>1981</v>
      </c>
      <c r="F497" s="2" t="s">
        <v>1982</v>
      </c>
      <c r="G497" s="2" t="s">
        <v>1983</v>
      </c>
    </row>
    <row r="498" spans="1:7" x14ac:dyDescent="0.2">
      <c r="A498" t="s">
        <v>2859</v>
      </c>
      <c r="B498" t="s">
        <v>2857</v>
      </c>
      <c r="C498" s="1" t="s">
        <v>1947</v>
      </c>
      <c r="D498" s="1" t="s">
        <v>1948</v>
      </c>
      <c r="E498" s="2" t="s">
        <v>1981</v>
      </c>
      <c r="F498" s="2" t="s">
        <v>1982</v>
      </c>
      <c r="G498" s="2" t="s">
        <v>1983</v>
      </c>
    </row>
    <row r="499" spans="1:7" x14ac:dyDescent="0.2">
      <c r="A499" t="s">
        <v>2860</v>
      </c>
      <c r="B499" t="s">
        <v>2857</v>
      </c>
      <c r="C499" s="1" t="s">
        <v>1947</v>
      </c>
      <c r="D499" s="1" t="s">
        <v>1948</v>
      </c>
      <c r="E499" s="2" t="s">
        <v>1981</v>
      </c>
      <c r="F499" s="2" t="s">
        <v>1982</v>
      </c>
      <c r="G499" s="2" t="s">
        <v>1983</v>
      </c>
    </row>
    <row r="500" spans="1:7" x14ac:dyDescent="0.2">
      <c r="A500" t="s">
        <v>2861</v>
      </c>
      <c r="B500" t="s">
        <v>2862</v>
      </c>
      <c r="C500" s="1" t="s">
        <v>1947</v>
      </c>
      <c r="D500" s="1" t="s">
        <v>1948</v>
      </c>
      <c r="E500" s="2" t="s">
        <v>2022</v>
      </c>
      <c r="F500" s="2" t="s">
        <v>2023</v>
      </c>
      <c r="G500" s="2" t="s">
        <v>2024</v>
      </c>
    </row>
    <row r="501" spans="1:7" x14ac:dyDescent="0.2">
      <c r="A501" t="s">
        <v>2863</v>
      </c>
      <c r="B501" t="s">
        <v>2864</v>
      </c>
      <c r="C501" s="1" t="s">
        <v>1947</v>
      </c>
      <c r="D501" s="1" t="s">
        <v>1948</v>
      </c>
      <c r="E501" s="2" t="s">
        <v>1988</v>
      </c>
      <c r="F501" s="2" t="s">
        <v>1989</v>
      </c>
      <c r="G501" s="2" t="s">
        <v>1990</v>
      </c>
    </row>
    <row r="502" spans="1:7" x14ac:dyDescent="0.2">
      <c r="A502" t="s">
        <v>2865</v>
      </c>
      <c r="B502" t="s">
        <v>2866</v>
      </c>
      <c r="C502" s="1" t="s">
        <v>1947</v>
      </c>
      <c r="D502" s="1" t="s">
        <v>1948</v>
      </c>
      <c r="E502" s="2" t="s">
        <v>1972</v>
      </c>
      <c r="F502" s="2" t="s">
        <v>1973</v>
      </c>
      <c r="G502" s="2" t="s">
        <v>1974</v>
      </c>
    </row>
    <row r="503" spans="1:7" x14ac:dyDescent="0.2">
      <c r="A503" t="s">
        <v>2867</v>
      </c>
      <c r="B503" t="s">
        <v>2846</v>
      </c>
      <c r="C503" s="1" t="s">
        <v>1947</v>
      </c>
      <c r="D503" s="1" t="s">
        <v>1948</v>
      </c>
      <c r="E503" s="2" t="s">
        <v>2386</v>
      </c>
      <c r="F503" s="2" t="s">
        <v>2387</v>
      </c>
      <c r="G503" s="2" t="s">
        <v>2388</v>
      </c>
    </row>
    <row r="504" spans="1:7" x14ac:dyDescent="0.2">
      <c r="A504" t="s">
        <v>2868</v>
      </c>
      <c r="B504" t="s">
        <v>2869</v>
      </c>
      <c r="C504" s="1" t="s">
        <v>1947</v>
      </c>
      <c r="D504" s="1" t="s">
        <v>1948</v>
      </c>
      <c r="E504" s="2" t="s">
        <v>2172</v>
      </c>
      <c r="F504" s="2" t="s">
        <v>2173</v>
      </c>
      <c r="G504" s="2" t="s">
        <v>2174</v>
      </c>
    </row>
    <row r="505" spans="1:7" x14ac:dyDescent="0.2">
      <c r="A505" t="s">
        <v>2870</v>
      </c>
      <c r="B505" t="s">
        <v>2871</v>
      </c>
      <c r="C505" s="1" t="s">
        <v>1947</v>
      </c>
      <c r="D505" s="1" t="s">
        <v>1948</v>
      </c>
      <c r="E505" s="2" t="s">
        <v>2172</v>
      </c>
      <c r="F505" s="2" t="s">
        <v>2173</v>
      </c>
      <c r="G505" s="2" t="s">
        <v>2174</v>
      </c>
    </row>
    <row r="506" spans="1:7" x14ac:dyDescent="0.2">
      <c r="A506" t="s">
        <v>2872</v>
      </c>
      <c r="B506" t="s">
        <v>2873</v>
      </c>
      <c r="C506" s="1" t="s">
        <v>1947</v>
      </c>
      <c r="D506" s="1" t="s">
        <v>1948</v>
      </c>
      <c r="E506" s="2" t="s">
        <v>1955</v>
      </c>
      <c r="F506" s="2" t="s">
        <v>1956</v>
      </c>
      <c r="G506" s="2" t="s">
        <v>1957</v>
      </c>
    </row>
    <row r="507" spans="1:7" x14ac:dyDescent="0.2">
      <c r="A507" t="s">
        <v>2874</v>
      </c>
      <c r="B507" t="s">
        <v>2875</v>
      </c>
      <c r="C507" s="1" t="s">
        <v>1947</v>
      </c>
      <c r="D507" s="1" t="s">
        <v>1948</v>
      </c>
      <c r="E507" s="2" t="s">
        <v>1960</v>
      </c>
      <c r="F507" s="2" t="s">
        <v>1961</v>
      </c>
      <c r="G507" s="2" t="s">
        <v>1962</v>
      </c>
    </row>
    <row r="508" spans="1:7" x14ac:dyDescent="0.2">
      <c r="A508" t="s">
        <v>2876</v>
      </c>
      <c r="B508" t="s">
        <v>2877</v>
      </c>
      <c r="C508" s="1" t="s">
        <v>1947</v>
      </c>
      <c r="D508" s="1" t="s">
        <v>1948</v>
      </c>
      <c r="E508" s="2" t="s">
        <v>1981</v>
      </c>
      <c r="F508" s="2" t="s">
        <v>1982</v>
      </c>
      <c r="G508" s="2" t="s">
        <v>1983</v>
      </c>
    </row>
    <row r="509" spans="1:7" x14ac:dyDescent="0.2">
      <c r="A509" t="s">
        <v>2878</v>
      </c>
      <c r="B509" t="s">
        <v>2879</v>
      </c>
      <c r="C509" s="1" t="s">
        <v>1947</v>
      </c>
      <c r="D509" s="1" t="s">
        <v>1948</v>
      </c>
      <c r="E509" s="2" t="s">
        <v>1981</v>
      </c>
      <c r="F509" s="2" t="s">
        <v>1982</v>
      </c>
      <c r="G509" s="2" t="s">
        <v>1983</v>
      </c>
    </row>
    <row r="510" spans="1:7" x14ac:dyDescent="0.2">
      <c r="A510" t="s">
        <v>2880</v>
      </c>
      <c r="B510" t="s">
        <v>2881</v>
      </c>
      <c r="C510" s="1" t="s">
        <v>1947</v>
      </c>
      <c r="D510" s="1" t="s">
        <v>1948</v>
      </c>
      <c r="E510" s="2" t="s">
        <v>2022</v>
      </c>
      <c r="F510" s="2" t="s">
        <v>2023</v>
      </c>
      <c r="G510" s="2" t="s">
        <v>2024</v>
      </c>
    </row>
    <row r="511" spans="1:7" x14ac:dyDescent="0.2">
      <c r="A511" t="s">
        <v>2882</v>
      </c>
      <c r="B511" t="s">
        <v>2883</v>
      </c>
      <c r="C511" s="1" t="s">
        <v>1947</v>
      </c>
      <c r="D511" s="1" t="s">
        <v>1948</v>
      </c>
      <c r="E511" s="2" t="s">
        <v>2022</v>
      </c>
      <c r="F511" s="2" t="s">
        <v>2023</v>
      </c>
      <c r="G511" s="2" t="s">
        <v>2024</v>
      </c>
    </row>
    <row r="512" spans="1:7" x14ac:dyDescent="0.2">
      <c r="A512" t="s">
        <v>2884</v>
      </c>
      <c r="B512" t="s">
        <v>2885</v>
      </c>
      <c r="C512" s="1" t="s">
        <v>1947</v>
      </c>
      <c r="D512" s="1" t="s">
        <v>1948</v>
      </c>
      <c r="E512" s="2" t="s">
        <v>1988</v>
      </c>
      <c r="F512" s="2" t="s">
        <v>1989</v>
      </c>
      <c r="G512" s="2" t="s">
        <v>1990</v>
      </c>
    </row>
    <row r="513" spans="1:7" x14ac:dyDescent="0.2">
      <c r="A513" t="s">
        <v>2886</v>
      </c>
      <c r="B513" t="s">
        <v>2855</v>
      </c>
      <c r="C513" s="1" t="s">
        <v>1947</v>
      </c>
      <c r="D513" s="1" t="s">
        <v>1948</v>
      </c>
      <c r="E513" s="2" t="s">
        <v>1981</v>
      </c>
      <c r="F513" s="2" t="s">
        <v>1982</v>
      </c>
      <c r="G513" s="2" t="s">
        <v>1983</v>
      </c>
    </row>
    <row r="514" spans="1:7" x14ac:dyDescent="0.2">
      <c r="A514" t="s">
        <v>2887</v>
      </c>
      <c r="B514" t="s">
        <v>2888</v>
      </c>
      <c r="C514" s="1" t="s">
        <v>1947</v>
      </c>
      <c r="D514" s="1" t="s">
        <v>1948</v>
      </c>
      <c r="E514" s="2" t="s">
        <v>1972</v>
      </c>
      <c r="F514" s="2" t="s">
        <v>1973</v>
      </c>
      <c r="G514" s="2" t="s">
        <v>1974</v>
      </c>
    </row>
    <row r="515" spans="1:7" x14ac:dyDescent="0.2">
      <c r="A515" t="s">
        <v>2889</v>
      </c>
      <c r="B515" t="s">
        <v>2890</v>
      </c>
      <c r="C515" s="1" t="s">
        <v>1947</v>
      </c>
      <c r="D515" s="1" t="s">
        <v>1948</v>
      </c>
      <c r="E515" s="2" t="s">
        <v>1960</v>
      </c>
      <c r="F515" s="2" t="s">
        <v>1961</v>
      </c>
      <c r="G515" s="2" t="s">
        <v>1962</v>
      </c>
    </row>
    <row r="516" spans="1:7" x14ac:dyDescent="0.2">
      <c r="A516" t="s">
        <v>2891</v>
      </c>
      <c r="B516" t="s">
        <v>2892</v>
      </c>
      <c r="C516" s="1" t="s">
        <v>1947</v>
      </c>
      <c r="D516" s="1" t="s">
        <v>1948</v>
      </c>
      <c r="E516" s="2" t="s">
        <v>1960</v>
      </c>
      <c r="F516" s="2" t="s">
        <v>1961</v>
      </c>
      <c r="G516" s="2" t="s">
        <v>1962</v>
      </c>
    </row>
    <row r="517" spans="1:7" x14ac:dyDescent="0.2">
      <c r="A517" t="s">
        <v>2893</v>
      </c>
      <c r="B517" t="s">
        <v>2894</v>
      </c>
      <c r="C517" s="1" t="s">
        <v>1947</v>
      </c>
      <c r="D517" s="1" t="s">
        <v>1948</v>
      </c>
      <c r="E517" s="2" t="s">
        <v>1960</v>
      </c>
      <c r="F517" s="2" t="s">
        <v>1961</v>
      </c>
      <c r="G517" s="2" t="s">
        <v>1962</v>
      </c>
    </row>
    <row r="518" spans="1:7" x14ac:dyDescent="0.2">
      <c r="A518" t="s">
        <v>2895</v>
      </c>
      <c r="B518" t="s">
        <v>2896</v>
      </c>
      <c r="C518" s="1" t="s">
        <v>1947</v>
      </c>
      <c r="D518" s="1" t="s">
        <v>1948</v>
      </c>
      <c r="E518" s="2" t="s">
        <v>1981</v>
      </c>
      <c r="F518" s="2" t="s">
        <v>1982</v>
      </c>
      <c r="G518" s="2" t="s">
        <v>1983</v>
      </c>
    </row>
    <row r="519" spans="1:7" x14ac:dyDescent="0.2">
      <c r="A519" t="s">
        <v>2897</v>
      </c>
      <c r="B519" t="s">
        <v>2898</v>
      </c>
      <c r="C519" s="1" t="s">
        <v>1947</v>
      </c>
      <c r="D519" s="1" t="s">
        <v>1948</v>
      </c>
      <c r="E519" s="2" t="s">
        <v>1972</v>
      </c>
      <c r="F519" s="2" t="s">
        <v>1973</v>
      </c>
      <c r="G519" s="2" t="s">
        <v>1974</v>
      </c>
    </row>
    <row r="520" spans="1:7" x14ac:dyDescent="0.2">
      <c r="A520" t="s">
        <v>2899</v>
      </c>
      <c r="B520" t="s">
        <v>2900</v>
      </c>
      <c r="C520" s="1" t="s">
        <v>1947</v>
      </c>
      <c r="D520" s="1" t="s">
        <v>1948</v>
      </c>
      <c r="E520" s="2" t="s">
        <v>2172</v>
      </c>
      <c r="F520" s="2" t="s">
        <v>2173</v>
      </c>
      <c r="G520" s="2" t="s">
        <v>2174</v>
      </c>
    </row>
    <row r="521" spans="1:7" x14ac:dyDescent="0.2">
      <c r="A521" t="s">
        <v>2901</v>
      </c>
      <c r="B521" t="s">
        <v>2902</v>
      </c>
      <c r="C521" s="1" t="s">
        <v>1947</v>
      </c>
      <c r="D521" s="1" t="s">
        <v>1948</v>
      </c>
      <c r="E521" s="2" t="s">
        <v>2172</v>
      </c>
      <c r="F521" s="2" t="s">
        <v>2173</v>
      </c>
      <c r="G521" s="2" t="s">
        <v>2174</v>
      </c>
    </row>
    <row r="522" spans="1:7" x14ac:dyDescent="0.2">
      <c r="A522" t="s">
        <v>2903</v>
      </c>
      <c r="B522" t="s">
        <v>2904</v>
      </c>
      <c r="C522" s="1" t="s">
        <v>1947</v>
      </c>
      <c r="D522" s="1" t="s">
        <v>1948</v>
      </c>
      <c r="E522" s="2" t="s">
        <v>2172</v>
      </c>
      <c r="F522" s="2" t="s">
        <v>2173</v>
      </c>
      <c r="G522" s="2" t="s">
        <v>2174</v>
      </c>
    </row>
    <row r="523" spans="1:7" x14ac:dyDescent="0.2">
      <c r="A523" t="s">
        <v>2905</v>
      </c>
      <c r="B523" t="s">
        <v>2906</v>
      </c>
      <c r="C523" s="1" t="s">
        <v>1947</v>
      </c>
      <c r="D523" s="1" t="s">
        <v>1948</v>
      </c>
      <c r="E523" s="2" t="s">
        <v>2386</v>
      </c>
      <c r="F523" s="2" t="s">
        <v>2387</v>
      </c>
      <c r="G523" s="2" t="s">
        <v>2388</v>
      </c>
    </row>
    <row r="524" spans="1:7" x14ac:dyDescent="0.2">
      <c r="A524" t="s">
        <v>2907</v>
      </c>
      <c r="B524" t="s">
        <v>2908</v>
      </c>
      <c r="C524" s="1" t="s">
        <v>1947</v>
      </c>
      <c r="D524" s="1" t="s">
        <v>1948</v>
      </c>
      <c r="E524" s="2" t="s">
        <v>2386</v>
      </c>
      <c r="F524" s="2" t="s">
        <v>2387</v>
      </c>
      <c r="G524" s="2" t="s">
        <v>2388</v>
      </c>
    </row>
    <row r="525" spans="1:7" x14ac:dyDescent="0.2">
      <c r="A525" t="s">
        <v>2909</v>
      </c>
      <c r="B525" t="s">
        <v>2910</v>
      </c>
      <c r="C525" s="1" t="s">
        <v>1947</v>
      </c>
      <c r="D525" s="1" t="s">
        <v>1948</v>
      </c>
      <c r="E525" s="2" t="s">
        <v>1972</v>
      </c>
      <c r="F525" s="2" t="s">
        <v>1973</v>
      </c>
      <c r="G525" s="2" t="s">
        <v>1974</v>
      </c>
    </row>
    <row r="526" spans="1:7" x14ac:dyDescent="0.2">
      <c r="A526" t="s">
        <v>2911</v>
      </c>
      <c r="B526" t="s">
        <v>2912</v>
      </c>
      <c r="C526" s="1" t="s">
        <v>1947</v>
      </c>
      <c r="D526" s="1" t="s">
        <v>1948</v>
      </c>
      <c r="E526" s="2" t="s">
        <v>1972</v>
      </c>
      <c r="F526" s="2" t="s">
        <v>1973</v>
      </c>
      <c r="G526" s="2" t="s">
        <v>1974</v>
      </c>
    </row>
    <row r="527" spans="1:7" x14ac:dyDescent="0.2">
      <c r="A527" t="s">
        <v>2913</v>
      </c>
      <c r="B527" t="s">
        <v>2914</v>
      </c>
      <c r="C527" s="1" t="s">
        <v>1947</v>
      </c>
      <c r="D527" s="1" t="s">
        <v>1948</v>
      </c>
      <c r="E527" s="2" t="s">
        <v>1955</v>
      </c>
      <c r="F527" s="2" t="s">
        <v>1956</v>
      </c>
      <c r="G527" s="2" t="s">
        <v>1957</v>
      </c>
    </row>
    <row r="528" spans="1:7" x14ac:dyDescent="0.2">
      <c r="A528" t="s">
        <v>2915</v>
      </c>
      <c r="B528" t="s">
        <v>2916</v>
      </c>
      <c r="C528" s="1" t="s">
        <v>1947</v>
      </c>
      <c r="D528" s="1" t="s">
        <v>1948</v>
      </c>
      <c r="E528" s="2" t="s">
        <v>1965</v>
      </c>
      <c r="F528" s="2" t="s">
        <v>1966</v>
      </c>
      <c r="G528" s="2" t="s">
        <v>1967</v>
      </c>
    </row>
    <row r="529" spans="1:7" x14ac:dyDescent="0.2">
      <c r="A529" t="s">
        <v>2917</v>
      </c>
      <c r="B529" t="s">
        <v>2918</v>
      </c>
      <c r="C529" s="1" t="s">
        <v>1947</v>
      </c>
      <c r="D529" s="1" t="s">
        <v>1948</v>
      </c>
      <c r="E529" s="2" t="s">
        <v>1960</v>
      </c>
      <c r="F529" s="2" t="s">
        <v>1961</v>
      </c>
      <c r="G529" s="2" t="s">
        <v>1962</v>
      </c>
    </row>
    <row r="530" spans="1:7" x14ac:dyDescent="0.2">
      <c r="A530" t="s">
        <v>2919</v>
      </c>
      <c r="B530" t="s">
        <v>2920</v>
      </c>
      <c r="C530" s="1" t="s">
        <v>1947</v>
      </c>
      <c r="D530" s="1" t="s">
        <v>1948</v>
      </c>
      <c r="E530" s="2" t="s">
        <v>1960</v>
      </c>
      <c r="F530" s="2" t="s">
        <v>1961</v>
      </c>
      <c r="G530" s="2" t="s">
        <v>1962</v>
      </c>
    </row>
    <row r="531" spans="1:7" x14ac:dyDescent="0.2">
      <c r="A531" t="s">
        <v>2921</v>
      </c>
      <c r="B531" t="s">
        <v>2922</v>
      </c>
      <c r="C531" s="1" t="s">
        <v>1947</v>
      </c>
      <c r="D531" s="1" t="s">
        <v>1948</v>
      </c>
      <c r="E531" s="2" t="s">
        <v>1981</v>
      </c>
      <c r="F531" s="2" t="s">
        <v>1982</v>
      </c>
      <c r="G531" s="2" t="s">
        <v>1983</v>
      </c>
    </row>
    <row r="532" spans="1:7" x14ac:dyDescent="0.2">
      <c r="A532" t="s">
        <v>2923</v>
      </c>
      <c r="B532" t="s">
        <v>2924</v>
      </c>
      <c r="C532" s="1" t="s">
        <v>1947</v>
      </c>
      <c r="D532" s="1" t="s">
        <v>1948</v>
      </c>
      <c r="E532" s="2" t="s">
        <v>1955</v>
      </c>
      <c r="F532" s="2" t="s">
        <v>1956</v>
      </c>
      <c r="G532" s="2" t="s">
        <v>1957</v>
      </c>
    </row>
    <row r="533" spans="1:7" x14ac:dyDescent="0.2">
      <c r="A533" t="s">
        <v>2925</v>
      </c>
      <c r="B533" t="s">
        <v>2926</v>
      </c>
      <c r="C533" s="1" t="s">
        <v>1947</v>
      </c>
      <c r="D533" s="1" t="s">
        <v>1948</v>
      </c>
      <c r="E533" s="2" t="s">
        <v>1965</v>
      </c>
      <c r="F533" s="2" t="s">
        <v>1966</v>
      </c>
      <c r="G533" s="2" t="s">
        <v>1967</v>
      </c>
    </row>
    <row r="534" spans="1:7" x14ac:dyDescent="0.2">
      <c r="A534" t="s">
        <v>2927</v>
      </c>
      <c r="B534" t="s">
        <v>2928</v>
      </c>
      <c r="C534" s="1" t="s">
        <v>1947</v>
      </c>
      <c r="D534" s="1" t="s">
        <v>1948</v>
      </c>
      <c r="E534" s="2" t="s">
        <v>1981</v>
      </c>
      <c r="F534" s="2" t="s">
        <v>1982</v>
      </c>
      <c r="G534" s="2" t="s">
        <v>1983</v>
      </c>
    </row>
    <row r="535" spans="1:7" x14ac:dyDescent="0.2">
      <c r="A535" t="s">
        <v>2929</v>
      </c>
      <c r="B535" t="s">
        <v>2930</v>
      </c>
      <c r="C535" s="1" t="s">
        <v>1947</v>
      </c>
      <c r="D535" s="1" t="s">
        <v>1948</v>
      </c>
      <c r="E535" s="2" t="s">
        <v>1960</v>
      </c>
      <c r="F535" s="2" t="s">
        <v>1961</v>
      </c>
      <c r="G535" s="2" t="s">
        <v>1962</v>
      </c>
    </row>
    <row r="536" spans="1:7" x14ac:dyDescent="0.2">
      <c r="A536" t="s">
        <v>2931</v>
      </c>
      <c r="B536" t="s">
        <v>2932</v>
      </c>
      <c r="C536" s="1" t="s">
        <v>1947</v>
      </c>
      <c r="D536" s="1" t="s">
        <v>1948</v>
      </c>
      <c r="E536" s="2" t="s">
        <v>1960</v>
      </c>
      <c r="F536" s="2" t="s">
        <v>1961</v>
      </c>
      <c r="G536" s="2" t="s">
        <v>1962</v>
      </c>
    </row>
    <row r="537" spans="1:7" x14ac:dyDescent="0.2">
      <c r="A537" t="s">
        <v>2933</v>
      </c>
      <c r="B537" t="s">
        <v>2934</v>
      </c>
      <c r="C537" s="1" t="s">
        <v>1947</v>
      </c>
      <c r="D537" s="1" t="s">
        <v>1948</v>
      </c>
      <c r="E537" s="2" t="s">
        <v>2022</v>
      </c>
      <c r="F537" s="2" t="s">
        <v>2023</v>
      </c>
      <c r="G537" s="2" t="s">
        <v>2024</v>
      </c>
    </row>
    <row r="538" spans="1:7" x14ac:dyDescent="0.2">
      <c r="A538" t="s">
        <v>2935</v>
      </c>
      <c r="B538" t="s">
        <v>2936</v>
      </c>
      <c r="C538" s="1" t="s">
        <v>1947</v>
      </c>
      <c r="D538" s="1" t="s">
        <v>1948</v>
      </c>
      <c r="E538" s="2" t="s">
        <v>1960</v>
      </c>
      <c r="F538" s="2" t="s">
        <v>1961</v>
      </c>
      <c r="G538" s="2" t="s">
        <v>1962</v>
      </c>
    </row>
    <row r="539" spans="1:7" x14ac:dyDescent="0.2">
      <c r="A539" t="s">
        <v>2937</v>
      </c>
      <c r="B539" t="s">
        <v>2938</v>
      </c>
      <c r="C539" s="1" t="s">
        <v>1947</v>
      </c>
      <c r="D539" s="1" t="s">
        <v>1948</v>
      </c>
      <c r="E539" s="2" t="s">
        <v>2022</v>
      </c>
      <c r="F539" s="2" t="s">
        <v>2023</v>
      </c>
      <c r="G539" s="2" t="s">
        <v>2024</v>
      </c>
    </row>
    <row r="540" spans="1:7" x14ac:dyDescent="0.2">
      <c r="A540" t="s">
        <v>2939</v>
      </c>
      <c r="B540" t="s">
        <v>2940</v>
      </c>
      <c r="C540" s="1" t="s">
        <v>1947</v>
      </c>
      <c r="D540" s="1" t="s">
        <v>1948</v>
      </c>
      <c r="E540" s="2" t="s">
        <v>1960</v>
      </c>
      <c r="F540" s="2" t="s">
        <v>1961</v>
      </c>
      <c r="G540" s="2" t="s">
        <v>1962</v>
      </c>
    </row>
    <row r="541" spans="1:7" x14ac:dyDescent="0.2">
      <c r="A541" t="s">
        <v>2941</v>
      </c>
      <c r="B541" t="s">
        <v>2942</v>
      </c>
      <c r="C541" s="1" t="s">
        <v>1947</v>
      </c>
      <c r="D541" s="1" t="s">
        <v>1948</v>
      </c>
      <c r="E541" s="2" t="s">
        <v>1981</v>
      </c>
      <c r="F541" s="2" t="s">
        <v>1982</v>
      </c>
      <c r="G541" s="2" t="s">
        <v>1983</v>
      </c>
    </row>
    <row r="542" spans="1:7" x14ac:dyDescent="0.2">
      <c r="A542" t="s">
        <v>2943</v>
      </c>
      <c r="B542" t="s">
        <v>2944</v>
      </c>
      <c r="C542" s="1" t="s">
        <v>1947</v>
      </c>
      <c r="D542" s="1" t="s">
        <v>1948</v>
      </c>
      <c r="E542" s="2" t="s">
        <v>1988</v>
      </c>
      <c r="F542" s="2" t="s">
        <v>1989</v>
      </c>
      <c r="G542" s="2" t="s">
        <v>1990</v>
      </c>
    </row>
    <row r="543" spans="1:7" x14ac:dyDescent="0.2">
      <c r="A543" t="s">
        <v>2945</v>
      </c>
      <c r="B543" t="s">
        <v>2946</v>
      </c>
      <c r="C543" s="1" t="s">
        <v>1947</v>
      </c>
      <c r="D543" s="1" t="s">
        <v>1948</v>
      </c>
      <c r="E543" s="2" t="s">
        <v>1960</v>
      </c>
      <c r="F543" s="2" t="s">
        <v>1961</v>
      </c>
      <c r="G543" s="2" t="s">
        <v>1962</v>
      </c>
    </row>
    <row r="544" spans="1:7" x14ac:dyDescent="0.2">
      <c r="A544" t="s">
        <v>2947</v>
      </c>
      <c r="B544" t="s">
        <v>2948</v>
      </c>
      <c r="C544" s="1" t="s">
        <v>1947</v>
      </c>
      <c r="D544" s="1" t="s">
        <v>1948</v>
      </c>
      <c r="E544" s="2" t="s">
        <v>2022</v>
      </c>
      <c r="F544" s="2" t="s">
        <v>2023</v>
      </c>
      <c r="G544" s="2" t="s">
        <v>2024</v>
      </c>
    </row>
    <row r="545" spans="1:7" x14ac:dyDescent="0.2">
      <c r="A545" t="s">
        <v>2949</v>
      </c>
      <c r="B545" t="s">
        <v>2950</v>
      </c>
      <c r="C545" s="1" t="s">
        <v>1947</v>
      </c>
      <c r="D545" s="1" t="s">
        <v>1948</v>
      </c>
      <c r="E545" s="2" t="s">
        <v>1960</v>
      </c>
      <c r="F545" s="2" t="s">
        <v>1961</v>
      </c>
      <c r="G545" s="2" t="s">
        <v>1962</v>
      </c>
    </row>
    <row r="546" spans="1:7" x14ac:dyDescent="0.2">
      <c r="A546" t="s">
        <v>2951</v>
      </c>
      <c r="B546" t="s">
        <v>2952</v>
      </c>
      <c r="C546" s="1" t="s">
        <v>1947</v>
      </c>
      <c r="D546" s="1" t="s">
        <v>1948</v>
      </c>
      <c r="E546" s="2" t="s">
        <v>2022</v>
      </c>
      <c r="F546" s="2" t="s">
        <v>2023</v>
      </c>
      <c r="G546" s="2" t="s">
        <v>2024</v>
      </c>
    </row>
    <row r="547" spans="1:7" x14ac:dyDescent="0.2">
      <c r="A547" t="s">
        <v>2953</v>
      </c>
      <c r="B547" t="s">
        <v>2954</v>
      </c>
      <c r="C547" s="1" t="s">
        <v>1947</v>
      </c>
      <c r="D547" s="1" t="s">
        <v>1948</v>
      </c>
      <c r="E547" s="2" t="s">
        <v>1988</v>
      </c>
      <c r="F547" s="2" t="s">
        <v>1989</v>
      </c>
      <c r="G547" s="2" t="s">
        <v>1990</v>
      </c>
    </row>
    <row r="548" spans="1:7" x14ac:dyDescent="0.2">
      <c r="A548" t="s">
        <v>2955</v>
      </c>
      <c r="B548" t="s">
        <v>2956</v>
      </c>
      <c r="C548" s="1" t="s">
        <v>1947</v>
      </c>
      <c r="D548" s="1" t="s">
        <v>1948</v>
      </c>
      <c r="E548" s="2" t="s">
        <v>2037</v>
      </c>
      <c r="F548" s="2" t="s">
        <v>2038</v>
      </c>
      <c r="G548" s="2" t="s">
        <v>2039</v>
      </c>
    </row>
    <row r="549" spans="1:7" x14ac:dyDescent="0.2">
      <c r="A549" t="s">
        <v>2957</v>
      </c>
      <c r="B549" t="s">
        <v>2958</v>
      </c>
      <c r="C549" s="1" t="s">
        <v>1947</v>
      </c>
      <c r="D549" s="1" t="s">
        <v>1948</v>
      </c>
      <c r="E549" s="2" t="s">
        <v>1972</v>
      </c>
      <c r="F549" s="2" t="s">
        <v>1973</v>
      </c>
      <c r="G549" s="2" t="s">
        <v>1974</v>
      </c>
    </row>
    <row r="550" spans="1:7" x14ac:dyDescent="0.2">
      <c r="A550" t="s">
        <v>2959</v>
      </c>
      <c r="B550" t="s">
        <v>2960</v>
      </c>
      <c r="C550" s="1" t="s">
        <v>1947</v>
      </c>
      <c r="D550" s="1" t="s">
        <v>1948</v>
      </c>
      <c r="E550" s="2" t="s">
        <v>1972</v>
      </c>
      <c r="F550" s="2" t="s">
        <v>1973</v>
      </c>
      <c r="G550" s="2" t="s">
        <v>1974</v>
      </c>
    </row>
    <row r="551" spans="1:7" x14ac:dyDescent="0.2">
      <c r="A551" t="s">
        <v>2961</v>
      </c>
      <c r="B551" t="s">
        <v>2962</v>
      </c>
      <c r="C551" s="1" t="s">
        <v>1947</v>
      </c>
      <c r="D551" s="1" t="s">
        <v>1948</v>
      </c>
      <c r="E551" s="2" t="s">
        <v>1972</v>
      </c>
      <c r="F551" s="2" t="s">
        <v>1973</v>
      </c>
      <c r="G551" s="2" t="s">
        <v>1974</v>
      </c>
    </row>
    <row r="552" spans="1:7" x14ac:dyDescent="0.2">
      <c r="A552" t="s">
        <v>2963</v>
      </c>
      <c r="B552" t="s">
        <v>2964</v>
      </c>
      <c r="C552" s="1" t="s">
        <v>1947</v>
      </c>
      <c r="D552" s="1" t="s">
        <v>1948</v>
      </c>
      <c r="E552" s="2" t="s">
        <v>1972</v>
      </c>
      <c r="F552" s="2" t="s">
        <v>1973</v>
      </c>
      <c r="G552" s="2" t="s">
        <v>1974</v>
      </c>
    </row>
    <row r="553" spans="1:7" x14ac:dyDescent="0.2">
      <c r="A553" t="s">
        <v>2965</v>
      </c>
      <c r="B553" t="s">
        <v>2966</v>
      </c>
      <c r="C553" s="1" t="s">
        <v>1947</v>
      </c>
      <c r="D553" s="1" t="s">
        <v>1948</v>
      </c>
      <c r="E553" s="2" t="s">
        <v>1972</v>
      </c>
      <c r="F553" s="2" t="s">
        <v>1973</v>
      </c>
      <c r="G553" s="2" t="s">
        <v>1974</v>
      </c>
    </row>
    <row r="554" spans="1:7" x14ac:dyDescent="0.2">
      <c r="A554" t="s">
        <v>2967</v>
      </c>
      <c r="B554" t="s">
        <v>2968</v>
      </c>
      <c r="C554" s="1" t="s">
        <v>1947</v>
      </c>
      <c r="D554" s="1" t="s">
        <v>1948</v>
      </c>
      <c r="E554" s="2" t="s">
        <v>1988</v>
      </c>
      <c r="F554" s="2" t="s">
        <v>1989</v>
      </c>
      <c r="G554" s="2" t="s">
        <v>1990</v>
      </c>
    </row>
    <row r="555" spans="1:7" x14ac:dyDescent="0.2">
      <c r="A555" t="s">
        <v>2969</v>
      </c>
      <c r="B555" t="s">
        <v>2970</v>
      </c>
      <c r="C555" s="1" t="s">
        <v>1947</v>
      </c>
      <c r="D555" s="1" t="s">
        <v>1948</v>
      </c>
      <c r="E555" s="2" t="s">
        <v>1972</v>
      </c>
      <c r="F555" s="2" t="s">
        <v>1973</v>
      </c>
      <c r="G555" s="2" t="s">
        <v>1974</v>
      </c>
    </row>
    <row r="556" spans="1:7" x14ac:dyDescent="0.2">
      <c r="A556" t="s">
        <v>2971</v>
      </c>
      <c r="B556" t="s">
        <v>2972</v>
      </c>
      <c r="C556" s="1" t="s">
        <v>1947</v>
      </c>
      <c r="D556" s="1" t="s">
        <v>1948</v>
      </c>
      <c r="E556" s="2" t="s">
        <v>1972</v>
      </c>
      <c r="F556" s="2" t="s">
        <v>1973</v>
      </c>
      <c r="G556" s="2" t="s">
        <v>1974</v>
      </c>
    </row>
    <row r="557" spans="1:7" x14ac:dyDescent="0.2">
      <c r="A557" t="s">
        <v>2973</v>
      </c>
      <c r="B557" t="s">
        <v>2966</v>
      </c>
      <c r="C557" s="1" t="s">
        <v>1947</v>
      </c>
      <c r="D557" s="1" t="s">
        <v>1948</v>
      </c>
      <c r="E557" s="2" t="s">
        <v>1972</v>
      </c>
      <c r="F557" s="2" t="s">
        <v>1973</v>
      </c>
      <c r="G557" s="2" t="s">
        <v>1974</v>
      </c>
    </row>
    <row r="558" spans="1:7" x14ac:dyDescent="0.2">
      <c r="A558" t="s">
        <v>2974</v>
      </c>
      <c r="B558" t="s">
        <v>2975</v>
      </c>
      <c r="C558" s="1" t="s">
        <v>1947</v>
      </c>
      <c r="D558" s="1" t="s">
        <v>1948</v>
      </c>
      <c r="E558" s="2" t="s">
        <v>1972</v>
      </c>
      <c r="F558" s="2" t="s">
        <v>1973</v>
      </c>
      <c r="G558" s="2" t="s">
        <v>1974</v>
      </c>
    </row>
    <row r="559" spans="1:7" x14ac:dyDescent="0.2">
      <c r="A559" t="s">
        <v>2976</v>
      </c>
      <c r="B559" t="s">
        <v>2977</v>
      </c>
      <c r="C559" s="1" t="s">
        <v>1947</v>
      </c>
      <c r="D559" s="1" t="s">
        <v>1948</v>
      </c>
      <c r="E559" s="2" t="s">
        <v>1960</v>
      </c>
      <c r="F559" s="2" t="s">
        <v>1961</v>
      </c>
      <c r="G559" s="2" t="s">
        <v>1962</v>
      </c>
    </row>
    <row r="560" spans="1:7" x14ac:dyDescent="0.2">
      <c r="A560" t="s">
        <v>2978</v>
      </c>
      <c r="B560" t="s">
        <v>2979</v>
      </c>
      <c r="C560" s="1" t="s">
        <v>1947</v>
      </c>
      <c r="D560" s="1" t="s">
        <v>1948</v>
      </c>
      <c r="E560" s="2" t="s">
        <v>1960</v>
      </c>
      <c r="F560" s="2" t="s">
        <v>1961</v>
      </c>
      <c r="G560" s="2" t="s">
        <v>1962</v>
      </c>
    </row>
    <row r="561" spans="1:7" x14ac:dyDescent="0.2">
      <c r="A561" t="s">
        <v>2980</v>
      </c>
      <c r="B561" t="s">
        <v>2981</v>
      </c>
      <c r="C561" s="1" t="s">
        <v>1947</v>
      </c>
      <c r="D561" s="1" t="s">
        <v>1948</v>
      </c>
      <c r="E561" s="2" t="s">
        <v>1960</v>
      </c>
      <c r="F561" s="2" t="s">
        <v>1961</v>
      </c>
      <c r="G561" s="2" t="s">
        <v>1962</v>
      </c>
    </row>
    <row r="562" spans="1:7" x14ac:dyDescent="0.2">
      <c r="A562" t="s">
        <v>2982</v>
      </c>
      <c r="B562" t="s">
        <v>2983</v>
      </c>
      <c r="C562" s="1" t="s">
        <v>1947</v>
      </c>
      <c r="D562" s="1" t="s">
        <v>1948</v>
      </c>
      <c r="E562" s="2" t="s">
        <v>2022</v>
      </c>
      <c r="F562" s="2" t="s">
        <v>2023</v>
      </c>
      <c r="G562" s="2" t="s">
        <v>2024</v>
      </c>
    </row>
    <row r="563" spans="1:7" x14ac:dyDescent="0.2">
      <c r="A563" t="s">
        <v>2984</v>
      </c>
      <c r="B563" t="s">
        <v>2985</v>
      </c>
      <c r="C563" s="1" t="s">
        <v>1947</v>
      </c>
      <c r="D563" s="1" t="s">
        <v>1948</v>
      </c>
      <c r="E563" s="2" t="s">
        <v>1988</v>
      </c>
      <c r="F563" s="2" t="s">
        <v>1989</v>
      </c>
      <c r="G563" s="2" t="s">
        <v>1990</v>
      </c>
    </row>
    <row r="564" spans="1:7" x14ac:dyDescent="0.2">
      <c r="A564" t="s">
        <v>2986</v>
      </c>
      <c r="B564" t="s">
        <v>2987</v>
      </c>
      <c r="C564" s="1" t="s">
        <v>1947</v>
      </c>
      <c r="D564" s="1" t="s">
        <v>1948</v>
      </c>
      <c r="E564" s="2" t="s">
        <v>1988</v>
      </c>
      <c r="F564" s="2" t="s">
        <v>1989</v>
      </c>
      <c r="G564" s="2" t="s">
        <v>1990</v>
      </c>
    </row>
    <row r="565" spans="1:7" x14ac:dyDescent="0.2">
      <c r="A565" t="s">
        <v>2988</v>
      </c>
      <c r="B565" t="s">
        <v>2989</v>
      </c>
      <c r="C565" s="1" t="s">
        <v>1947</v>
      </c>
      <c r="D565" s="1" t="s">
        <v>1948</v>
      </c>
      <c r="E565" s="2" t="s">
        <v>1955</v>
      </c>
      <c r="F565" s="2" t="s">
        <v>1956</v>
      </c>
      <c r="G565" s="2" t="s">
        <v>1957</v>
      </c>
    </row>
    <row r="566" spans="1:7" x14ac:dyDescent="0.2">
      <c r="A566" t="s">
        <v>2990</v>
      </c>
      <c r="B566" t="s">
        <v>2924</v>
      </c>
      <c r="C566" s="1" t="s">
        <v>1947</v>
      </c>
      <c r="D566" s="1" t="s">
        <v>1948</v>
      </c>
      <c r="E566" s="2" t="s">
        <v>1955</v>
      </c>
      <c r="F566" s="2" t="s">
        <v>1956</v>
      </c>
      <c r="G566" s="2" t="s">
        <v>1957</v>
      </c>
    </row>
    <row r="567" spans="1:7" x14ac:dyDescent="0.2">
      <c r="A567" t="s">
        <v>2991</v>
      </c>
      <c r="B567" t="s">
        <v>2926</v>
      </c>
      <c r="C567" s="1" t="s">
        <v>1947</v>
      </c>
      <c r="D567" s="1" t="s">
        <v>1948</v>
      </c>
      <c r="E567" s="2" t="s">
        <v>1965</v>
      </c>
      <c r="F567" s="2" t="s">
        <v>1966</v>
      </c>
      <c r="G567" s="2" t="s">
        <v>1967</v>
      </c>
    </row>
    <row r="568" spans="1:7" x14ac:dyDescent="0.2">
      <c r="A568" t="s">
        <v>2992</v>
      </c>
      <c r="B568" t="s">
        <v>2993</v>
      </c>
      <c r="C568" s="1" t="s">
        <v>1947</v>
      </c>
      <c r="D568" s="1" t="s">
        <v>1948</v>
      </c>
      <c r="E568" s="2" t="s">
        <v>1960</v>
      </c>
      <c r="F568" s="2" t="s">
        <v>1961</v>
      </c>
      <c r="G568" s="2" t="s">
        <v>1962</v>
      </c>
    </row>
    <row r="569" spans="1:7" x14ac:dyDescent="0.2">
      <c r="A569" t="s">
        <v>2994</v>
      </c>
      <c r="B569" t="s">
        <v>2995</v>
      </c>
      <c r="C569" s="1" t="s">
        <v>1947</v>
      </c>
      <c r="D569" s="1" t="s">
        <v>1948</v>
      </c>
      <c r="E569" s="2" t="s">
        <v>1960</v>
      </c>
      <c r="F569" s="2" t="s">
        <v>1961</v>
      </c>
      <c r="G569" s="2" t="s">
        <v>1962</v>
      </c>
    </row>
    <row r="570" spans="1:7" x14ac:dyDescent="0.2">
      <c r="A570" t="s">
        <v>2996</v>
      </c>
      <c r="B570" t="s">
        <v>2997</v>
      </c>
      <c r="C570" s="1" t="s">
        <v>1947</v>
      </c>
      <c r="D570" s="1" t="s">
        <v>1948</v>
      </c>
      <c r="E570" s="2" t="s">
        <v>1960</v>
      </c>
      <c r="F570" s="2" t="s">
        <v>1961</v>
      </c>
      <c r="G570" s="2" t="s">
        <v>1962</v>
      </c>
    </row>
    <row r="571" spans="1:7" x14ac:dyDescent="0.2">
      <c r="A571" t="s">
        <v>2998</v>
      </c>
      <c r="B571" t="s">
        <v>2999</v>
      </c>
      <c r="C571" s="1" t="s">
        <v>1947</v>
      </c>
      <c r="D571" s="1" t="s">
        <v>1948</v>
      </c>
      <c r="E571" s="2" t="s">
        <v>2022</v>
      </c>
      <c r="F571" s="2" t="s">
        <v>2023</v>
      </c>
      <c r="G571" s="2" t="s">
        <v>2024</v>
      </c>
    </row>
    <row r="572" spans="1:7" x14ac:dyDescent="0.2">
      <c r="A572" t="s">
        <v>3000</v>
      </c>
      <c r="B572" t="s">
        <v>3001</v>
      </c>
      <c r="C572" s="1" t="s">
        <v>1947</v>
      </c>
      <c r="D572" s="1" t="s">
        <v>1948</v>
      </c>
      <c r="E572" s="2" t="s">
        <v>1972</v>
      </c>
      <c r="F572" s="2" t="s">
        <v>1973</v>
      </c>
      <c r="G572" s="2" t="s">
        <v>1974</v>
      </c>
    </row>
    <row r="573" spans="1:7" x14ac:dyDescent="0.2">
      <c r="A573" t="s">
        <v>3002</v>
      </c>
      <c r="B573" t="s">
        <v>3003</v>
      </c>
      <c r="C573" s="1" t="s">
        <v>1947</v>
      </c>
      <c r="D573" s="1" t="s">
        <v>1948</v>
      </c>
      <c r="E573" s="2" t="s">
        <v>1972</v>
      </c>
      <c r="F573" s="2" t="s">
        <v>1973</v>
      </c>
      <c r="G573" s="2" t="s">
        <v>1974</v>
      </c>
    </row>
    <row r="574" spans="1:7" x14ac:dyDescent="0.2">
      <c r="A574" t="s">
        <v>3004</v>
      </c>
      <c r="B574" t="s">
        <v>3005</v>
      </c>
      <c r="C574" s="1" t="s">
        <v>1947</v>
      </c>
      <c r="D574" s="1" t="s">
        <v>1948</v>
      </c>
      <c r="E574" s="2" t="s">
        <v>1988</v>
      </c>
      <c r="F574" s="2" t="s">
        <v>1989</v>
      </c>
      <c r="G574" s="2" t="s">
        <v>1990</v>
      </c>
    </row>
    <row r="575" spans="1:7" x14ac:dyDescent="0.2">
      <c r="A575" t="s">
        <v>3006</v>
      </c>
      <c r="B575" t="s">
        <v>3007</v>
      </c>
      <c r="C575" s="1" t="s">
        <v>1947</v>
      </c>
      <c r="D575" s="1" t="s">
        <v>1948</v>
      </c>
      <c r="E575" s="2" t="s">
        <v>2172</v>
      </c>
      <c r="F575" s="2" t="s">
        <v>2173</v>
      </c>
      <c r="G575" s="2" t="s">
        <v>2174</v>
      </c>
    </row>
    <row r="576" spans="1:7" x14ac:dyDescent="0.2">
      <c r="A576" t="s">
        <v>3008</v>
      </c>
      <c r="B576" t="s">
        <v>3009</v>
      </c>
      <c r="C576" s="1" t="s">
        <v>1947</v>
      </c>
      <c r="D576" s="1" t="s">
        <v>1948</v>
      </c>
      <c r="E576" s="2" t="s">
        <v>1960</v>
      </c>
      <c r="F576" s="2" t="s">
        <v>1961</v>
      </c>
      <c r="G576" s="2" t="s">
        <v>1962</v>
      </c>
    </row>
    <row r="577" spans="1:7" x14ac:dyDescent="0.2">
      <c r="A577" t="s">
        <v>3010</v>
      </c>
      <c r="B577" t="s">
        <v>3011</v>
      </c>
      <c r="C577" s="1" t="s">
        <v>1947</v>
      </c>
      <c r="D577" s="1" t="s">
        <v>1948</v>
      </c>
      <c r="E577" s="2" t="s">
        <v>1960</v>
      </c>
      <c r="F577" s="2" t="s">
        <v>1961</v>
      </c>
      <c r="G577" s="2" t="s">
        <v>1962</v>
      </c>
    </row>
    <row r="578" spans="1:7" x14ac:dyDescent="0.2">
      <c r="A578" t="s">
        <v>3012</v>
      </c>
      <c r="B578" t="s">
        <v>3013</v>
      </c>
      <c r="C578" s="1" t="s">
        <v>1947</v>
      </c>
      <c r="D578" s="1" t="s">
        <v>1948</v>
      </c>
      <c r="E578" s="2" t="s">
        <v>1960</v>
      </c>
      <c r="F578" s="2" t="s">
        <v>1961</v>
      </c>
      <c r="G578" s="2" t="s">
        <v>1962</v>
      </c>
    </row>
    <row r="579" spans="1:7" x14ac:dyDescent="0.2">
      <c r="A579" t="s">
        <v>3014</v>
      </c>
      <c r="B579" t="s">
        <v>3015</v>
      </c>
      <c r="C579" s="1" t="s">
        <v>1947</v>
      </c>
      <c r="D579" s="1" t="s">
        <v>1948</v>
      </c>
      <c r="E579" s="2" t="s">
        <v>1981</v>
      </c>
      <c r="F579" s="2" t="s">
        <v>1982</v>
      </c>
      <c r="G579" s="2" t="s">
        <v>1983</v>
      </c>
    </row>
    <row r="580" spans="1:7" x14ac:dyDescent="0.2">
      <c r="A580" t="s">
        <v>3016</v>
      </c>
      <c r="B580" t="s">
        <v>3017</v>
      </c>
      <c r="C580" s="1" t="s">
        <v>1947</v>
      </c>
      <c r="D580" s="1" t="s">
        <v>1948</v>
      </c>
      <c r="E580" s="2" t="s">
        <v>1960</v>
      </c>
      <c r="F580" s="2" t="s">
        <v>1961</v>
      </c>
      <c r="G580" s="2" t="s">
        <v>1962</v>
      </c>
    </row>
    <row r="581" spans="1:7" x14ac:dyDescent="0.2">
      <c r="A581" t="s">
        <v>3018</v>
      </c>
      <c r="B581" t="s">
        <v>3019</v>
      </c>
      <c r="C581" s="1" t="s">
        <v>1947</v>
      </c>
      <c r="D581" s="1" t="s">
        <v>1948</v>
      </c>
      <c r="E581" s="2" t="s">
        <v>1960</v>
      </c>
      <c r="F581" s="2" t="s">
        <v>1961</v>
      </c>
      <c r="G581" s="2" t="s">
        <v>1962</v>
      </c>
    </row>
    <row r="582" spans="1:7" x14ac:dyDescent="0.2">
      <c r="A582" t="s">
        <v>3020</v>
      </c>
      <c r="B582" t="s">
        <v>3021</v>
      </c>
      <c r="C582" s="1" t="s">
        <v>1947</v>
      </c>
      <c r="D582" s="1" t="s">
        <v>1948</v>
      </c>
      <c r="E582" s="2" t="s">
        <v>1960</v>
      </c>
      <c r="F582" s="2" t="s">
        <v>1961</v>
      </c>
      <c r="G582" s="2" t="s">
        <v>1962</v>
      </c>
    </row>
    <row r="583" spans="1:7" x14ac:dyDescent="0.2">
      <c r="A583" t="s">
        <v>3022</v>
      </c>
      <c r="B583" t="s">
        <v>3023</v>
      </c>
      <c r="C583" s="1" t="s">
        <v>1947</v>
      </c>
      <c r="D583" s="1" t="s">
        <v>1948</v>
      </c>
      <c r="E583" s="2" t="s">
        <v>1960</v>
      </c>
      <c r="F583" s="2" t="s">
        <v>1961</v>
      </c>
      <c r="G583" s="2" t="s">
        <v>1962</v>
      </c>
    </row>
    <row r="584" spans="1:7" x14ac:dyDescent="0.2">
      <c r="A584" t="s">
        <v>3024</v>
      </c>
      <c r="B584" t="s">
        <v>3025</v>
      </c>
      <c r="C584" s="1" t="s">
        <v>1947</v>
      </c>
      <c r="D584" s="1" t="s">
        <v>1948</v>
      </c>
      <c r="E584" s="2" t="s">
        <v>1981</v>
      </c>
      <c r="F584" s="2" t="s">
        <v>1982</v>
      </c>
      <c r="G584" s="2" t="s">
        <v>1983</v>
      </c>
    </row>
    <row r="585" spans="1:7" x14ac:dyDescent="0.2">
      <c r="A585" t="s">
        <v>3026</v>
      </c>
      <c r="B585" t="s">
        <v>3027</v>
      </c>
      <c r="C585" s="1" t="s">
        <v>1947</v>
      </c>
      <c r="D585" s="1" t="s">
        <v>1948</v>
      </c>
      <c r="E585" s="2" t="s">
        <v>2022</v>
      </c>
      <c r="F585" s="2" t="s">
        <v>2023</v>
      </c>
      <c r="G585" s="2" t="s">
        <v>2024</v>
      </c>
    </row>
    <row r="586" spans="1:7" x14ac:dyDescent="0.2">
      <c r="A586" t="s">
        <v>3028</v>
      </c>
      <c r="B586" t="s">
        <v>3029</v>
      </c>
      <c r="C586" s="1" t="s">
        <v>1947</v>
      </c>
      <c r="D586" s="1" t="s">
        <v>1948</v>
      </c>
      <c r="E586" s="2" t="s">
        <v>2022</v>
      </c>
      <c r="F586" s="2" t="s">
        <v>2023</v>
      </c>
      <c r="G586" s="2" t="s">
        <v>2024</v>
      </c>
    </row>
    <row r="587" spans="1:7" x14ac:dyDescent="0.2">
      <c r="A587" t="s">
        <v>3030</v>
      </c>
      <c r="B587" t="s">
        <v>3031</v>
      </c>
      <c r="C587" s="1" t="s">
        <v>1947</v>
      </c>
      <c r="D587" s="1" t="s">
        <v>1948</v>
      </c>
      <c r="E587" s="2" t="s">
        <v>2022</v>
      </c>
      <c r="F587" s="2" t="s">
        <v>2023</v>
      </c>
      <c r="G587" s="2" t="s">
        <v>2024</v>
      </c>
    </row>
    <row r="588" spans="1:7" x14ac:dyDescent="0.2">
      <c r="A588" t="s">
        <v>3032</v>
      </c>
      <c r="B588" t="s">
        <v>3033</v>
      </c>
      <c r="C588" s="1" t="s">
        <v>1947</v>
      </c>
      <c r="D588" s="1" t="s">
        <v>1948</v>
      </c>
      <c r="E588" s="2" t="s">
        <v>2037</v>
      </c>
      <c r="F588" s="2" t="s">
        <v>2038</v>
      </c>
      <c r="G588" s="2" t="s">
        <v>2039</v>
      </c>
    </row>
    <row r="589" spans="1:7" x14ac:dyDescent="0.2">
      <c r="A589" t="s">
        <v>3034</v>
      </c>
      <c r="B589" t="s">
        <v>3035</v>
      </c>
      <c r="C589" s="1" t="s">
        <v>1947</v>
      </c>
      <c r="D589" s="1" t="s">
        <v>1948</v>
      </c>
      <c r="E589" s="2" t="s">
        <v>1960</v>
      </c>
      <c r="F589" s="2" t="s">
        <v>1961</v>
      </c>
      <c r="G589" s="2" t="s">
        <v>1962</v>
      </c>
    </row>
    <row r="590" spans="1:7" x14ac:dyDescent="0.2">
      <c r="A590" t="s">
        <v>3036</v>
      </c>
      <c r="B590" t="s">
        <v>3037</v>
      </c>
      <c r="C590" s="1" t="s">
        <v>1947</v>
      </c>
      <c r="D590" s="1" t="s">
        <v>1948</v>
      </c>
      <c r="E590" s="2" t="s">
        <v>1960</v>
      </c>
      <c r="F590" s="2" t="s">
        <v>1961</v>
      </c>
      <c r="G590" s="2" t="s">
        <v>1962</v>
      </c>
    </row>
    <row r="591" spans="1:7" x14ac:dyDescent="0.2">
      <c r="A591" t="s">
        <v>3038</v>
      </c>
      <c r="B591" t="s">
        <v>3039</v>
      </c>
      <c r="C591" s="1" t="s">
        <v>1947</v>
      </c>
      <c r="D591" s="1" t="s">
        <v>1948</v>
      </c>
      <c r="E591" s="2" t="s">
        <v>1960</v>
      </c>
      <c r="F591" s="2" t="s">
        <v>1961</v>
      </c>
      <c r="G591" s="2" t="s">
        <v>1962</v>
      </c>
    </row>
    <row r="592" spans="1:7" x14ac:dyDescent="0.2">
      <c r="A592" t="s">
        <v>3040</v>
      </c>
      <c r="B592" t="s">
        <v>3041</v>
      </c>
      <c r="C592" s="1" t="s">
        <v>1947</v>
      </c>
      <c r="D592" s="1" t="s">
        <v>1948</v>
      </c>
      <c r="E592" s="2" t="s">
        <v>2022</v>
      </c>
      <c r="F592" s="2" t="s">
        <v>2023</v>
      </c>
      <c r="G592" s="2" t="s">
        <v>2024</v>
      </c>
    </row>
    <row r="593" spans="1:7" x14ac:dyDescent="0.2">
      <c r="A593" t="s">
        <v>3042</v>
      </c>
      <c r="B593" t="s">
        <v>3043</v>
      </c>
      <c r="C593" s="1" t="s">
        <v>1947</v>
      </c>
      <c r="D593" s="1" t="s">
        <v>1948</v>
      </c>
      <c r="E593" s="2" t="s">
        <v>1960</v>
      </c>
      <c r="F593" s="2" t="s">
        <v>1961</v>
      </c>
      <c r="G593" s="2" t="s">
        <v>1962</v>
      </c>
    </row>
    <row r="594" spans="1:7" x14ac:dyDescent="0.2">
      <c r="A594" t="s">
        <v>3044</v>
      </c>
      <c r="B594" t="s">
        <v>3045</v>
      </c>
      <c r="C594" s="1" t="s">
        <v>1947</v>
      </c>
      <c r="D594" s="1" t="s">
        <v>1948</v>
      </c>
      <c r="E594" s="2" t="s">
        <v>2022</v>
      </c>
      <c r="F594" s="2" t="s">
        <v>2023</v>
      </c>
      <c r="G594" s="2" t="s">
        <v>2024</v>
      </c>
    </row>
    <row r="595" spans="1:7" x14ac:dyDescent="0.2">
      <c r="A595" t="s">
        <v>3046</v>
      </c>
      <c r="B595" t="s">
        <v>3047</v>
      </c>
      <c r="C595" s="1" t="s">
        <v>1947</v>
      </c>
      <c r="D595" s="1" t="s">
        <v>1948</v>
      </c>
      <c r="E595" s="2" t="s">
        <v>1960</v>
      </c>
      <c r="F595" s="2" t="s">
        <v>1961</v>
      </c>
      <c r="G595" s="2" t="s">
        <v>1962</v>
      </c>
    </row>
    <row r="596" spans="1:7" x14ac:dyDescent="0.2">
      <c r="A596" t="s">
        <v>3048</v>
      </c>
      <c r="B596" t="s">
        <v>3049</v>
      </c>
      <c r="C596" s="1" t="s">
        <v>1947</v>
      </c>
      <c r="D596" s="1" t="s">
        <v>1948</v>
      </c>
      <c r="E596" s="2" t="s">
        <v>2022</v>
      </c>
      <c r="F596" s="2" t="s">
        <v>2023</v>
      </c>
      <c r="G596" s="2" t="s">
        <v>2024</v>
      </c>
    </row>
    <row r="597" spans="1:7" x14ac:dyDescent="0.2">
      <c r="A597" t="s">
        <v>3050</v>
      </c>
      <c r="B597" t="s">
        <v>3051</v>
      </c>
      <c r="C597" s="1" t="s">
        <v>1947</v>
      </c>
      <c r="D597" s="1" t="s">
        <v>1948</v>
      </c>
      <c r="E597" s="2" t="s">
        <v>2172</v>
      </c>
      <c r="F597" s="2" t="s">
        <v>2173</v>
      </c>
      <c r="G597" s="2" t="s">
        <v>2174</v>
      </c>
    </row>
    <row r="598" spans="1:7" x14ac:dyDescent="0.2">
      <c r="A598" t="s">
        <v>3052</v>
      </c>
      <c r="B598" t="s">
        <v>3053</v>
      </c>
      <c r="C598" s="1" t="s">
        <v>1947</v>
      </c>
      <c r="D598" s="1" t="s">
        <v>1948</v>
      </c>
      <c r="E598" s="2" t="s">
        <v>2172</v>
      </c>
      <c r="F598" s="2" t="s">
        <v>2173</v>
      </c>
      <c r="G598" s="2" t="s">
        <v>2174</v>
      </c>
    </row>
    <row r="599" spans="1:7" x14ac:dyDescent="0.2">
      <c r="A599" t="s">
        <v>3054</v>
      </c>
      <c r="B599" t="s">
        <v>3055</v>
      </c>
      <c r="C599" s="1" t="s">
        <v>1947</v>
      </c>
      <c r="D599" s="1" t="s">
        <v>1948</v>
      </c>
      <c r="E599" s="2" t="s">
        <v>2022</v>
      </c>
      <c r="F599" s="2" t="s">
        <v>2023</v>
      </c>
      <c r="G599" s="2" t="s">
        <v>2024</v>
      </c>
    </row>
    <row r="600" spans="1:7" x14ac:dyDescent="0.2">
      <c r="A600" t="s">
        <v>3056</v>
      </c>
      <c r="B600" t="s">
        <v>3057</v>
      </c>
      <c r="C600" s="1" t="s">
        <v>1947</v>
      </c>
      <c r="D600" s="1" t="s">
        <v>1948</v>
      </c>
      <c r="E600" s="2" t="s">
        <v>2022</v>
      </c>
      <c r="F600" s="2" t="s">
        <v>2023</v>
      </c>
      <c r="G600" s="2" t="s">
        <v>2024</v>
      </c>
    </row>
    <row r="601" spans="1:7" x14ac:dyDescent="0.2">
      <c r="A601" t="s">
        <v>3058</v>
      </c>
      <c r="B601" t="s">
        <v>3059</v>
      </c>
      <c r="C601" s="1" t="s">
        <v>1947</v>
      </c>
      <c r="D601" s="1" t="s">
        <v>1948</v>
      </c>
      <c r="E601" s="2" t="s">
        <v>1960</v>
      </c>
      <c r="F601" s="2" t="s">
        <v>1961</v>
      </c>
      <c r="G601" s="2" t="s">
        <v>1962</v>
      </c>
    </row>
    <row r="602" spans="1:7" x14ac:dyDescent="0.2">
      <c r="A602" t="s">
        <v>3060</v>
      </c>
      <c r="B602" t="s">
        <v>3061</v>
      </c>
      <c r="C602" s="1" t="s">
        <v>1947</v>
      </c>
      <c r="D602" s="1" t="s">
        <v>1948</v>
      </c>
      <c r="E602" s="2" t="s">
        <v>1960</v>
      </c>
      <c r="F602" s="2" t="s">
        <v>1961</v>
      </c>
      <c r="G602" s="2" t="s">
        <v>1962</v>
      </c>
    </row>
    <row r="603" spans="1:7" x14ac:dyDescent="0.2">
      <c r="A603" t="s">
        <v>3062</v>
      </c>
      <c r="B603" t="s">
        <v>3063</v>
      </c>
      <c r="C603" s="1" t="s">
        <v>1947</v>
      </c>
      <c r="D603" s="1" t="s">
        <v>1948</v>
      </c>
      <c r="E603" s="2" t="s">
        <v>1960</v>
      </c>
      <c r="F603" s="2" t="s">
        <v>1961</v>
      </c>
      <c r="G603" s="2" t="s">
        <v>1962</v>
      </c>
    </row>
    <row r="604" spans="1:7" x14ac:dyDescent="0.2">
      <c r="A604" t="s">
        <v>3064</v>
      </c>
      <c r="B604" t="s">
        <v>3065</v>
      </c>
      <c r="C604" s="1" t="s">
        <v>1947</v>
      </c>
      <c r="D604" s="1" t="s">
        <v>1948</v>
      </c>
      <c r="E604" s="2" t="s">
        <v>2022</v>
      </c>
      <c r="F604" s="2" t="s">
        <v>2023</v>
      </c>
      <c r="G604" s="2" t="s">
        <v>2024</v>
      </c>
    </row>
    <row r="605" spans="1:7" x14ac:dyDescent="0.2">
      <c r="A605" t="s">
        <v>3066</v>
      </c>
      <c r="B605" t="s">
        <v>3067</v>
      </c>
      <c r="C605" s="1" t="s">
        <v>1947</v>
      </c>
      <c r="D605" s="1" t="s">
        <v>1948</v>
      </c>
      <c r="E605" s="2" t="s">
        <v>1960</v>
      </c>
      <c r="F605" s="2" t="s">
        <v>1961</v>
      </c>
      <c r="G605" s="2" t="s">
        <v>1962</v>
      </c>
    </row>
    <row r="606" spans="1:7" x14ac:dyDescent="0.2">
      <c r="A606" t="s">
        <v>3068</v>
      </c>
      <c r="B606" t="s">
        <v>3069</v>
      </c>
      <c r="C606" s="1" t="s">
        <v>1947</v>
      </c>
      <c r="D606" s="1" t="s">
        <v>1948</v>
      </c>
      <c r="E606" s="2" t="s">
        <v>2022</v>
      </c>
      <c r="F606" s="2" t="s">
        <v>2023</v>
      </c>
      <c r="G606" s="2" t="s">
        <v>2024</v>
      </c>
    </row>
    <row r="607" spans="1:7" x14ac:dyDescent="0.2">
      <c r="A607" t="s">
        <v>3070</v>
      </c>
      <c r="B607" t="s">
        <v>3071</v>
      </c>
      <c r="C607" s="1" t="s">
        <v>1947</v>
      </c>
      <c r="D607" s="1" t="s">
        <v>1948</v>
      </c>
      <c r="E607" s="2" t="s">
        <v>2037</v>
      </c>
      <c r="F607" s="2" t="s">
        <v>2038</v>
      </c>
      <c r="G607" s="2" t="s">
        <v>2039</v>
      </c>
    </row>
    <row r="608" spans="1:7" x14ac:dyDescent="0.2">
      <c r="A608" t="s">
        <v>3072</v>
      </c>
      <c r="B608" t="s">
        <v>3073</v>
      </c>
      <c r="C608" s="1" t="s">
        <v>1947</v>
      </c>
      <c r="D608" s="1" t="s">
        <v>1948</v>
      </c>
      <c r="E608" s="2" t="s">
        <v>1960</v>
      </c>
      <c r="F608" s="2" t="s">
        <v>1961</v>
      </c>
      <c r="G608" s="2" t="s">
        <v>1962</v>
      </c>
    </row>
    <row r="609" spans="1:7" x14ac:dyDescent="0.2">
      <c r="A609" t="s">
        <v>3074</v>
      </c>
      <c r="B609" t="s">
        <v>3075</v>
      </c>
      <c r="C609" s="1" t="s">
        <v>1947</v>
      </c>
      <c r="D609" s="1" t="s">
        <v>1948</v>
      </c>
      <c r="E609" s="2" t="s">
        <v>2022</v>
      </c>
      <c r="F609" s="2" t="s">
        <v>2023</v>
      </c>
      <c r="G609" s="2" t="s">
        <v>2024</v>
      </c>
    </row>
    <row r="610" spans="1:7" x14ac:dyDescent="0.2">
      <c r="A610" t="s">
        <v>3076</v>
      </c>
      <c r="B610" t="s">
        <v>3077</v>
      </c>
      <c r="C610" s="1" t="s">
        <v>1947</v>
      </c>
      <c r="D610" s="1" t="s">
        <v>1948</v>
      </c>
      <c r="E610" s="2" t="s">
        <v>1960</v>
      </c>
      <c r="F610" s="2" t="s">
        <v>1961</v>
      </c>
      <c r="G610" s="2" t="s">
        <v>1962</v>
      </c>
    </row>
    <row r="611" spans="1:7" x14ac:dyDescent="0.2">
      <c r="A611" t="s">
        <v>3078</v>
      </c>
      <c r="B611" t="s">
        <v>3079</v>
      </c>
      <c r="C611" s="1" t="s">
        <v>1947</v>
      </c>
      <c r="D611" s="1" t="s">
        <v>1948</v>
      </c>
      <c r="E611" s="2" t="s">
        <v>1960</v>
      </c>
      <c r="F611" s="2" t="s">
        <v>1961</v>
      </c>
      <c r="G611" s="2" t="s">
        <v>1962</v>
      </c>
    </row>
    <row r="612" spans="1:7" x14ac:dyDescent="0.2">
      <c r="A612" t="s">
        <v>3080</v>
      </c>
      <c r="B612" t="s">
        <v>3081</v>
      </c>
      <c r="C612" s="1" t="s">
        <v>1947</v>
      </c>
      <c r="D612" s="1" t="s">
        <v>1948</v>
      </c>
      <c r="E612" s="2" t="s">
        <v>1960</v>
      </c>
      <c r="F612" s="2" t="s">
        <v>1961</v>
      </c>
      <c r="G612" s="2" t="s">
        <v>1962</v>
      </c>
    </row>
    <row r="613" spans="1:7" x14ac:dyDescent="0.2">
      <c r="A613" t="s">
        <v>3082</v>
      </c>
      <c r="B613" t="s">
        <v>3083</v>
      </c>
      <c r="C613" s="1" t="s">
        <v>1947</v>
      </c>
      <c r="D613" s="1" t="s">
        <v>1948</v>
      </c>
      <c r="E613" s="2" t="s">
        <v>2022</v>
      </c>
      <c r="F613" s="2" t="s">
        <v>2023</v>
      </c>
      <c r="G613" s="2" t="s">
        <v>2024</v>
      </c>
    </row>
    <row r="614" spans="1:7" x14ac:dyDescent="0.2">
      <c r="A614" t="s">
        <v>3084</v>
      </c>
      <c r="B614" t="s">
        <v>3085</v>
      </c>
      <c r="C614" s="1" t="s">
        <v>1947</v>
      </c>
      <c r="D614" s="1" t="s">
        <v>1948</v>
      </c>
      <c r="E614" s="2" t="s">
        <v>1960</v>
      </c>
      <c r="F614" s="2" t="s">
        <v>1961</v>
      </c>
      <c r="G614" s="2" t="s">
        <v>1962</v>
      </c>
    </row>
    <row r="615" spans="1:7" x14ac:dyDescent="0.2">
      <c r="A615" t="s">
        <v>3086</v>
      </c>
      <c r="B615" t="s">
        <v>3087</v>
      </c>
      <c r="C615" s="1" t="s">
        <v>1947</v>
      </c>
      <c r="D615" s="1" t="s">
        <v>1948</v>
      </c>
      <c r="E615" s="2" t="s">
        <v>1960</v>
      </c>
      <c r="F615" s="2" t="s">
        <v>1961</v>
      </c>
      <c r="G615" s="2" t="s">
        <v>1962</v>
      </c>
    </row>
    <row r="616" spans="1:7" x14ac:dyDescent="0.2">
      <c r="A616" t="s">
        <v>3088</v>
      </c>
      <c r="B616" t="s">
        <v>3089</v>
      </c>
      <c r="C616" s="1" t="s">
        <v>1947</v>
      </c>
      <c r="D616" s="1" t="s">
        <v>1948</v>
      </c>
      <c r="E616" s="2" t="s">
        <v>1960</v>
      </c>
      <c r="F616" s="2" t="s">
        <v>1961</v>
      </c>
      <c r="G616" s="2" t="s">
        <v>1962</v>
      </c>
    </row>
    <row r="617" spans="1:7" x14ac:dyDescent="0.2">
      <c r="A617" t="s">
        <v>3090</v>
      </c>
      <c r="B617" t="s">
        <v>3091</v>
      </c>
      <c r="C617" s="1" t="s">
        <v>1947</v>
      </c>
      <c r="D617" s="1" t="s">
        <v>1948</v>
      </c>
      <c r="E617" s="2" t="s">
        <v>1981</v>
      </c>
      <c r="F617" s="2" t="s">
        <v>1982</v>
      </c>
      <c r="G617" s="2" t="s">
        <v>1983</v>
      </c>
    </row>
    <row r="618" spans="1:7" x14ac:dyDescent="0.2">
      <c r="A618" t="s">
        <v>3092</v>
      </c>
      <c r="B618" t="s">
        <v>3093</v>
      </c>
      <c r="C618" s="1" t="s">
        <v>1947</v>
      </c>
      <c r="D618" s="1" t="s">
        <v>1948</v>
      </c>
      <c r="E618" s="2" t="s">
        <v>1981</v>
      </c>
      <c r="F618" s="2" t="s">
        <v>1982</v>
      </c>
      <c r="G618" s="2" t="s">
        <v>1983</v>
      </c>
    </row>
    <row r="619" spans="1:7" x14ac:dyDescent="0.2">
      <c r="A619" t="s">
        <v>3094</v>
      </c>
      <c r="B619" t="s">
        <v>3095</v>
      </c>
      <c r="C619" s="1" t="s">
        <v>1947</v>
      </c>
      <c r="D619" s="1" t="s">
        <v>1948</v>
      </c>
      <c r="E619" s="2" t="s">
        <v>2022</v>
      </c>
      <c r="F619" s="2" t="s">
        <v>2023</v>
      </c>
      <c r="G619" s="2" t="s">
        <v>2024</v>
      </c>
    </row>
    <row r="620" spans="1:7" x14ac:dyDescent="0.2">
      <c r="A620" t="s">
        <v>3096</v>
      </c>
      <c r="B620" t="s">
        <v>3097</v>
      </c>
      <c r="C620" s="1" t="s">
        <v>1947</v>
      </c>
      <c r="D620" s="1" t="s">
        <v>1948</v>
      </c>
      <c r="E620" s="2" t="s">
        <v>2022</v>
      </c>
      <c r="F620" s="2" t="s">
        <v>2023</v>
      </c>
      <c r="G620" s="2" t="s">
        <v>2024</v>
      </c>
    </row>
    <row r="621" spans="1:7" x14ac:dyDescent="0.2">
      <c r="A621" t="s">
        <v>3098</v>
      </c>
      <c r="B621" t="s">
        <v>3099</v>
      </c>
      <c r="C621" s="1" t="s">
        <v>1947</v>
      </c>
      <c r="D621" s="1" t="s">
        <v>1948</v>
      </c>
      <c r="E621" s="2" t="s">
        <v>1972</v>
      </c>
      <c r="F621" s="2" t="s">
        <v>1973</v>
      </c>
      <c r="G621" s="2" t="s">
        <v>1974</v>
      </c>
    </row>
    <row r="622" spans="1:7" x14ac:dyDescent="0.2">
      <c r="A622" t="s">
        <v>3100</v>
      </c>
      <c r="B622" t="s">
        <v>3101</v>
      </c>
      <c r="C622" s="1" t="s">
        <v>1947</v>
      </c>
      <c r="D622" s="1" t="s">
        <v>1948</v>
      </c>
      <c r="E622" s="2" t="s">
        <v>2022</v>
      </c>
      <c r="F622" s="2" t="s">
        <v>2023</v>
      </c>
      <c r="G622" s="2" t="s">
        <v>2024</v>
      </c>
    </row>
    <row r="623" spans="1:7" x14ac:dyDescent="0.2">
      <c r="A623" t="s">
        <v>3102</v>
      </c>
      <c r="B623" t="s">
        <v>3103</v>
      </c>
      <c r="C623" s="1" t="s">
        <v>1947</v>
      </c>
      <c r="D623" s="1" t="s">
        <v>1948</v>
      </c>
      <c r="E623" s="2" t="s">
        <v>1981</v>
      </c>
      <c r="F623" s="2" t="s">
        <v>1982</v>
      </c>
      <c r="G623" s="2" t="s">
        <v>1983</v>
      </c>
    </row>
    <row r="624" spans="1:7" x14ac:dyDescent="0.2">
      <c r="A624" t="s">
        <v>3104</v>
      </c>
      <c r="B624" t="s">
        <v>3105</v>
      </c>
      <c r="C624" s="1" t="s">
        <v>1947</v>
      </c>
      <c r="D624" s="1" t="s">
        <v>1948</v>
      </c>
      <c r="E624" s="2" t="s">
        <v>1960</v>
      </c>
      <c r="F624" s="2" t="s">
        <v>1961</v>
      </c>
      <c r="G624" s="2" t="s">
        <v>1962</v>
      </c>
    </row>
    <row r="625" spans="1:7" x14ac:dyDescent="0.2">
      <c r="A625" t="s">
        <v>3106</v>
      </c>
      <c r="B625" t="s">
        <v>3105</v>
      </c>
      <c r="C625" s="1" t="s">
        <v>1947</v>
      </c>
      <c r="D625" s="1" t="s">
        <v>1948</v>
      </c>
      <c r="E625" s="2" t="s">
        <v>1960</v>
      </c>
      <c r="F625" s="2" t="s">
        <v>1961</v>
      </c>
      <c r="G625" s="2" t="s">
        <v>1962</v>
      </c>
    </row>
    <row r="626" spans="1:7" x14ac:dyDescent="0.2">
      <c r="A626" t="s">
        <v>3107</v>
      </c>
      <c r="B626" t="s">
        <v>3108</v>
      </c>
      <c r="C626" s="1" t="s">
        <v>1947</v>
      </c>
      <c r="D626" s="1" t="s">
        <v>1948</v>
      </c>
      <c r="E626" s="2" t="s">
        <v>1960</v>
      </c>
      <c r="F626" s="2" t="s">
        <v>1961</v>
      </c>
      <c r="G626" s="2" t="s">
        <v>1962</v>
      </c>
    </row>
    <row r="627" spans="1:7" x14ac:dyDescent="0.2">
      <c r="A627" t="s">
        <v>3109</v>
      </c>
      <c r="B627" t="s">
        <v>3110</v>
      </c>
      <c r="C627" s="1" t="s">
        <v>1947</v>
      </c>
      <c r="D627" s="1" t="s">
        <v>1948</v>
      </c>
      <c r="E627" s="2" t="s">
        <v>1988</v>
      </c>
      <c r="F627" s="2" t="s">
        <v>1989</v>
      </c>
      <c r="G627" s="2" t="s">
        <v>1990</v>
      </c>
    </row>
    <row r="628" spans="1:7" x14ac:dyDescent="0.2">
      <c r="A628" t="s">
        <v>3111</v>
      </c>
      <c r="B628" t="s">
        <v>3112</v>
      </c>
      <c r="C628" s="1" t="s">
        <v>1947</v>
      </c>
      <c r="D628" s="1" t="s">
        <v>1948</v>
      </c>
      <c r="E628" s="2" t="s">
        <v>1960</v>
      </c>
      <c r="F628" s="2" t="s">
        <v>1961</v>
      </c>
      <c r="G628" s="2" t="s">
        <v>1962</v>
      </c>
    </row>
    <row r="629" spans="1:7" x14ac:dyDescent="0.2">
      <c r="A629" t="s">
        <v>3113</v>
      </c>
      <c r="B629" t="s">
        <v>3114</v>
      </c>
      <c r="C629" s="1" t="s">
        <v>1947</v>
      </c>
      <c r="D629" s="1" t="s">
        <v>1948</v>
      </c>
      <c r="E629" s="2" t="s">
        <v>1960</v>
      </c>
      <c r="F629" s="2" t="s">
        <v>1961</v>
      </c>
      <c r="G629" s="2" t="s">
        <v>1962</v>
      </c>
    </row>
    <row r="630" spans="1:7" x14ac:dyDescent="0.2">
      <c r="A630" t="s">
        <v>3115</v>
      </c>
      <c r="B630" t="s">
        <v>3116</v>
      </c>
      <c r="C630" s="1" t="s">
        <v>1947</v>
      </c>
      <c r="D630" s="1" t="s">
        <v>1948</v>
      </c>
      <c r="E630" s="2" t="s">
        <v>1981</v>
      </c>
      <c r="F630" s="2" t="s">
        <v>1982</v>
      </c>
      <c r="G630" s="2" t="s">
        <v>1983</v>
      </c>
    </row>
    <row r="631" spans="1:7" x14ac:dyDescent="0.2">
      <c r="A631" t="s">
        <v>3117</v>
      </c>
      <c r="B631" t="s">
        <v>3118</v>
      </c>
      <c r="C631" s="1" t="s">
        <v>1947</v>
      </c>
      <c r="D631" s="1" t="s">
        <v>1948</v>
      </c>
      <c r="E631" s="2" t="s">
        <v>1960</v>
      </c>
      <c r="F631" s="2" t="s">
        <v>1961</v>
      </c>
      <c r="G631" s="2" t="s">
        <v>1962</v>
      </c>
    </row>
    <row r="632" spans="1:7" x14ac:dyDescent="0.2">
      <c r="A632" t="s">
        <v>3119</v>
      </c>
      <c r="B632" t="s">
        <v>3120</v>
      </c>
      <c r="C632" s="1" t="s">
        <v>1947</v>
      </c>
      <c r="D632" s="1" t="s">
        <v>1948</v>
      </c>
      <c r="E632" s="2" t="s">
        <v>1960</v>
      </c>
      <c r="F632" s="2" t="s">
        <v>1961</v>
      </c>
      <c r="G632" s="2" t="s">
        <v>1962</v>
      </c>
    </row>
    <row r="633" spans="1:7" x14ac:dyDescent="0.2">
      <c r="A633" t="s">
        <v>3121</v>
      </c>
      <c r="B633" t="s">
        <v>3122</v>
      </c>
      <c r="C633" s="1" t="s">
        <v>1947</v>
      </c>
      <c r="D633" s="1" t="s">
        <v>1948</v>
      </c>
      <c r="E633" s="2" t="s">
        <v>1960</v>
      </c>
      <c r="F633" s="2" t="s">
        <v>1961</v>
      </c>
      <c r="G633" s="2" t="s">
        <v>1962</v>
      </c>
    </row>
    <row r="634" spans="1:7" x14ac:dyDescent="0.2">
      <c r="A634" t="s">
        <v>3123</v>
      </c>
      <c r="B634" t="s">
        <v>3124</v>
      </c>
      <c r="C634" s="1" t="s">
        <v>1947</v>
      </c>
      <c r="D634" s="1" t="s">
        <v>1948</v>
      </c>
      <c r="E634" s="2" t="s">
        <v>2022</v>
      </c>
      <c r="F634" s="2" t="s">
        <v>2023</v>
      </c>
      <c r="G634" s="2" t="s">
        <v>2024</v>
      </c>
    </row>
    <row r="635" spans="1:7" x14ac:dyDescent="0.2">
      <c r="A635" t="s">
        <v>3125</v>
      </c>
      <c r="B635" t="s">
        <v>3126</v>
      </c>
      <c r="C635" s="1" t="s">
        <v>1947</v>
      </c>
      <c r="D635" s="1" t="s">
        <v>1948</v>
      </c>
      <c r="E635" s="2" t="s">
        <v>1988</v>
      </c>
      <c r="F635" s="2" t="s">
        <v>1989</v>
      </c>
      <c r="G635" s="2" t="s">
        <v>1990</v>
      </c>
    </row>
    <row r="636" spans="1:7" x14ac:dyDescent="0.2">
      <c r="A636" t="s">
        <v>3127</v>
      </c>
      <c r="B636" t="s">
        <v>3128</v>
      </c>
      <c r="C636" s="1" t="s">
        <v>1947</v>
      </c>
      <c r="D636" s="1" t="s">
        <v>1948</v>
      </c>
      <c r="E636" s="2" t="s">
        <v>1960</v>
      </c>
      <c r="F636" s="2" t="s">
        <v>1961</v>
      </c>
      <c r="G636" s="2" t="s">
        <v>1962</v>
      </c>
    </row>
    <row r="637" spans="1:7" x14ac:dyDescent="0.2">
      <c r="A637" t="s">
        <v>3129</v>
      </c>
      <c r="B637" t="s">
        <v>3130</v>
      </c>
      <c r="C637" s="1" t="s">
        <v>1947</v>
      </c>
      <c r="D637" s="1" t="s">
        <v>1948</v>
      </c>
      <c r="E637" s="2" t="s">
        <v>1960</v>
      </c>
      <c r="F637" s="2" t="s">
        <v>1961</v>
      </c>
      <c r="G637" s="2" t="s">
        <v>1962</v>
      </c>
    </row>
    <row r="638" spans="1:7" x14ac:dyDescent="0.2">
      <c r="A638" t="s">
        <v>3131</v>
      </c>
      <c r="B638" t="s">
        <v>3132</v>
      </c>
      <c r="C638" s="1" t="s">
        <v>1947</v>
      </c>
      <c r="D638" t="s">
        <v>3133</v>
      </c>
      <c r="E638" t="s">
        <v>3134</v>
      </c>
      <c r="F638" s="2" t="s">
        <v>3135</v>
      </c>
      <c r="G638" s="2" t="s">
        <v>3136</v>
      </c>
    </row>
    <row r="639" spans="1:7" x14ac:dyDescent="0.2">
      <c r="A639" t="s">
        <v>3137</v>
      </c>
      <c r="B639" t="s">
        <v>3138</v>
      </c>
      <c r="C639" s="1" t="s">
        <v>1947</v>
      </c>
      <c r="D639" t="s">
        <v>3133</v>
      </c>
      <c r="E639" s="2" t="s">
        <v>3139</v>
      </c>
      <c r="F639" s="2" t="s">
        <v>3140</v>
      </c>
      <c r="G639" s="2" t="s">
        <v>3141</v>
      </c>
    </row>
    <row r="640" spans="1:7" x14ac:dyDescent="0.2">
      <c r="A640" t="s">
        <v>3142</v>
      </c>
      <c r="B640" t="s">
        <v>3143</v>
      </c>
      <c r="C640" s="1" t="s">
        <v>1947</v>
      </c>
      <c r="D640" t="s">
        <v>3133</v>
      </c>
      <c r="E640" t="s">
        <v>3134</v>
      </c>
      <c r="F640" s="2" t="s">
        <v>3135</v>
      </c>
      <c r="G640" s="2" t="s">
        <v>3144</v>
      </c>
    </row>
    <row r="641" spans="1:7" x14ac:dyDescent="0.2">
      <c r="A641" t="s">
        <v>3145</v>
      </c>
      <c r="B641" t="s">
        <v>3146</v>
      </c>
      <c r="C641" s="1" t="s">
        <v>1947</v>
      </c>
      <c r="D641" t="s">
        <v>3133</v>
      </c>
      <c r="E641" s="2" t="s">
        <v>3139</v>
      </c>
      <c r="F641" s="2" t="s">
        <v>3140</v>
      </c>
      <c r="G641" s="2" t="s">
        <v>3141</v>
      </c>
    </row>
    <row r="642" spans="1:7" x14ac:dyDescent="0.2">
      <c r="A642" t="s">
        <v>3147</v>
      </c>
      <c r="B642" t="s">
        <v>3148</v>
      </c>
      <c r="C642" s="1" t="s">
        <v>1947</v>
      </c>
      <c r="D642" t="s">
        <v>3133</v>
      </c>
      <c r="E642" s="2" t="s">
        <v>3139</v>
      </c>
      <c r="F642" s="2" t="s">
        <v>3140</v>
      </c>
      <c r="G642" s="2" t="s">
        <v>3141</v>
      </c>
    </row>
    <row r="643" spans="1:7" x14ac:dyDescent="0.2">
      <c r="A643" t="s">
        <v>3149</v>
      </c>
      <c r="B643" t="s">
        <v>3150</v>
      </c>
      <c r="C643" s="1" t="s">
        <v>1947</v>
      </c>
      <c r="D643" t="s">
        <v>3133</v>
      </c>
      <c r="E643" s="2" t="s">
        <v>3139</v>
      </c>
      <c r="F643" s="2" t="s">
        <v>3140</v>
      </c>
      <c r="G643" s="2" t="s">
        <v>3141</v>
      </c>
    </row>
    <row r="644" spans="1:7" x14ac:dyDescent="0.2">
      <c r="A644" t="s">
        <v>3151</v>
      </c>
      <c r="B644" t="s">
        <v>3152</v>
      </c>
      <c r="C644" s="1" t="s">
        <v>1947</v>
      </c>
      <c r="D644" t="s">
        <v>3133</v>
      </c>
      <c r="E644" s="2" t="s">
        <v>3139</v>
      </c>
      <c r="F644" s="2" t="s">
        <v>3140</v>
      </c>
      <c r="G644" s="2" t="s">
        <v>3141</v>
      </c>
    </row>
    <row r="645" spans="1:7" x14ac:dyDescent="0.2">
      <c r="A645" t="s">
        <v>3153</v>
      </c>
      <c r="B645" t="s">
        <v>3154</v>
      </c>
      <c r="C645" s="1" t="s">
        <v>1947</v>
      </c>
      <c r="D645" t="s">
        <v>3133</v>
      </c>
      <c r="E645" s="2" t="s">
        <v>3155</v>
      </c>
      <c r="F645" s="2" t="s">
        <v>3156</v>
      </c>
      <c r="G645" s="2" t="s">
        <v>3157</v>
      </c>
    </row>
    <row r="646" spans="1:7" x14ac:dyDescent="0.2">
      <c r="A646" t="s">
        <v>3158</v>
      </c>
      <c r="B646" t="s">
        <v>3159</v>
      </c>
      <c r="C646" s="1" t="s">
        <v>1947</v>
      </c>
      <c r="D646" t="s">
        <v>3133</v>
      </c>
      <c r="E646" s="2" t="s">
        <v>3139</v>
      </c>
      <c r="F646" s="2" t="s">
        <v>3140</v>
      </c>
      <c r="G646" s="2" t="s">
        <v>3160</v>
      </c>
    </row>
    <row r="647" spans="1:7" x14ac:dyDescent="0.2">
      <c r="A647" t="s">
        <v>3161</v>
      </c>
      <c r="B647" t="s">
        <v>3162</v>
      </c>
      <c r="C647" s="1" t="s">
        <v>1947</v>
      </c>
      <c r="D647" t="s">
        <v>3133</v>
      </c>
      <c r="E647" s="2" t="s">
        <v>3155</v>
      </c>
      <c r="F647" s="2" t="s">
        <v>3156</v>
      </c>
      <c r="G647" s="2" t="s">
        <v>3163</v>
      </c>
    </row>
    <row r="648" spans="1:7" x14ac:dyDescent="0.2">
      <c r="A648" t="s">
        <v>3164</v>
      </c>
      <c r="B648" t="s">
        <v>3165</v>
      </c>
      <c r="C648" s="1" t="s">
        <v>1947</v>
      </c>
      <c r="D648" t="s">
        <v>3133</v>
      </c>
      <c r="E648" s="2" t="s">
        <v>3139</v>
      </c>
      <c r="F648" s="2" t="s">
        <v>3140</v>
      </c>
      <c r="G648" s="2" t="s">
        <v>3141</v>
      </c>
    </row>
    <row r="649" spans="1:7" x14ac:dyDescent="0.2">
      <c r="A649" t="s">
        <v>3166</v>
      </c>
      <c r="B649" t="s">
        <v>3167</v>
      </c>
      <c r="C649" s="1" t="s">
        <v>1947</v>
      </c>
      <c r="D649" t="s">
        <v>3133</v>
      </c>
      <c r="E649" s="2" t="s">
        <v>3139</v>
      </c>
      <c r="F649" s="2" t="s">
        <v>3140</v>
      </c>
      <c r="G649" s="2" t="s">
        <v>3141</v>
      </c>
    </row>
    <row r="650" spans="1:7" x14ac:dyDescent="0.2">
      <c r="A650" t="s">
        <v>3168</v>
      </c>
      <c r="B650" t="s">
        <v>3169</v>
      </c>
      <c r="C650" s="1" t="s">
        <v>1947</v>
      </c>
      <c r="D650" t="s">
        <v>3133</v>
      </c>
      <c r="E650" s="2" t="s">
        <v>3139</v>
      </c>
      <c r="F650" s="2" t="s">
        <v>3140</v>
      </c>
      <c r="G650" s="2" t="s">
        <v>3160</v>
      </c>
    </row>
    <row r="651" spans="1:7" x14ac:dyDescent="0.2">
      <c r="A651" t="s">
        <v>3170</v>
      </c>
      <c r="B651" t="s">
        <v>3171</v>
      </c>
      <c r="C651" s="1" t="s">
        <v>1947</v>
      </c>
      <c r="D651" t="s">
        <v>3133</v>
      </c>
      <c r="E651" s="2" t="s">
        <v>3172</v>
      </c>
      <c r="F651" s="2" t="s">
        <v>3173</v>
      </c>
      <c r="G651" s="2" t="s">
        <v>3174</v>
      </c>
    </row>
    <row r="652" spans="1:7" x14ac:dyDescent="0.2">
      <c r="A652" t="s">
        <v>3175</v>
      </c>
      <c r="B652" t="s">
        <v>3176</v>
      </c>
      <c r="C652" s="1" t="s">
        <v>1947</v>
      </c>
      <c r="D652" t="s">
        <v>3133</v>
      </c>
      <c r="E652" s="2" t="s">
        <v>3155</v>
      </c>
      <c r="F652" s="2" t="s">
        <v>3156</v>
      </c>
      <c r="G652" s="2" t="s">
        <v>3157</v>
      </c>
    </row>
    <row r="653" spans="1:7" x14ac:dyDescent="0.2">
      <c r="A653" t="s">
        <v>3177</v>
      </c>
      <c r="B653" t="s">
        <v>3178</v>
      </c>
      <c r="C653" s="1" t="s">
        <v>1947</v>
      </c>
      <c r="D653" t="s">
        <v>3133</v>
      </c>
      <c r="E653" s="2" t="s">
        <v>3155</v>
      </c>
      <c r="F653" s="2" t="s">
        <v>3156</v>
      </c>
      <c r="G653" s="2" t="s">
        <v>3157</v>
      </c>
    </row>
    <row r="654" spans="1:7" x14ac:dyDescent="0.2">
      <c r="A654" t="s">
        <v>3179</v>
      </c>
      <c r="B654" t="s">
        <v>3180</v>
      </c>
      <c r="C654" s="1" t="s">
        <v>1947</v>
      </c>
      <c r="D654" t="s">
        <v>3133</v>
      </c>
      <c r="E654" s="2" t="s">
        <v>3155</v>
      </c>
      <c r="F654" s="2" t="s">
        <v>3156</v>
      </c>
      <c r="G654" s="2" t="s">
        <v>3157</v>
      </c>
    </row>
    <row r="655" spans="1:7" x14ac:dyDescent="0.2">
      <c r="A655" t="s">
        <v>3181</v>
      </c>
      <c r="B655" t="s">
        <v>3182</v>
      </c>
      <c r="C655" s="1" t="s">
        <v>1947</v>
      </c>
      <c r="D655" t="s">
        <v>3133</v>
      </c>
      <c r="E655" s="2" t="s">
        <v>3155</v>
      </c>
      <c r="F655" s="2" t="s">
        <v>3156</v>
      </c>
      <c r="G655" s="2" t="s">
        <v>3157</v>
      </c>
    </row>
    <row r="656" spans="1:7" x14ac:dyDescent="0.2">
      <c r="A656" t="s">
        <v>3183</v>
      </c>
      <c r="B656" t="s">
        <v>3184</v>
      </c>
      <c r="C656" s="1" t="s">
        <v>1947</v>
      </c>
      <c r="D656" t="s">
        <v>3133</v>
      </c>
      <c r="E656" s="2" t="s">
        <v>3155</v>
      </c>
      <c r="F656" s="2" t="s">
        <v>3156</v>
      </c>
      <c r="G656" s="2" t="s">
        <v>3157</v>
      </c>
    </row>
    <row r="657" spans="1:7" x14ac:dyDescent="0.2">
      <c r="A657" t="s">
        <v>3185</v>
      </c>
      <c r="B657" t="s">
        <v>3186</v>
      </c>
      <c r="C657" s="1" t="s">
        <v>1947</v>
      </c>
      <c r="D657" t="s">
        <v>3133</v>
      </c>
      <c r="E657" s="2" t="s">
        <v>3187</v>
      </c>
      <c r="F657" s="2" t="s">
        <v>3188</v>
      </c>
      <c r="G657" s="2" t="s">
        <v>3189</v>
      </c>
    </row>
    <row r="658" spans="1:7" x14ac:dyDescent="0.2">
      <c r="A658" t="s">
        <v>3190</v>
      </c>
      <c r="B658" t="s">
        <v>3191</v>
      </c>
      <c r="C658" s="1" t="s">
        <v>1947</v>
      </c>
      <c r="D658" t="s">
        <v>3133</v>
      </c>
      <c r="E658" s="2" t="s">
        <v>3187</v>
      </c>
      <c r="F658" s="2" t="s">
        <v>3188</v>
      </c>
      <c r="G658" s="2" t="s">
        <v>3189</v>
      </c>
    </row>
    <row r="659" spans="1:7" x14ac:dyDescent="0.2">
      <c r="A659" t="s">
        <v>3192</v>
      </c>
      <c r="B659" t="s">
        <v>3193</v>
      </c>
      <c r="C659" s="1" t="s">
        <v>1947</v>
      </c>
      <c r="D659" t="s">
        <v>3133</v>
      </c>
      <c r="E659" s="2" t="s">
        <v>3187</v>
      </c>
      <c r="F659" s="2" t="s">
        <v>3188</v>
      </c>
      <c r="G659" s="2" t="s">
        <v>3189</v>
      </c>
    </row>
    <row r="660" spans="1:7" x14ac:dyDescent="0.2">
      <c r="A660" t="s">
        <v>3194</v>
      </c>
      <c r="B660" t="s">
        <v>3195</v>
      </c>
      <c r="C660" s="1" t="s">
        <v>1947</v>
      </c>
      <c r="D660" t="s">
        <v>3133</v>
      </c>
      <c r="E660" s="2" t="s">
        <v>3196</v>
      </c>
      <c r="F660" s="2" t="s">
        <v>3197</v>
      </c>
      <c r="G660" s="2" t="s">
        <v>3198</v>
      </c>
    </row>
    <row r="661" spans="1:7" x14ac:dyDescent="0.2">
      <c r="A661" t="s">
        <v>3199</v>
      </c>
      <c r="B661" t="s">
        <v>3200</v>
      </c>
      <c r="C661" s="1" t="s">
        <v>1947</v>
      </c>
      <c r="D661" t="s">
        <v>3133</v>
      </c>
      <c r="E661" s="2" t="s">
        <v>3201</v>
      </c>
      <c r="F661" s="2" t="s">
        <v>3202</v>
      </c>
      <c r="G661" s="2" t="s">
        <v>3203</v>
      </c>
    </row>
    <row r="662" spans="1:7" x14ac:dyDescent="0.2">
      <c r="A662" t="s">
        <v>3204</v>
      </c>
      <c r="B662" t="s">
        <v>3205</v>
      </c>
      <c r="C662" s="1" t="s">
        <v>1947</v>
      </c>
      <c r="D662" t="s">
        <v>3133</v>
      </c>
      <c r="E662" s="2" t="s">
        <v>3201</v>
      </c>
      <c r="F662" s="2" t="s">
        <v>3202</v>
      </c>
      <c r="G662" s="2" t="s">
        <v>3203</v>
      </c>
    </row>
    <row r="663" spans="1:7" x14ac:dyDescent="0.2">
      <c r="A663" t="s">
        <v>3206</v>
      </c>
      <c r="B663" t="s">
        <v>3207</v>
      </c>
      <c r="C663" s="1" t="s">
        <v>1947</v>
      </c>
      <c r="D663" t="s">
        <v>3133</v>
      </c>
      <c r="E663" s="2" t="s">
        <v>3208</v>
      </c>
      <c r="F663" s="2" t="s">
        <v>3209</v>
      </c>
      <c r="G663" s="2" t="s">
        <v>3210</v>
      </c>
    </row>
    <row r="664" spans="1:7" x14ac:dyDescent="0.2">
      <c r="A664" t="s">
        <v>3211</v>
      </c>
      <c r="B664" t="s">
        <v>3212</v>
      </c>
      <c r="C664" s="1" t="s">
        <v>1947</v>
      </c>
      <c r="D664" t="s">
        <v>3133</v>
      </c>
      <c r="E664" s="2" t="s">
        <v>3155</v>
      </c>
      <c r="F664" s="2" t="s">
        <v>3156</v>
      </c>
      <c r="G664" s="2" t="s">
        <v>3157</v>
      </c>
    </row>
    <row r="665" spans="1:7" x14ac:dyDescent="0.2">
      <c r="A665" t="s">
        <v>3213</v>
      </c>
      <c r="B665" t="s">
        <v>3214</v>
      </c>
      <c r="C665" s="1" t="s">
        <v>1947</v>
      </c>
      <c r="D665" t="s">
        <v>3133</v>
      </c>
      <c r="E665" s="2" t="s">
        <v>3155</v>
      </c>
      <c r="F665" s="2" t="s">
        <v>3156</v>
      </c>
      <c r="G665" s="2" t="s">
        <v>3157</v>
      </c>
    </row>
    <row r="666" spans="1:7" x14ac:dyDescent="0.2">
      <c r="A666" t="s">
        <v>3215</v>
      </c>
      <c r="B666" t="s">
        <v>3216</v>
      </c>
      <c r="C666" s="1" t="s">
        <v>1947</v>
      </c>
      <c r="D666" t="s">
        <v>3133</v>
      </c>
      <c r="E666" s="2" t="s">
        <v>3155</v>
      </c>
      <c r="F666" s="2" t="s">
        <v>3156</v>
      </c>
      <c r="G666" s="2" t="s">
        <v>3157</v>
      </c>
    </row>
    <row r="667" spans="1:7" x14ac:dyDescent="0.2">
      <c r="A667" t="s">
        <v>3217</v>
      </c>
      <c r="B667" t="s">
        <v>3218</v>
      </c>
      <c r="C667" s="1" t="s">
        <v>1947</v>
      </c>
      <c r="D667" t="s">
        <v>3133</v>
      </c>
      <c r="E667" s="2" t="s">
        <v>3139</v>
      </c>
      <c r="F667" s="2" t="s">
        <v>3140</v>
      </c>
      <c r="G667" s="2" t="s">
        <v>3141</v>
      </c>
    </row>
    <row r="668" spans="1:7" x14ac:dyDescent="0.2">
      <c r="A668" t="s">
        <v>3219</v>
      </c>
      <c r="B668" t="s">
        <v>3220</v>
      </c>
      <c r="C668" s="1" t="s">
        <v>1947</v>
      </c>
      <c r="D668" t="s">
        <v>3133</v>
      </c>
      <c r="E668" s="2" t="s">
        <v>3139</v>
      </c>
      <c r="F668" s="2" t="s">
        <v>3140</v>
      </c>
      <c r="G668" s="2" t="s">
        <v>3141</v>
      </c>
    </row>
    <row r="669" spans="1:7" x14ac:dyDescent="0.2">
      <c r="A669" t="s">
        <v>3221</v>
      </c>
      <c r="B669" t="s">
        <v>3222</v>
      </c>
      <c r="C669" s="1" t="s">
        <v>1947</v>
      </c>
      <c r="D669" t="s">
        <v>3133</v>
      </c>
      <c r="E669" s="2" t="s">
        <v>3155</v>
      </c>
      <c r="F669" s="2" t="s">
        <v>3156</v>
      </c>
      <c r="G669" s="2" t="s">
        <v>3157</v>
      </c>
    </row>
    <row r="670" spans="1:7" x14ac:dyDescent="0.2">
      <c r="A670" t="s">
        <v>3223</v>
      </c>
      <c r="B670" t="s">
        <v>3224</v>
      </c>
      <c r="C670" s="1" t="s">
        <v>1947</v>
      </c>
      <c r="D670" t="s">
        <v>3133</v>
      </c>
      <c r="E670" s="2" t="s">
        <v>3139</v>
      </c>
      <c r="F670" s="2" t="s">
        <v>3140</v>
      </c>
      <c r="G670" s="2" t="s">
        <v>3141</v>
      </c>
    </row>
    <row r="671" spans="1:7" x14ac:dyDescent="0.2">
      <c r="A671" t="s">
        <v>3225</v>
      </c>
      <c r="B671" t="s">
        <v>3226</v>
      </c>
      <c r="C671" s="1" t="s">
        <v>1947</v>
      </c>
      <c r="D671" t="s">
        <v>3133</v>
      </c>
      <c r="E671" s="2" t="s">
        <v>3187</v>
      </c>
      <c r="F671" s="2" t="s">
        <v>3188</v>
      </c>
      <c r="G671" s="2" t="s">
        <v>3189</v>
      </c>
    </row>
    <row r="672" spans="1:7" x14ac:dyDescent="0.2">
      <c r="A672" t="s">
        <v>3227</v>
      </c>
      <c r="B672" t="s">
        <v>3228</v>
      </c>
      <c r="C672" s="1" t="s">
        <v>1947</v>
      </c>
      <c r="D672" t="s">
        <v>3133</v>
      </c>
      <c r="E672" s="2" t="s">
        <v>3139</v>
      </c>
      <c r="F672" s="2" t="s">
        <v>3140</v>
      </c>
      <c r="G672" s="2" t="s">
        <v>3141</v>
      </c>
    </row>
    <row r="673" spans="1:7" x14ac:dyDescent="0.2">
      <c r="A673" t="s">
        <v>3229</v>
      </c>
      <c r="B673" t="s">
        <v>3230</v>
      </c>
      <c r="C673" s="1" t="s">
        <v>1947</v>
      </c>
      <c r="D673" t="s">
        <v>3133</v>
      </c>
      <c r="E673" s="2" t="s">
        <v>3139</v>
      </c>
      <c r="F673" s="2" t="s">
        <v>3140</v>
      </c>
      <c r="G673" s="2" t="s">
        <v>3141</v>
      </c>
    </row>
    <row r="674" spans="1:7" x14ac:dyDescent="0.2">
      <c r="A674" t="s">
        <v>3231</v>
      </c>
      <c r="B674" t="s">
        <v>3232</v>
      </c>
      <c r="C674" s="1" t="s">
        <v>1947</v>
      </c>
      <c r="D674" t="s">
        <v>3133</v>
      </c>
      <c r="E674" s="2" t="s">
        <v>3139</v>
      </c>
      <c r="F674" s="2" t="s">
        <v>3140</v>
      </c>
      <c r="G674" s="2" t="s">
        <v>3141</v>
      </c>
    </row>
    <row r="675" spans="1:7" x14ac:dyDescent="0.2">
      <c r="A675" t="s">
        <v>1953</v>
      </c>
      <c r="B675" t="s">
        <v>1954</v>
      </c>
      <c r="C675" s="1" t="s">
        <v>1947</v>
      </c>
      <c r="D675" s="1" t="s">
        <v>3233</v>
      </c>
      <c r="E675" s="2" t="s">
        <v>3234</v>
      </c>
      <c r="F675" s="2" t="s">
        <v>3235</v>
      </c>
      <c r="G675" s="2" t="s">
        <v>1957</v>
      </c>
    </row>
    <row r="676" spans="1:7" x14ac:dyDescent="0.2">
      <c r="A676" s="15" t="s">
        <v>1958</v>
      </c>
      <c r="B676" s="15" t="s">
        <v>1959</v>
      </c>
      <c r="C676" s="1" t="s">
        <v>1947</v>
      </c>
      <c r="D676" s="1" t="s">
        <v>3233</v>
      </c>
      <c r="E676" s="2" t="s">
        <v>3234</v>
      </c>
      <c r="F676" s="2" t="s">
        <v>3235</v>
      </c>
      <c r="G676" s="2" t="s">
        <v>1962</v>
      </c>
    </row>
    <row r="677" spans="1:7" x14ac:dyDescent="0.2">
      <c r="A677" t="s">
        <v>1963</v>
      </c>
      <c r="B677" t="s">
        <v>1964</v>
      </c>
      <c r="C677" s="1" t="s">
        <v>1947</v>
      </c>
      <c r="D677" s="1" t="s">
        <v>3233</v>
      </c>
      <c r="E677" s="2" t="s">
        <v>3236</v>
      </c>
      <c r="F677" s="2" t="s">
        <v>3237</v>
      </c>
      <c r="G677" s="2" t="s">
        <v>1967</v>
      </c>
    </row>
    <row r="678" spans="1:7" x14ac:dyDescent="0.2">
      <c r="A678" s="15" t="s">
        <v>1968</v>
      </c>
      <c r="B678" s="15" t="s">
        <v>1969</v>
      </c>
      <c r="C678" s="1" t="s">
        <v>1947</v>
      </c>
      <c r="D678" s="1" t="s">
        <v>3233</v>
      </c>
      <c r="E678" s="2" t="s">
        <v>3234</v>
      </c>
      <c r="F678" s="2" t="s">
        <v>3235</v>
      </c>
      <c r="G678" s="2" t="s">
        <v>1962</v>
      </c>
    </row>
    <row r="679" spans="1:7" x14ac:dyDescent="0.2">
      <c r="A679" t="s">
        <v>1970</v>
      </c>
      <c r="B679" t="s">
        <v>1971</v>
      </c>
      <c r="C679" s="1" t="s">
        <v>1947</v>
      </c>
      <c r="D679" s="1" t="s">
        <v>3233</v>
      </c>
      <c r="E679" s="2" t="s">
        <v>3234</v>
      </c>
      <c r="F679" s="2" t="s">
        <v>3235</v>
      </c>
      <c r="G679" s="2" t="s">
        <v>1974</v>
      </c>
    </row>
    <row r="680" spans="1:7" x14ac:dyDescent="0.2">
      <c r="A680" t="s">
        <v>1975</v>
      </c>
      <c r="B680" t="s">
        <v>1976</v>
      </c>
      <c r="C680" s="1" t="s">
        <v>1947</v>
      </c>
      <c r="D680" s="1" t="s">
        <v>3233</v>
      </c>
      <c r="E680" s="2" t="s">
        <v>3234</v>
      </c>
      <c r="F680" s="2" t="s">
        <v>3235</v>
      </c>
      <c r="G680" s="2" t="s">
        <v>1962</v>
      </c>
    </row>
    <row r="681" spans="1:7" x14ac:dyDescent="0.2">
      <c r="A681" t="s">
        <v>1977</v>
      </c>
      <c r="B681" t="s">
        <v>1978</v>
      </c>
      <c r="C681" s="1" t="s">
        <v>1947</v>
      </c>
      <c r="D681" s="1" t="s">
        <v>3233</v>
      </c>
      <c r="E681" s="2" t="s">
        <v>3234</v>
      </c>
      <c r="F681" s="2" t="s">
        <v>3235</v>
      </c>
      <c r="G681" s="2" t="s">
        <v>1962</v>
      </c>
    </row>
    <row r="682" spans="1:7" x14ac:dyDescent="0.2">
      <c r="A682" t="s">
        <v>1979</v>
      </c>
      <c r="B682" t="s">
        <v>1980</v>
      </c>
      <c r="C682" s="1" t="s">
        <v>1947</v>
      </c>
      <c r="D682" s="1" t="s">
        <v>3233</v>
      </c>
      <c r="E682" s="2" t="s">
        <v>3234</v>
      </c>
      <c r="F682" s="2" t="s">
        <v>3235</v>
      </c>
      <c r="G682" s="2" t="s">
        <v>1983</v>
      </c>
    </row>
    <row r="683" spans="1:7" x14ac:dyDescent="0.2">
      <c r="A683" t="s">
        <v>1984</v>
      </c>
      <c r="B683" t="s">
        <v>1985</v>
      </c>
      <c r="C683" s="1" t="s">
        <v>1947</v>
      </c>
      <c r="D683" s="1" t="s">
        <v>3233</v>
      </c>
      <c r="E683" s="2" t="s">
        <v>3234</v>
      </c>
      <c r="F683" s="2" t="s">
        <v>3235</v>
      </c>
      <c r="G683" s="2" t="s">
        <v>1983</v>
      </c>
    </row>
    <row r="684" spans="1:7" x14ac:dyDescent="0.2">
      <c r="A684" t="s">
        <v>1986</v>
      </c>
      <c r="B684" t="s">
        <v>1987</v>
      </c>
      <c r="C684" s="1" t="s">
        <v>1947</v>
      </c>
      <c r="D684" s="1" t="s">
        <v>3233</v>
      </c>
      <c r="E684" s="2" t="s">
        <v>3238</v>
      </c>
      <c r="F684" s="2" t="s">
        <v>3239</v>
      </c>
      <c r="G684" s="2" t="s">
        <v>1990</v>
      </c>
    </row>
    <row r="685" spans="1:7" x14ac:dyDescent="0.2">
      <c r="A685" t="s">
        <v>1991</v>
      </c>
      <c r="B685" t="s">
        <v>1992</v>
      </c>
      <c r="C685" s="1" t="s">
        <v>1947</v>
      </c>
      <c r="D685" s="1" t="s">
        <v>3233</v>
      </c>
      <c r="E685" s="2" t="s">
        <v>3238</v>
      </c>
      <c r="F685" s="2" t="s">
        <v>3239</v>
      </c>
      <c r="G685" s="2" t="s">
        <v>1990</v>
      </c>
    </row>
    <row r="686" spans="1:7" x14ac:dyDescent="0.2">
      <c r="A686" t="s">
        <v>1993</v>
      </c>
      <c r="B686" t="s">
        <v>1994</v>
      </c>
      <c r="C686" s="1" t="s">
        <v>1947</v>
      </c>
      <c r="D686" s="1" t="s">
        <v>3233</v>
      </c>
      <c r="E686" s="2" t="s">
        <v>3236</v>
      </c>
      <c r="F686" s="2" t="s">
        <v>3237</v>
      </c>
      <c r="G686" s="2" t="s">
        <v>1997</v>
      </c>
    </row>
    <row r="687" spans="1:7" x14ac:dyDescent="0.2">
      <c r="A687" t="s">
        <v>1998</v>
      </c>
      <c r="B687" t="s">
        <v>1999</v>
      </c>
      <c r="C687" s="1" t="s">
        <v>1947</v>
      </c>
      <c r="D687" s="1" t="s">
        <v>3233</v>
      </c>
      <c r="E687" s="2" t="s">
        <v>3234</v>
      </c>
      <c r="F687" s="2" t="s">
        <v>3235</v>
      </c>
      <c r="G687" s="2" t="s">
        <v>1962</v>
      </c>
    </row>
    <row r="688" spans="1:7" x14ac:dyDescent="0.2">
      <c r="A688" t="s">
        <v>2000</v>
      </c>
      <c r="B688" t="s">
        <v>1969</v>
      </c>
      <c r="C688" s="1" t="s">
        <v>1947</v>
      </c>
      <c r="D688" s="1" t="s">
        <v>3233</v>
      </c>
      <c r="E688" s="2" t="s">
        <v>3234</v>
      </c>
      <c r="F688" s="2" t="s">
        <v>3235</v>
      </c>
      <c r="G688" s="2" t="s">
        <v>1962</v>
      </c>
    </row>
    <row r="689" spans="1:7" x14ac:dyDescent="0.2">
      <c r="A689" t="s">
        <v>2001</v>
      </c>
      <c r="B689" t="s">
        <v>2002</v>
      </c>
      <c r="C689" s="1" t="s">
        <v>1947</v>
      </c>
      <c r="D689" s="1" t="s">
        <v>3233</v>
      </c>
      <c r="E689" s="2" t="s">
        <v>3234</v>
      </c>
      <c r="F689" s="2" t="s">
        <v>3235</v>
      </c>
      <c r="G689" s="2" t="s">
        <v>1983</v>
      </c>
    </row>
    <row r="690" spans="1:7" x14ac:dyDescent="0.2">
      <c r="A690" t="s">
        <v>2003</v>
      </c>
      <c r="B690" t="s">
        <v>2004</v>
      </c>
      <c r="C690" s="1" t="s">
        <v>1947</v>
      </c>
      <c r="D690" s="1" t="s">
        <v>3233</v>
      </c>
      <c r="E690" s="2" t="s">
        <v>3234</v>
      </c>
      <c r="F690" s="2" t="s">
        <v>3235</v>
      </c>
      <c r="G690" s="2" t="s">
        <v>1983</v>
      </c>
    </row>
    <row r="691" spans="1:7" x14ac:dyDescent="0.2">
      <c r="A691" t="s">
        <v>2005</v>
      </c>
      <c r="B691" t="s">
        <v>2006</v>
      </c>
      <c r="C691" s="1" t="s">
        <v>1947</v>
      </c>
      <c r="D691" s="1" t="s">
        <v>3233</v>
      </c>
      <c r="E691" s="2" t="s">
        <v>3238</v>
      </c>
      <c r="F691" s="2" t="s">
        <v>3239</v>
      </c>
      <c r="G691" s="2" t="s">
        <v>1990</v>
      </c>
    </row>
    <row r="692" spans="1:7" x14ac:dyDescent="0.2">
      <c r="A692" t="s">
        <v>2007</v>
      </c>
      <c r="B692" t="s">
        <v>2008</v>
      </c>
      <c r="C692" s="1" t="s">
        <v>1947</v>
      </c>
      <c r="D692" s="1" t="s">
        <v>3233</v>
      </c>
      <c r="E692" s="2" t="s">
        <v>3238</v>
      </c>
      <c r="F692" s="2" t="s">
        <v>3239</v>
      </c>
      <c r="G692" s="2" t="s">
        <v>1990</v>
      </c>
    </row>
    <row r="693" spans="1:7" x14ac:dyDescent="0.2">
      <c r="A693" t="s">
        <v>2009</v>
      </c>
      <c r="B693" t="s">
        <v>2010</v>
      </c>
      <c r="C693" s="1" t="s">
        <v>1947</v>
      </c>
      <c r="D693" s="1" t="s">
        <v>3233</v>
      </c>
      <c r="E693" s="2" t="s">
        <v>3236</v>
      </c>
      <c r="F693" s="2" t="s">
        <v>3237</v>
      </c>
      <c r="G693" s="2" t="s">
        <v>1997</v>
      </c>
    </row>
    <row r="694" spans="1:7" x14ac:dyDescent="0.2">
      <c r="A694" t="s">
        <v>2011</v>
      </c>
      <c r="B694" t="s">
        <v>2012</v>
      </c>
      <c r="C694" s="1" t="s">
        <v>1947</v>
      </c>
      <c r="D694" s="1" t="s">
        <v>3233</v>
      </c>
      <c r="E694" s="2" t="s">
        <v>3234</v>
      </c>
      <c r="F694" s="2" t="s">
        <v>3235</v>
      </c>
      <c r="G694" s="2" t="s">
        <v>1974</v>
      </c>
    </row>
    <row r="695" spans="1:7" x14ac:dyDescent="0.2">
      <c r="A695" t="s">
        <v>2013</v>
      </c>
      <c r="B695" t="s">
        <v>2012</v>
      </c>
      <c r="C695" s="1" t="s">
        <v>1947</v>
      </c>
      <c r="D695" s="1" t="s">
        <v>3233</v>
      </c>
      <c r="E695" s="2" t="s">
        <v>3234</v>
      </c>
      <c r="F695" s="2" t="s">
        <v>3235</v>
      </c>
      <c r="G695" s="2" t="s">
        <v>1974</v>
      </c>
    </row>
    <row r="696" spans="1:7" x14ac:dyDescent="0.2">
      <c r="A696" t="s">
        <v>2014</v>
      </c>
      <c r="B696" t="s">
        <v>2012</v>
      </c>
      <c r="C696" s="1" t="s">
        <v>1947</v>
      </c>
      <c r="D696" s="1" t="s">
        <v>3233</v>
      </c>
      <c r="E696" s="2" t="s">
        <v>3234</v>
      </c>
      <c r="F696" s="2" t="s">
        <v>3235</v>
      </c>
      <c r="G696" s="2" t="s">
        <v>1974</v>
      </c>
    </row>
    <row r="697" spans="1:7" x14ac:dyDescent="0.2">
      <c r="A697" t="s">
        <v>2015</v>
      </c>
      <c r="B697" t="s">
        <v>2012</v>
      </c>
      <c r="C697" s="1" t="s">
        <v>1947</v>
      </c>
      <c r="D697" s="1" t="s">
        <v>3233</v>
      </c>
      <c r="E697" s="2" t="s">
        <v>3234</v>
      </c>
      <c r="F697" s="2" t="s">
        <v>3235</v>
      </c>
      <c r="G697" s="2" t="s">
        <v>1974</v>
      </c>
    </row>
    <row r="698" spans="1:7" x14ac:dyDescent="0.2">
      <c r="A698" t="s">
        <v>2016</v>
      </c>
      <c r="B698" t="s">
        <v>2017</v>
      </c>
      <c r="C698" s="1" t="s">
        <v>1947</v>
      </c>
      <c r="D698" s="1" t="s">
        <v>3233</v>
      </c>
      <c r="E698" s="2" t="s">
        <v>3234</v>
      </c>
      <c r="F698" s="2" t="s">
        <v>3235</v>
      </c>
      <c r="G698" s="2" t="s">
        <v>1974</v>
      </c>
    </row>
    <row r="699" spans="1:7" x14ac:dyDescent="0.2">
      <c r="A699" t="s">
        <v>2018</v>
      </c>
      <c r="B699" t="s">
        <v>2017</v>
      </c>
      <c r="C699" s="1" t="s">
        <v>1947</v>
      </c>
      <c r="D699" s="1" t="s">
        <v>3233</v>
      </c>
      <c r="E699" s="2" t="s">
        <v>3234</v>
      </c>
      <c r="F699" s="2" t="s">
        <v>3235</v>
      </c>
      <c r="G699" s="2" t="s">
        <v>1974</v>
      </c>
    </row>
    <row r="700" spans="1:7" x14ac:dyDescent="0.2">
      <c r="A700" t="s">
        <v>2019</v>
      </c>
      <c r="B700" t="s">
        <v>2017</v>
      </c>
      <c r="C700" s="1" t="s">
        <v>1947</v>
      </c>
      <c r="D700" s="1" t="s">
        <v>3233</v>
      </c>
      <c r="E700" s="2" t="s">
        <v>3234</v>
      </c>
      <c r="F700" s="2" t="s">
        <v>3235</v>
      </c>
      <c r="G700" s="2" t="s">
        <v>1974</v>
      </c>
    </row>
    <row r="701" spans="1:7" x14ac:dyDescent="0.2">
      <c r="A701" t="s">
        <v>2020</v>
      </c>
      <c r="B701" t="s">
        <v>2021</v>
      </c>
      <c r="C701" s="1" t="s">
        <v>1947</v>
      </c>
      <c r="D701" s="1" t="s">
        <v>3233</v>
      </c>
      <c r="E701" s="2" t="s">
        <v>3240</v>
      </c>
      <c r="F701" s="2" t="s">
        <v>3241</v>
      </c>
      <c r="G701" s="2" t="s">
        <v>2024</v>
      </c>
    </row>
    <row r="702" spans="1:7" x14ac:dyDescent="0.2">
      <c r="A702" t="s">
        <v>2025</v>
      </c>
      <c r="B702" t="s">
        <v>2026</v>
      </c>
      <c r="C702" s="1" t="s">
        <v>1947</v>
      </c>
      <c r="D702" s="1" t="s">
        <v>3233</v>
      </c>
      <c r="E702" s="2" t="s">
        <v>3240</v>
      </c>
      <c r="F702" s="2" t="s">
        <v>3241</v>
      </c>
      <c r="G702" s="2" t="s">
        <v>2024</v>
      </c>
    </row>
    <row r="703" spans="1:7" x14ac:dyDescent="0.2">
      <c r="A703" t="s">
        <v>2027</v>
      </c>
      <c r="B703" t="s">
        <v>2028</v>
      </c>
      <c r="C703" s="1" t="s">
        <v>1947</v>
      </c>
      <c r="D703" s="1" t="s">
        <v>3233</v>
      </c>
      <c r="E703" s="2" t="s">
        <v>3240</v>
      </c>
      <c r="F703" s="2" t="s">
        <v>3241</v>
      </c>
      <c r="G703" s="2" t="s">
        <v>2024</v>
      </c>
    </row>
    <row r="704" spans="1:7" x14ac:dyDescent="0.2">
      <c r="A704" t="s">
        <v>2029</v>
      </c>
      <c r="B704" t="s">
        <v>2030</v>
      </c>
      <c r="C704" s="1" t="s">
        <v>1947</v>
      </c>
      <c r="D704" s="1" t="s">
        <v>3233</v>
      </c>
      <c r="E704" s="2" t="s">
        <v>3234</v>
      </c>
      <c r="F704" s="2" t="s">
        <v>3235</v>
      </c>
      <c r="G704" s="2" t="s">
        <v>1962</v>
      </c>
    </row>
    <row r="705" spans="1:7" x14ac:dyDescent="0.2">
      <c r="A705" t="s">
        <v>2031</v>
      </c>
      <c r="B705" t="s">
        <v>2032</v>
      </c>
      <c r="C705" s="1" t="s">
        <v>1947</v>
      </c>
      <c r="D705" s="1" t="s">
        <v>3233</v>
      </c>
      <c r="E705" s="2" t="s">
        <v>3234</v>
      </c>
      <c r="F705" s="2" t="s">
        <v>3235</v>
      </c>
      <c r="G705" s="2" t="s">
        <v>1962</v>
      </c>
    </row>
    <row r="706" spans="1:7" x14ac:dyDescent="0.2">
      <c r="A706" t="s">
        <v>2033</v>
      </c>
      <c r="B706" t="s">
        <v>2034</v>
      </c>
      <c r="C706" s="1" t="s">
        <v>1947</v>
      </c>
      <c r="D706" s="1" t="s">
        <v>3233</v>
      </c>
      <c r="E706" s="2" t="s">
        <v>3234</v>
      </c>
      <c r="F706" s="2" t="s">
        <v>3235</v>
      </c>
      <c r="G706" s="2" t="s">
        <v>1957</v>
      </c>
    </row>
    <row r="707" spans="1:7" x14ac:dyDescent="0.2">
      <c r="A707" t="s">
        <v>2035</v>
      </c>
      <c r="B707" t="s">
        <v>2036</v>
      </c>
      <c r="C707" s="1" t="s">
        <v>1947</v>
      </c>
      <c r="D707" s="1" t="s">
        <v>3233</v>
      </c>
      <c r="E707" s="2" t="s">
        <v>3236</v>
      </c>
      <c r="F707" s="2" t="s">
        <v>3237</v>
      </c>
      <c r="G707" s="2" t="s">
        <v>2039</v>
      </c>
    </row>
    <row r="708" spans="1:7" x14ac:dyDescent="0.2">
      <c r="A708" t="s">
        <v>2040</v>
      </c>
      <c r="B708" t="s">
        <v>2041</v>
      </c>
      <c r="C708" s="1" t="s">
        <v>1947</v>
      </c>
      <c r="D708" s="1" t="s">
        <v>3233</v>
      </c>
      <c r="E708" s="2" t="s">
        <v>3234</v>
      </c>
      <c r="F708" s="2" t="s">
        <v>3235</v>
      </c>
      <c r="G708" s="2" t="s">
        <v>1962</v>
      </c>
    </row>
    <row r="709" spans="1:7" x14ac:dyDescent="0.2">
      <c r="A709" t="s">
        <v>2042</v>
      </c>
      <c r="B709" t="s">
        <v>2043</v>
      </c>
      <c r="C709" s="1" t="s">
        <v>1947</v>
      </c>
      <c r="D709" s="1" t="s">
        <v>3233</v>
      </c>
      <c r="E709" s="2" t="s">
        <v>3234</v>
      </c>
      <c r="F709" s="2" t="s">
        <v>3235</v>
      </c>
      <c r="G709" s="2" t="s">
        <v>1974</v>
      </c>
    </row>
    <row r="710" spans="1:7" x14ac:dyDescent="0.2">
      <c r="A710" t="s">
        <v>2044</v>
      </c>
      <c r="B710" t="s">
        <v>2045</v>
      </c>
      <c r="C710" s="1" t="s">
        <v>1947</v>
      </c>
      <c r="D710" s="1" t="s">
        <v>3233</v>
      </c>
      <c r="E710" s="2" t="s">
        <v>3234</v>
      </c>
      <c r="F710" s="2" t="s">
        <v>3235</v>
      </c>
      <c r="G710" s="2" t="s">
        <v>1983</v>
      </c>
    </row>
    <row r="711" spans="1:7" x14ac:dyDescent="0.2">
      <c r="A711" t="s">
        <v>2046</v>
      </c>
      <c r="B711" t="s">
        <v>2047</v>
      </c>
      <c r="C711" s="1" t="s">
        <v>1947</v>
      </c>
      <c r="D711" s="1" t="s">
        <v>3233</v>
      </c>
      <c r="E711" s="2" t="s">
        <v>3234</v>
      </c>
      <c r="F711" s="2" t="s">
        <v>3235</v>
      </c>
      <c r="G711" s="2" t="s">
        <v>1983</v>
      </c>
    </row>
    <row r="712" spans="1:7" x14ac:dyDescent="0.2">
      <c r="A712" t="s">
        <v>2048</v>
      </c>
      <c r="B712" t="s">
        <v>2049</v>
      </c>
      <c r="C712" s="1" t="s">
        <v>1947</v>
      </c>
      <c r="D712" s="1" t="s">
        <v>3233</v>
      </c>
      <c r="E712" s="2" t="s">
        <v>3240</v>
      </c>
      <c r="F712" s="2" t="s">
        <v>3241</v>
      </c>
      <c r="G712" s="2" t="s">
        <v>2052</v>
      </c>
    </row>
    <row r="713" spans="1:7" x14ac:dyDescent="0.2">
      <c r="A713" t="s">
        <v>2053</v>
      </c>
      <c r="B713" t="s">
        <v>2054</v>
      </c>
      <c r="C713" s="1" t="s">
        <v>1947</v>
      </c>
      <c r="D713" s="1" t="s">
        <v>3233</v>
      </c>
      <c r="E713" s="2" t="s">
        <v>3234</v>
      </c>
      <c r="F713" s="2" t="s">
        <v>3235</v>
      </c>
      <c r="G713" s="2" t="s">
        <v>1962</v>
      </c>
    </row>
    <row r="714" spans="1:7" x14ac:dyDescent="0.2">
      <c r="A714" t="s">
        <v>2055</v>
      </c>
      <c r="B714" t="s">
        <v>2056</v>
      </c>
      <c r="C714" s="1" t="s">
        <v>1947</v>
      </c>
      <c r="D714" s="1" t="s">
        <v>3233</v>
      </c>
      <c r="E714" s="2" t="s">
        <v>3240</v>
      </c>
      <c r="F714" s="2" t="s">
        <v>3241</v>
      </c>
      <c r="G714" s="2" t="s">
        <v>2052</v>
      </c>
    </row>
    <row r="715" spans="1:7" x14ac:dyDescent="0.2">
      <c r="A715" t="s">
        <v>2057</v>
      </c>
      <c r="B715" t="s">
        <v>2058</v>
      </c>
      <c r="C715" s="1" t="s">
        <v>1947</v>
      </c>
      <c r="D715" s="1" t="s">
        <v>3233</v>
      </c>
      <c r="E715" s="2" t="s">
        <v>3234</v>
      </c>
      <c r="F715" s="2" t="s">
        <v>3235</v>
      </c>
      <c r="G715" s="2" t="s">
        <v>1974</v>
      </c>
    </row>
    <row r="716" spans="1:7" x14ac:dyDescent="0.2">
      <c r="A716" t="s">
        <v>2059</v>
      </c>
      <c r="B716" t="s">
        <v>2060</v>
      </c>
      <c r="C716" s="1" t="s">
        <v>1947</v>
      </c>
      <c r="D716" s="1" t="s">
        <v>3233</v>
      </c>
      <c r="E716" s="2" t="s">
        <v>3234</v>
      </c>
      <c r="F716" s="2" t="s">
        <v>3235</v>
      </c>
      <c r="G716" s="2" t="s">
        <v>1974</v>
      </c>
    </row>
    <row r="717" spans="1:7" x14ac:dyDescent="0.2">
      <c r="A717" t="s">
        <v>2061</v>
      </c>
      <c r="B717" t="s">
        <v>2060</v>
      </c>
      <c r="C717" s="1" t="s">
        <v>1947</v>
      </c>
      <c r="D717" s="1" t="s">
        <v>3233</v>
      </c>
      <c r="E717" s="2" t="s">
        <v>3234</v>
      </c>
      <c r="F717" s="2" t="s">
        <v>3235</v>
      </c>
      <c r="G717" s="2" t="s">
        <v>1974</v>
      </c>
    </row>
    <row r="718" spans="1:7" x14ac:dyDescent="0.2">
      <c r="A718" t="s">
        <v>2062</v>
      </c>
      <c r="B718" t="s">
        <v>2063</v>
      </c>
      <c r="C718" s="1" t="s">
        <v>1947</v>
      </c>
      <c r="D718" s="1" t="s">
        <v>3233</v>
      </c>
      <c r="E718" s="2" t="s">
        <v>3234</v>
      </c>
      <c r="F718" s="2" t="s">
        <v>3235</v>
      </c>
      <c r="G718" s="2" t="s">
        <v>1974</v>
      </c>
    </row>
    <row r="719" spans="1:7" x14ac:dyDescent="0.2">
      <c r="A719" t="s">
        <v>2064</v>
      </c>
      <c r="B719" t="s">
        <v>2065</v>
      </c>
      <c r="C719" s="1" t="s">
        <v>1947</v>
      </c>
      <c r="D719" s="1" t="s">
        <v>3233</v>
      </c>
      <c r="E719" s="2" t="s">
        <v>3234</v>
      </c>
      <c r="F719" s="2" t="s">
        <v>3235</v>
      </c>
      <c r="G719" s="2" t="s">
        <v>1962</v>
      </c>
    </row>
    <row r="720" spans="1:7" x14ac:dyDescent="0.2">
      <c r="A720" t="s">
        <v>2066</v>
      </c>
      <c r="B720" t="s">
        <v>2067</v>
      </c>
      <c r="C720" s="1" t="s">
        <v>1947</v>
      </c>
      <c r="D720" s="1" t="s">
        <v>3233</v>
      </c>
      <c r="E720" s="2" t="s">
        <v>3234</v>
      </c>
      <c r="F720" s="2" t="s">
        <v>3235</v>
      </c>
      <c r="G720" s="2" t="s">
        <v>1962</v>
      </c>
    </row>
    <row r="721" spans="1:7" x14ac:dyDescent="0.2">
      <c r="A721" t="s">
        <v>2068</v>
      </c>
      <c r="B721" t="s">
        <v>2069</v>
      </c>
      <c r="C721" s="1" t="s">
        <v>1947</v>
      </c>
      <c r="D721" s="1" t="s">
        <v>3233</v>
      </c>
      <c r="E721" s="2" t="s">
        <v>3234</v>
      </c>
      <c r="F721" s="2" t="s">
        <v>3235</v>
      </c>
      <c r="G721" s="2" t="s">
        <v>1962</v>
      </c>
    </row>
    <row r="722" spans="1:7" x14ac:dyDescent="0.2">
      <c r="A722" t="s">
        <v>2070</v>
      </c>
      <c r="B722" t="s">
        <v>2071</v>
      </c>
      <c r="C722" s="1" t="s">
        <v>1947</v>
      </c>
      <c r="D722" s="1" t="s">
        <v>3233</v>
      </c>
      <c r="E722" s="2" t="s">
        <v>3234</v>
      </c>
      <c r="F722" s="2" t="s">
        <v>3235</v>
      </c>
      <c r="G722" s="2" t="s">
        <v>1962</v>
      </c>
    </row>
    <row r="723" spans="1:7" x14ac:dyDescent="0.2">
      <c r="A723" t="s">
        <v>2072</v>
      </c>
      <c r="B723" t="s">
        <v>2073</v>
      </c>
      <c r="C723" s="1" t="s">
        <v>1947</v>
      </c>
      <c r="D723" s="1" t="s">
        <v>3233</v>
      </c>
      <c r="E723" s="2" t="s">
        <v>3240</v>
      </c>
      <c r="F723" s="2" t="s">
        <v>3241</v>
      </c>
      <c r="G723" s="2" t="s">
        <v>2024</v>
      </c>
    </row>
    <row r="724" spans="1:7" x14ac:dyDescent="0.2">
      <c r="A724" t="s">
        <v>2074</v>
      </c>
      <c r="B724" t="s">
        <v>2075</v>
      </c>
      <c r="C724" s="1" t="s">
        <v>1947</v>
      </c>
      <c r="D724" s="1" t="s">
        <v>3233</v>
      </c>
      <c r="E724" s="2" t="s">
        <v>3240</v>
      </c>
      <c r="F724" s="2" t="s">
        <v>3241</v>
      </c>
      <c r="G724" s="2" t="s">
        <v>2024</v>
      </c>
    </row>
    <row r="725" spans="1:7" x14ac:dyDescent="0.2">
      <c r="A725" t="s">
        <v>2076</v>
      </c>
      <c r="B725" t="s">
        <v>2026</v>
      </c>
      <c r="C725" s="1" t="s">
        <v>1947</v>
      </c>
      <c r="D725" s="1" t="s">
        <v>3233</v>
      </c>
      <c r="E725" s="2" t="s">
        <v>3240</v>
      </c>
      <c r="F725" s="2" t="s">
        <v>3241</v>
      </c>
      <c r="G725" s="2" t="s">
        <v>2024</v>
      </c>
    </row>
    <row r="726" spans="1:7" x14ac:dyDescent="0.2">
      <c r="A726" t="s">
        <v>2077</v>
      </c>
      <c r="B726" t="s">
        <v>2078</v>
      </c>
      <c r="C726" s="1" t="s">
        <v>1947</v>
      </c>
      <c r="D726" s="1" t="s">
        <v>3233</v>
      </c>
      <c r="E726" s="2" t="s">
        <v>3234</v>
      </c>
      <c r="F726" s="2" t="s">
        <v>3235</v>
      </c>
      <c r="G726" s="2" t="s">
        <v>1974</v>
      </c>
    </row>
    <row r="727" spans="1:7" x14ac:dyDescent="0.2">
      <c r="A727" t="s">
        <v>2079</v>
      </c>
      <c r="B727" t="s">
        <v>2080</v>
      </c>
      <c r="C727" s="1" t="s">
        <v>1947</v>
      </c>
      <c r="D727" s="1" t="s">
        <v>3233</v>
      </c>
      <c r="E727" s="2" t="s">
        <v>3234</v>
      </c>
      <c r="F727" s="2" t="s">
        <v>3235</v>
      </c>
      <c r="G727" s="2" t="s">
        <v>1962</v>
      </c>
    </row>
    <row r="728" spans="1:7" x14ac:dyDescent="0.2">
      <c r="A728" t="s">
        <v>2081</v>
      </c>
      <c r="B728" t="s">
        <v>2082</v>
      </c>
      <c r="C728" s="1" t="s">
        <v>1947</v>
      </c>
      <c r="D728" s="1" t="s">
        <v>3233</v>
      </c>
      <c r="E728" s="2" t="s">
        <v>3240</v>
      </c>
      <c r="F728" s="2" t="s">
        <v>3241</v>
      </c>
      <c r="G728" s="2" t="s">
        <v>2052</v>
      </c>
    </row>
    <row r="729" spans="1:7" x14ac:dyDescent="0.2">
      <c r="A729" t="s">
        <v>2083</v>
      </c>
      <c r="B729" t="s">
        <v>2084</v>
      </c>
      <c r="C729" s="1" t="s">
        <v>1947</v>
      </c>
      <c r="D729" s="1" t="s">
        <v>3233</v>
      </c>
      <c r="E729" s="2" t="s">
        <v>3234</v>
      </c>
      <c r="F729" s="2" t="s">
        <v>3235</v>
      </c>
      <c r="G729" s="2" t="s">
        <v>1974</v>
      </c>
    </row>
    <row r="730" spans="1:7" x14ac:dyDescent="0.2">
      <c r="A730" t="s">
        <v>2085</v>
      </c>
      <c r="B730" t="s">
        <v>2086</v>
      </c>
      <c r="C730" s="1" t="s">
        <v>1947</v>
      </c>
      <c r="D730" s="1" t="s">
        <v>3233</v>
      </c>
      <c r="E730" s="2" t="s">
        <v>3234</v>
      </c>
      <c r="F730" s="2" t="s">
        <v>3235</v>
      </c>
      <c r="G730" s="2" t="s">
        <v>1962</v>
      </c>
    </row>
    <row r="731" spans="1:7" x14ac:dyDescent="0.2">
      <c r="A731" t="s">
        <v>2087</v>
      </c>
      <c r="B731" t="s">
        <v>2088</v>
      </c>
      <c r="C731" s="1" t="s">
        <v>1947</v>
      </c>
      <c r="D731" s="1" t="s">
        <v>3233</v>
      </c>
      <c r="E731" s="2" t="s">
        <v>3240</v>
      </c>
      <c r="F731" s="2" t="s">
        <v>3241</v>
      </c>
      <c r="G731" s="2" t="s">
        <v>2024</v>
      </c>
    </row>
    <row r="732" spans="1:7" x14ac:dyDescent="0.2">
      <c r="A732" t="s">
        <v>2089</v>
      </c>
      <c r="B732" t="s">
        <v>2090</v>
      </c>
      <c r="C732" s="1" t="s">
        <v>1947</v>
      </c>
      <c r="D732" s="1" t="s">
        <v>3233</v>
      </c>
      <c r="E732" s="2" t="s">
        <v>3236</v>
      </c>
      <c r="F732" s="2" t="s">
        <v>3237</v>
      </c>
      <c r="G732" s="2" t="s">
        <v>2039</v>
      </c>
    </row>
    <row r="733" spans="1:7" x14ac:dyDescent="0.2">
      <c r="A733" t="s">
        <v>2091</v>
      </c>
      <c r="B733" t="s">
        <v>2092</v>
      </c>
      <c r="C733" s="1" t="s">
        <v>1947</v>
      </c>
      <c r="D733" s="1" t="s">
        <v>3233</v>
      </c>
      <c r="E733" s="2" t="s">
        <v>3234</v>
      </c>
      <c r="F733" s="2" t="s">
        <v>3235</v>
      </c>
      <c r="G733" s="2" t="s">
        <v>1974</v>
      </c>
    </row>
    <row r="734" spans="1:7" x14ac:dyDescent="0.2">
      <c r="A734" t="s">
        <v>2093</v>
      </c>
      <c r="B734" t="s">
        <v>2094</v>
      </c>
      <c r="C734" s="1" t="s">
        <v>1947</v>
      </c>
      <c r="D734" s="1" t="s">
        <v>3233</v>
      </c>
      <c r="E734" s="2" t="s">
        <v>3234</v>
      </c>
      <c r="F734" s="2" t="s">
        <v>3235</v>
      </c>
      <c r="G734" s="2" t="s">
        <v>1962</v>
      </c>
    </row>
    <row r="735" spans="1:7" x14ac:dyDescent="0.2">
      <c r="A735" t="s">
        <v>2095</v>
      </c>
      <c r="B735" t="s">
        <v>2096</v>
      </c>
      <c r="C735" s="1" t="s">
        <v>1947</v>
      </c>
      <c r="D735" s="1" t="s">
        <v>3233</v>
      </c>
      <c r="E735" s="2" t="s">
        <v>3234</v>
      </c>
      <c r="F735" s="2" t="s">
        <v>3235</v>
      </c>
      <c r="G735" s="2" t="s">
        <v>1962</v>
      </c>
    </row>
    <row r="736" spans="1:7" x14ac:dyDescent="0.2">
      <c r="A736" t="s">
        <v>2097</v>
      </c>
      <c r="B736" t="s">
        <v>2098</v>
      </c>
      <c r="C736" s="1" t="s">
        <v>1947</v>
      </c>
      <c r="D736" s="1" t="s">
        <v>3233</v>
      </c>
      <c r="E736" s="2" t="s">
        <v>3240</v>
      </c>
      <c r="F736" s="2" t="s">
        <v>3241</v>
      </c>
      <c r="G736" s="2" t="s">
        <v>2024</v>
      </c>
    </row>
    <row r="737" spans="1:7" x14ac:dyDescent="0.2">
      <c r="A737" t="s">
        <v>2099</v>
      </c>
      <c r="B737" t="s">
        <v>2100</v>
      </c>
      <c r="C737" s="1" t="s">
        <v>1947</v>
      </c>
      <c r="D737" s="1" t="s">
        <v>3233</v>
      </c>
      <c r="E737" s="2" t="s">
        <v>3234</v>
      </c>
      <c r="F737" s="2" t="s">
        <v>3235</v>
      </c>
      <c r="G737" s="2" t="s">
        <v>1962</v>
      </c>
    </row>
    <row r="738" spans="1:7" x14ac:dyDescent="0.2">
      <c r="A738" t="s">
        <v>2101</v>
      </c>
      <c r="B738" t="s">
        <v>2102</v>
      </c>
      <c r="C738" s="1" t="s">
        <v>1947</v>
      </c>
      <c r="D738" s="1" t="s">
        <v>3233</v>
      </c>
      <c r="E738" s="2" t="s">
        <v>3240</v>
      </c>
      <c r="F738" s="2" t="s">
        <v>3241</v>
      </c>
      <c r="G738" s="2" t="s">
        <v>2024</v>
      </c>
    </row>
    <row r="739" spans="1:7" x14ac:dyDescent="0.2">
      <c r="A739" t="s">
        <v>2103</v>
      </c>
      <c r="B739" t="s">
        <v>2104</v>
      </c>
      <c r="C739" s="1" t="s">
        <v>1947</v>
      </c>
      <c r="D739" s="1" t="s">
        <v>3233</v>
      </c>
      <c r="E739" s="2" t="s">
        <v>3236</v>
      </c>
      <c r="F739" s="2" t="s">
        <v>3237</v>
      </c>
      <c r="G739" s="2" t="s">
        <v>2039</v>
      </c>
    </row>
    <row r="740" spans="1:7" x14ac:dyDescent="0.2">
      <c r="A740" t="s">
        <v>2105</v>
      </c>
      <c r="B740" t="s">
        <v>2106</v>
      </c>
      <c r="C740" s="1" t="s">
        <v>1947</v>
      </c>
      <c r="D740" s="1" t="s">
        <v>3233</v>
      </c>
      <c r="E740" s="2" t="s">
        <v>3234</v>
      </c>
      <c r="F740" s="2" t="s">
        <v>3235</v>
      </c>
      <c r="G740" s="2" t="s">
        <v>1974</v>
      </c>
    </row>
    <row r="741" spans="1:7" x14ac:dyDescent="0.2">
      <c r="A741" t="s">
        <v>2107</v>
      </c>
      <c r="B741" t="s">
        <v>2108</v>
      </c>
      <c r="C741" s="1" t="s">
        <v>1947</v>
      </c>
      <c r="D741" s="1" t="s">
        <v>3233</v>
      </c>
      <c r="E741" s="2" t="s">
        <v>3234</v>
      </c>
      <c r="F741" s="2" t="s">
        <v>3235</v>
      </c>
      <c r="G741" s="2" t="s">
        <v>1974</v>
      </c>
    </row>
    <row r="742" spans="1:7" x14ac:dyDescent="0.2">
      <c r="A742" t="s">
        <v>2109</v>
      </c>
      <c r="B742" t="s">
        <v>2110</v>
      </c>
      <c r="C742" s="1" t="s">
        <v>1947</v>
      </c>
      <c r="D742" s="1" t="s">
        <v>3233</v>
      </c>
      <c r="E742" s="2" t="s">
        <v>3234</v>
      </c>
      <c r="F742" s="2" t="s">
        <v>3235</v>
      </c>
      <c r="G742" s="2" t="s">
        <v>1974</v>
      </c>
    </row>
    <row r="743" spans="1:7" x14ac:dyDescent="0.2">
      <c r="A743" t="s">
        <v>1511</v>
      </c>
      <c r="B743" t="s">
        <v>2111</v>
      </c>
      <c r="C743" s="1" t="s">
        <v>1947</v>
      </c>
      <c r="D743" s="1" t="s">
        <v>3233</v>
      </c>
      <c r="E743" s="2" t="s">
        <v>3234</v>
      </c>
      <c r="F743" s="2" t="s">
        <v>3235</v>
      </c>
      <c r="G743" s="2" t="s">
        <v>1962</v>
      </c>
    </row>
    <row r="744" spans="1:7" x14ac:dyDescent="0.2">
      <c r="A744" t="s">
        <v>2112</v>
      </c>
      <c r="B744" t="s">
        <v>2113</v>
      </c>
      <c r="C744" s="1" t="s">
        <v>1947</v>
      </c>
      <c r="D744" s="1" t="s">
        <v>3233</v>
      </c>
      <c r="E744" s="2" t="s">
        <v>3234</v>
      </c>
      <c r="F744" s="2" t="s">
        <v>3235</v>
      </c>
      <c r="G744" s="2" t="s">
        <v>1957</v>
      </c>
    </row>
    <row r="745" spans="1:7" x14ac:dyDescent="0.2">
      <c r="A745" t="s">
        <v>2114</v>
      </c>
      <c r="B745" t="s">
        <v>2115</v>
      </c>
      <c r="C745" s="1" t="s">
        <v>1947</v>
      </c>
      <c r="D745" s="1" t="s">
        <v>3233</v>
      </c>
      <c r="E745" s="2" t="s">
        <v>3240</v>
      </c>
      <c r="F745" s="2" t="s">
        <v>3241</v>
      </c>
      <c r="G745" s="2" t="s">
        <v>2024</v>
      </c>
    </row>
    <row r="746" spans="1:7" x14ac:dyDescent="0.2">
      <c r="A746" t="s">
        <v>2116</v>
      </c>
      <c r="B746" t="s">
        <v>1987</v>
      </c>
      <c r="C746" s="1" t="s">
        <v>1947</v>
      </c>
      <c r="D746" s="1" t="s">
        <v>3233</v>
      </c>
      <c r="E746" s="2" t="s">
        <v>3238</v>
      </c>
      <c r="F746" s="2" t="s">
        <v>3239</v>
      </c>
      <c r="G746" s="2" t="s">
        <v>1990</v>
      </c>
    </row>
    <row r="747" spans="1:7" x14ac:dyDescent="0.2">
      <c r="A747" t="s">
        <v>2117</v>
      </c>
      <c r="B747" t="s">
        <v>2118</v>
      </c>
      <c r="C747" s="1" t="s">
        <v>1947</v>
      </c>
      <c r="D747" s="1" t="s">
        <v>3233</v>
      </c>
      <c r="E747" s="2" t="s">
        <v>3234</v>
      </c>
      <c r="F747" s="2" t="s">
        <v>3235</v>
      </c>
      <c r="G747" s="2" t="s">
        <v>1974</v>
      </c>
    </row>
    <row r="748" spans="1:7" x14ac:dyDescent="0.2">
      <c r="A748" t="s">
        <v>1514</v>
      </c>
      <c r="B748" t="s">
        <v>2119</v>
      </c>
      <c r="C748" s="1" t="s">
        <v>1947</v>
      </c>
      <c r="D748" s="1" t="s">
        <v>3233</v>
      </c>
      <c r="E748" s="2" t="s">
        <v>3234</v>
      </c>
      <c r="F748" s="2" t="s">
        <v>3235</v>
      </c>
      <c r="G748" s="2" t="s">
        <v>1962</v>
      </c>
    </row>
    <row r="749" spans="1:7" x14ac:dyDescent="0.2">
      <c r="A749" s="12" t="s">
        <v>1945</v>
      </c>
      <c r="B749" s="12" t="s">
        <v>1946</v>
      </c>
      <c r="C749" s="31" t="s">
        <v>1947</v>
      </c>
      <c r="D749" s="31" t="s">
        <v>3233</v>
      </c>
      <c r="E749" s="13" t="s">
        <v>3238</v>
      </c>
      <c r="F749" s="13" t="s">
        <v>3239</v>
      </c>
      <c r="G749" s="13" t="s">
        <v>1951</v>
      </c>
    </row>
    <row r="750" spans="1:7" x14ac:dyDescent="0.2">
      <c r="A750" t="s">
        <v>2120</v>
      </c>
      <c r="B750" t="s">
        <v>2121</v>
      </c>
      <c r="C750" s="1" t="s">
        <v>1947</v>
      </c>
      <c r="D750" s="1" t="s">
        <v>3233</v>
      </c>
      <c r="E750" s="2" t="s">
        <v>3238</v>
      </c>
      <c r="F750" s="2" t="s">
        <v>3239</v>
      </c>
      <c r="G750" s="2" t="s">
        <v>1990</v>
      </c>
    </row>
    <row r="751" spans="1:7" x14ac:dyDescent="0.2">
      <c r="A751" t="s">
        <v>1515</v>
      </c>
      <c r="B751" t="s">
        <v>2122</v>
      </c>
      <c r="C751" s="1" t="s">
        <v>1947</v>
      </c>
      <c r="D751" s="1" t="s">
        <v>3233</v>
      </c>
      <c r="E751" s="2" t="s">
        <v>3234</v>
      </c>
      <c r="F751" s="2" t="s">
        <v>3235</v>
      </c>
      <c r="G751" s="2" t="s">
        <v>1962</v>
      </c>
    </row>
    <row r="752" spans="1:7" x14ac:dyDescent="0.2">
      <c r="A752" t="s">
        <v>2123</v>
      </c>
      <c r="B752" t="s">
        <v>2124</v>
      </c>
      <c r="C752" s="1" t="s">
        <v>1947</v>
      </c>
      <c r="D752" s="1" t="s">
        <v>3233</v>
      </c>
      <c r="E752" s="2" t="s">
        <v>3234</v>
      </c>
      <c r="F752" s="2" t="s">
        <v>3235</v>
      </c>
      <c r="G752" s="2" t="s">
        <v>1974</v>
      </c>
    </row>
    <row r="753" spans="1:7" x14ac:dyDescent="0.2">
      <c r="A753" t="s">
        <v>2125</v>
      </c>
      <c r="B753" t="s">
        <v>2126</v>
      </c>
      <c r="C753" s="1" t="s">
        <v>1947</v>
      </c>
      <c r="D753" s="1" t="s">
        <v>3233</v>
      </c>
      <c r="E753" s="2" t="s">
        <v>3234</v>
      </c>
      <c r="F753" s="2" t="s">
        <v>3235</v>
      </c>
      <c r="G753" s="2" t="s">
        <v>1974</v>
      </c>
    </row>
    <row r="754" spans="1:7" x14ac:dyDescent="0.2">
      <c r="A754" t="s">
        <v>2127</v>
      </c>
      <c r="B754" t="s">
        <v>2128</v>
      </c>
      <c r="C754" s="1" t="s">
        <v>1947</v>
      </c>
      <c r="D754" s="1" t="s">
        <v>3233</v>
      </c>
      <c r="E754" s="2" t="s">
        <v>3234</v>
      </c>
      <c r="F754" s="2" t="s">
        <v>3235</v>
      </c>
      <c r="G754" s="2" t="s">
        <v>1974</v>
      </c>
    </row>
    <row r="755" spans="1:7" x14ac:dyDescent="0.2">
      <c r="A755" t="s">
        <v>2129</v>
      </c>
      <c r="B755" t="s">
        <v>2130</v>
      </c>
      <c r="C755" s="1" t="s">
        <v>1947</v>
      </c>
      <c r="D755" s="1" t="s">
        <v>3233</v>
      </c>
      <c r="E755" s="2" t="s">
        <v>3240</v>
      </c>
      <c r="F755" s="2" t="s">
        <v>3241</v>
      </c>
      <c r="G755" s="2" t="s">
        <v>2024</v>
      </c>
    </row>
    <row r="756" spans="1:7" x14ac:dyDescent="0.2">
      <c r="A756" t="s">
        <v>2131</v>
      </c>
      <c r="B756" t="s">
        <v>2132</v>
      </c>
      <c r="C756" s="1" t="s">
        <v>1947</v>
      </c>
      <c r="D756" s="1" t="s">
        <v>3233</v>
      </c>
      <c r="E756" s="2" t="s">
        <v>3234</v>
      </c>
      <c r="F756" s="2" t="s">
        <v>3235</v>
      </c>
      <c r="G756" s="2" t="s">
        <v>1974</v>
      </c>
    </row>
    <row r="757" spans="1:7" x14ac:dyDescent="0.2">
      <c r="A757" t="s">
        <v>2133</v>
      </c>
      <c r="B757" t="s">
        <v>2106</v>
      </c>
      <c r="C757" s="1" t="s">
        <v>1947</v>
      </c>
      <c r="D757" s="1" t="s">
        <v>3233</v>
      </c>
      <c r="E757" s="2" t="s">
        <v>3234</v>
      </c>
      <c r="F757" s="2" t="s">
        <v>3235</v>
      </c>
      <c r="G757" s="2" t="s">
        <v>1974</v>
      </c>
    </row>
    <row r="758" spans="1:7" x14ac:dyDescent="0.2">
      <c r="A758" t="s">
        <v>2134</v>
      </c>
      <c r="B758" t="s">
        <v>2124</v>
      </c>
      <c r="C758" s="1" t="s">
        <v>1947</v>
      </c>
      <c r="D758" s="1" t="s">
        <v>3233</v>
      </c>
      <c r="E758" s="2" t="s">
        <v>3234</v>
      </c>
      <c r="F758" s="2" t="s">
        <v>3235</v>
      </c>
      <c r="G758" s="2" t="s">
        <v>1974</v>
      </c>
    </row>
    <row r="759" spans="1:7" x14ac:dyDescent="0.2">
      <c r="A759" t="s">
        <v>2135</v>
      </c>
      <c r="B759" t="s">
        <v>2136</v>
      </c>
      <c r="C759" s="1" t="s">
        <v>1947</v>
      </c>
      <c r="D759" s="1" t="s">
        <v>3233</v>
      </c>
      <c r="E759" s="2" t="s">
        <v>3240</v>
      </c>
      <c r="F759" s="2" t="s">
        <v>3241</v>
      </c>
      <c r="G759" s="2" t="s">
        <v>2024</v>
      </c>
    </row>
    <row r="760" spans="1:7" x14ac:dyDescent="0.2">
      <c r="A760" t="s">
        <v>2137</v>
      </c>
      <c r="B760" t="s">
        <v>2088</v>
      </c>
      <c r="C760" s="1" t="s">
        <v>1947</v>
      </c>
      <c r="D760" s="1" t="s">
        <v>3233</v>
      </c>
      <c r="E760" s="2" t="s">
        <v>3240</v>
      </c>
      <c r="F760" s="2" t="s">
        <v>3241</v>
      </c>
      <c r="G760" s="2" t="s">
        <v>2024</v>
      </c>
    </row>
    <row r="761" spans="1:7" x14ac:dyDescent="0.2">
      <c r="A761" t="s">
        <v>2138</v>
      </c>
      <c r="B761" t="s">
        <v>2139</v>
      </c>
      <c r="C761" s="1" t="s">
        <v>1947</v>
      </c>
      <c r="D761" s="1" t="s">
        <v>3233</v>
      </c>
      <c r="E761" s="2" t="s">
        <v>3234</v>
      </c>
      <c r="F761" s="2" t="s">
        <v>3235</v>
      </c>
      <c r="G761" s="2" t="s">
        <v>1962</v>
      </c>
    </row>
    <row r="762" spans="1:7" x14ac:dyDescent="0.2">
      <c r="A762" t="s">
        <v>2140</v>
      </c>
      <c r="B762" t="s">
        <v>2141</v>
      </c>
      <c r="C762" s="1" t="s">
        <v>1947</v>
      </c>
      <c r="D762" s="1" t="s">
        <v>3233</v>
      </c>
      <c r="E762" s="2" t="s">
        <v>3234</v>
      </c>
      <c r="F762" s="2" t="s">
        <v>3235</v>
      </c>
      <c r="G762" s="2" t="s">
        <v>2144</v>
      </c>
    </row>
    <row r="763" spans="1:7" x14ac:dyDescent="0.2">
      <c r="A763" t="s">
        <v>2145</v>
      </c>
      <c r="B763" t="s">
        <v>2146</v>
      </c>
      <c r="C763" s="1" t="s">
        <v>1947</v>
      </c>
      <c r="D763" s="1" t="s">
        <v>3233</v>
      </c>
      <c r="E763" s="2" t="s">
        <v>3234</v>
      </c>
      <c r="F763" s="2" t="s">
        <v>3235</v>
      </c>
      <c r="G763" s="2" t="s">
        <v>2144</v>
      </c>
    </row>
    <row r="764" spans="1:7" x14ac:dyDescent="0.2">
      <c r="A764" t="s">
        <v>2147</v>
      </c>
      <c r="B764" t="s">
        <v>2148</v>
      </c>
      <c r="C764" s="1" t="s">
        <v>1947</v>
      </c>
      <c r="D764" s="1" t="s">
        <v>3233</v>
      </c>
      <c r="E764" s="2" t="s">
        <v>3234</v>
      </c>
      <c r="F764" s="2" t="s">
        <v>3235</v>
      </c>
      <c r="G764" s="2" t="s">
        <v>2144</v>
      </c>
    </row>
    <row r="765" spans="1:7" x14ac:dyDescent="0.2">
      <c r="A765" t="s">
        <v>2149</v>
      </c>
      <c r="B765" t="s">
        <v>2150</v>
      </c>
      <c r="C765" s="1" t="s">
        <v>1947</v>
      </c>
      <c r="D765" s="1" t="s">
        <v>3233</v>
      </c>
      <c r="E765" s="2" t="s">
        <v>3234</v>
      </c>
      <c r="F765" s="2" t="s">
        <v>3235</v>
      </c>
      <c r="G765" s="2" t="s">
        <v>2144</v>
      </c>
    </row>
    <row r="766" spans="1:7" x14ac:dyDescent="0.2">
      <c r="A766" t="s">
        <v>2151</v>
      </c>
      <c r="B766" t="s">
        <v>2152</v>
      </c>
      <c r="C766" s="1" t="s">
        <v>1947</v>
      </c>
      <c r="D766" s="1" t="s">
        <v>3233</v>
      </c>
      <c r="E766" s="2" t="s">
        <v>3234</v>
      </c>
      <c r="F766" s="2" t="s">
        <v>3235</v>
      </c>
      <c r="G766" s="2" t="s">
        <v>1974</v>
      </c>
    </row>
    <row r="767" spans="1:7" x14ac:dyDescent="0.2">
      <c r="A767" t="s">
        <v>2153</v>
      </c>
      <c r="B767" t="s">
        <v>2154</v>
      </c>
      <c r="C767" s="1" t="s">
        <v>1947</v>
      </c>
      <c r="D767" s="1" t="s">
        <v>3233</v>
      </c>
      <c r="E767" s="2" t="s">
        <v>3234</v>
      </c>
      <c r="F767" s="2" t="s">
        <v>3235</v>
      </c>
      <c r="G767" s="2" t="s">
        <v>1957</v>
      </c>
    </row>
    <row r="768" spans="1:7" x14ac:dyDescent="0.2">
      <c r="A768" t="s">
        <v>2155</v>
      </c>
      <c r="B768" t="s">
        <v>2156</v>
      </c>
      <c r="C768" s="1" t="s">
        <v>1947</v>
      </c>
      <c r="D768" s="1" t="s">
        <v>3233</v>
      </c>
      <c r="E768" s="2" t="s">
        <v>3234</v>
      </c>
      <c r="F768" s="2" t="s">
        <v>3235</v>
      </c>
      <c r="G768" s="2" t="s">
        <v>1957</v>
      </c>
    </row>
    <row r="769" spans="1:7" x14ac:dyDescent="0.2">
      <c r="A769" t="s">
        <v>2157</v>
      </c>
      <c r="B769" t="s">
        <v>2158</v>
      </c>
      <c r="C769" s="1" t="s">
        <v>1947</v>
      </c>
      <c r="D769" s="1" t="s">
        <v>3233</v>
      </c>
      <c r="E769" s="2" t="s">
        <v>3234</v>
      </c>
      <c r="F769" s="2" t="s">
        <v>3235</v>
      </c>
      <c r="G769" s="2" t="s">
        <v>1974</v>
      </c>
    </row>
    <row r="770" spans="1:7" x14ac:dyDescent="0.2">
      <c r="A770" t="s">
        <v>2159</v>
      </c>
      <c r="B770" t="s">
        <v>2158</v>
      </c>
      <c r="C770" s="1" t="s">
        <v>1947</v>
      </c>
      <c r="D770" s="1" t="s">
        <v>3233</v>
      </c>
      <c r="E770" s="2" t="s">
        <v>3234</v>
      </c>
      <c r="F770" s="2" t="s">
        <v>3235</v>
      </c>
      <c r="G770" s="2" t="s">
        <v>1974</v>
      </c>
    </row>
    <row r="771" spans="1:7" x14ac:dyDescent="0.2">
      <c r="A771" t="s">
        <v>2160</v>
      </c>
      <c r="B771" t="s">
        <v>2106</v>
      </c>
      <c r="C771" s="1" t="s">
        <v>1947</v>
      </c>
      <c r="D771" s="1" t="s">
        <v>3233</v>
      </c>
      <c r="E771" s="2" t="s">
        <v>3234</v>
      </c>
      <c r="F771" s="2" t="s">
        <v>3235</v>
      </c>
      <c r="G771" s="2" t="s">
        <v>1974</v>
      </c>
    </row>
    <row r="772" spans="1:7" x14ac:dyDescent="0.2">
      <c r="A772" t="s">
        <v>2161</v>
      </c>
      <c r="B772" t="s">
        <v>2158</v>
      </c>
      <c r="C772" s="1" t="s">
        <v>1947</v>
      </c>
      <c r="D772" s="1" t="s">
        <v>3233</v>
      </c>
      <c r="E772" s="2" t="s">
        <v>3234</v>
      </c>
      <c r="F772" s="2" t="s">
        <v>3235</v>
      </c>
      <c r="G772" s="2" t="s">
        <v>1974</v>
      </c>
    </row>
    <row r="773" spans="1:7" x14ac:dyDescent="0.2">
      <c r="A773" t="s">
        <v>2162</v>
      </c>
      <c r="B773" t="s">
        <v>2163</v>
      </c>
      <c r="C773" s="1" t="s">
        <v>1947</v>
      </c>
      <c r="D773" s="1" t="s">
        <v>3233</v>
      </c>
      <c r="E773" s="2" t="s">
        <v>3234</v>
      </c>
      <c r="F773" s="2" t="s">
        <v>3235</v>
      </c>
      <c r="G773" s="2" t="s">
        <v>1974</v>
      </c>
    </row>
    <row r="774" spans="1:7" x14ac:dyDescent="0.2">
      <c r="A774" t="s">
        <v>2164</v>
      </c>
      <c r="B774" t="s">
        <v>2165</v>
      </c>
      <c r="C774" s="1" t="s">
        <v>1947</v>
      </c>
      <c r="D774" s="1" t="s">
        <v>3233</v>
      </c>
      <c r="E774" s="2" t="s">
        <v>3234</v>
      </c>
      <c r="F774" s="2" t="s">
        <v>3235</v>
      </c>
      <c r="G774" s="2" t="s">
        <v>1974</v>
      </c>
    </row>
    <row r="775" spans="1:7" x14ac:dyDescent="0.2">
      <c r="A775" t="s">
        <v>2166</v>
      </c>
      <c r="B775" t="s">
        <v>2167</v>
      </c>
      <c r="C775" s="1" t="s">
        <v>1947</v>
      </c>
      <c r="D775" s="1" t="s">
        <v>3233</v>
      </c>
      <c r="E775" s="2" t="s">
        <v>3234</v>
      </c>
      <c r="F775" s="2" t="s">
        <v>3235</v>
      </c>
      <c r="G775" s="2" t="s">
        <v>1974</v>
      </c>
    </row>
    <row r="776" spans="1:7" x14ac:dyDescent="0.2">
      <c r="A776" t="s">
        <v>2168</v>
      </c>
      <c r="B776" t="s">
        <v>2169</v>
      </c>
      <c r="C776" s="1" t="s">
        <v>1947</v>
      </c>
      <c r="D776" s="1" t="s">
        <v>3233</v>
      </c>
      <c r="E776" s="2" t="s">
        <v>3234</v>
      </c>
      <c r="F776" s="2" t="s">
        <v>3235</v>
      </c>
      <c r="G776" s="2" t="s">
        <v>1974</v>
      </c>
    </row>
    <row r="777" spans="1:7" x14ac:dyDescent="0.2">
      <c r="A777" t="s">
        <v>2170</v>
      </c>
      <c r="B777" t="s">
        <v>2171</v>
      </c>
      <c r="C777" s="1" t="s">
        <v>1947</v>
      </c>
      <c r="D777" s="1" t="s">
        <v>3233</v>
      </c>
      <c r="E777" s="2" t="s">
        <v>3236</v>
      </c>
      <c r="F777" s="2" t="s">
        <v>3237</v>
      </c>
      <c r="G777" s="2" t="s">
        <v>2174</v>
      </c>
    </row>
    <row r="778" spans="1:7" x14ac:dyDescent="0.2">
      <c r="A778" t="s">
        <v>2175</v>
      </c>
      <c r="B778" t="s">
        <v>2176</v>
      </c>
      <c r="C778" s="1" t="s">
        <v>1947</v>
      </c>
      <c r="D778" s="1" t="s">
        <v>3233</v>
      </c>
      <c r="E778" s="2" t="s">
        <v>3236</v>
      </c>
      <c r="F778" s="2" t="s">
        <v>3237</v>
      </c>
      <c r="G778" s="2" t="s">
        <v>2174</v>
      </c>
    </row>
    <row r="779" spans="1:7" x14ac:dyDescent="0.2">
      <c r="A779" t="s">
        <v>2177</v>
      </c>
      <c r="B779" t="s">
        <v>2178</v>
      </c>
      <c r="C779" s="1" t="s">
        <v>1947</v>
      </c>
      <c r="D779" s="1" t="s">
        <v>3233</v>
      </c>
      <c r="E779" s="2" t="s">
        <v>3236</v>
      </c>
      <c r="F779" s="2" t="s">
        <v>3237</v>
      </c>
      <c r="G779" s="2" t="s">
        <v>2174</v>
      </c>
    </row>
    <row r="780" spans="1:7" x14ac:dyDescent="0.2">
      <c r="A780" t="s">
        <v>2179</v>
      </c>
      <c r="B780" t="s">
        <v>2180</v>
      </c>
      <c r="C780" s="1" t="s">
        <v>1947</v>
      </c>
      <c r="D780" s="1" t="s">
        <v>3233</v>
      </c>
      <c r="E780" s="2" t="s">
        <v>3236</v>
      </c>
      <c r="F780" s="2" t="s">
        <v>3237</v>
      </c>
      <c r="G780" s="2" t="s">
        <v>2174</v>
      </c>
    </row>
    <row r="781" spans="1:7" x14ac:dyDescent="0.2">
      <c r="A781" t="s">
        <v>2181</v>
      </c>
      <c r="B781" t="s">
        <v>2182</v>
      </c>
      <c r="C781" s="1" t="s">
        <v>1947</v>
      </c>
      <c r="D781" s="1" t="s">
        <v>3233</v>
      </c>
      <c r="E781" s="2" t="s">
        <v>3240</v>
      </c>
      <c r="F781" s="2" t="s">
        <v>3241</v>
      </c>
      <c r="G781" s="2" t="s">
        <v>2052</v>
      </c>
    </row>
    <row r="782" spans="1:7" x14ac:dyDescent="0.2">
      <c r="A782" t="s">
        <v>2183</v>
      </c>
      <c r="B782" t="s">
        <v>2184</v>
      </c>
      <c r="C782" s="1" t="s">
        <v>1947</v>
      </c>
      <c r="D782" s="1" t="s">
        <v>3233</v>
      </c>
      <c r="E782" s="2" t="s">
        <v>3234</v>
      </c>
      <c r="F782" s="2" t="s">
        <v>3235</v>
      </c>
      <c r="G782" s="2" t="s">
        <v>1962</v>
      </c>
    </row>
    <row r="783" spans="1:7" x14ac:dyDescent="0.2">
      <c r="A783" t="s">
        <v>2185</v>
      </c>
      <c r="B783" t="s">
        <v>2186</v>
      </c>
      <c r="C783" s="1" t="s">
        <v>1947</v>
      </c>
      <c r="D783" s="1" t="s">
        <v>3233</v>
      </c>
      <c r="E783" s="2" t="s">
        <v>3234</v>
      </c>
      <c r="F783" s="2" t="s">
        <v>3235</v>
      </c>
      <c r="G783" s="2" t="s">
        <v>1962</v>
      </c>
    </row>
    <row r="784" spans="1:7" x14ac:dyDescent="0.2">
      <c r="A784" t="s">
        <v>2187</v>
      </c>
      <c r="B784" t="s">
        <v>1959</v>
      </c>
      <c r="C784" s="1" t="s">
        <v>1947</v>
      </c>
      <c r="D784" s="1" t="s">
        <v>3233</v>
      </c>
      <c r="E784" s="2" t="s">
        <v>3234</v>
      </c>
      <c r="F784" s="2" t="s">
        <v>3235</v>
      </c>
      <c r="G784" s="2" t="s">
        <v>1962</v>
      </c>
    </row>
    <row r="785" spans="1:7" x14ac:dyDescent="0.2">
      <c r="A785" t="s">
        <v>2188</v>
      </c>
      <c r="B785" t="s">
        <v>1959</v>
      </c>
      <c r="C785" s="1" t="s">
        <v>1947</v>
      </c>
      <c r="D785" s="1" t="s">
        <v>3233</v>
      </c>
      <c r="E785" s="2" t="s">
        <v>3234</v>
      </c>
      <c r="F785" s="2" t="s">
        <v>3235</v>
      </c>
      <c r="G785" s="2" t="s">
        <v>1962</v>
      </c>
    </row>
    <row r="786" spans="1:7" x14ac:dyDescent="0.2">
      <c r="A786" t="s">
        <v>2189</v>
      </c>
      <c r="B786" t="s">
        <v>1959</v>
      </c>
      <c r="C786" s="1" t="s">
        <v>1947</v>
      </c>
      <c r="D786" s="1" t="s">
        <v>3233</v>
      </c>
      <c r="E786" s="2" t="s">
        <v>3234</v>
      </c>
      <c r="F786" s="2" t="s">
        <v>3235</v>
      </c>
      <c r="G786" s="2" t="s">
        <v>1962</v>
      </c>
    </row>
    <row r="787" spans="1:7" x14ac:dyDescent="0.2">
      <c r="A787" t="s">
        <v>1525</v>
      </c>
      <c r="B787" t="s">
        <v>2190</v>
      </c>
      <c r="C787" s="1" t="s">
        <v>1947</v>
      </c>
      <c r="D787" s="1" t="s">
        <v>3233</v>
      </c>
      <c r="E787" s="2" t="s">
        <v>3234</v>
      </c>
      <c r="F787" s="2" t="s">
        <v>3235</v>
      </c>
      <c r="G787" s="2" t="s">
        <v>1962</v>
      </c>
    </row>
    <row r="788" spans="1:7" x14ac:dyDescent="0.2">
      <c r="A788" t="s">
        <v>2191</v>
      </c>
      <c r="B788" t="s">
        <v>2192</v>
      </c>
      <c r="C788" s="1" t="s">
        <v>1947</v>
      </c>
      <c r="D788" s="1" t="s">
        <v>3233</v>
      </c>
      <c r="E788" s="2" t="s">
        <v>3234</v>
      </c>
      <c r="F788" s="2" t="s">
        <v>3235</v>
      </c>
      <c r="G788" s="2" t="s">
        <v>1983</v>
      </c>
    </row>
    <row r="789" spans="1:7" x14ac:dyDescent="0.2">
      <c r="A789" t="s">
        <v>2193</v>
      </c>
      <c r="B789" t="s">
        <v>2194</v>
      </c>
      <c r="C789" s="1" t="s">
        <v>1947</v>
      </c>
      <c r="D789" s="1" t="s">
        <v>3233</v>
      </c>
      <c r="E789" s="2" t="s">
        <v>3234</v>
      </c>
      <c r="F789" s="2" t="s">
        <v>3235</v>
      </c>
      <c r="G789" s="2" t="s">
        <v>1983</v>
      </c>
    </row>
    <row r="790" spans="1:7" x14ac:dyDescent="0.2">
      <c r="A790" t="s">
        <v>2195</v>
      </c>
      <c r="B790" t="s">
        <v>2194</v>
      </c>
      <c r="C790" s="1" t="s">
        <v>1947</v>
      </c>
      <c r="D790" s="1" t="s">
        <v>3233</v>
      </c>
      <c r="E790" s="2" t="s">
        <v>3234</v>
      </c>
      <c r="F790" s="2" t="s">
        <v>3235</v>
      </c>
      <c r="G790" s="2" t="s">
        <v>1983</v>
      </c>
    </row>
    <row r="791" spans="1:7" x14ac:dyDescent="0.2">
      <c r="A791" t="s">
        <v>2196</v>
      </c>
      <c r="B791" t="s">
        <v>2197</v>
      </c>
      <c r="C791" s="1" t="s">
        <v>1947</v>
      </c>
      <c r="D791" s="1" t="s">
        <v>3233</v>
      </c>
      <c r="E791" s="2" t="s">
        <v>3234</v>
      </c>
      <c r="F791" s="2" t="s">
        <v>3235</v>
      </c>
      <c r="G791" s="2" t="s">
        <v>1983</v>
      </c>
    </row>
    <row r="792" spans="1:7" x14ac:dyDescent="0.2">
      <c r="A792" t="s">
        <v>2198</v>
      </c>
      <c r="B792" t="s">
        <v>1985</v>
      </c>
      <c r="C792" s="1" t="s">
        <v>1947</v>
      </c>
      <c r="D792" s="1" t="s">
        <v>3233</v>
      </c>
      <c r="E792" s="2" t="s">
        <v>3234</v>
      </c>
      <c r="F792" s="2" t="s">
        <v>3235</v>
      </c>
      <c r="G792" s="2" t="s">
        <v>1983</v>
      </c>
    </row>
    <row r="793" spans="1:7" x14ac:dyDescent="0.2">
      <c r="A793" t="s">
        <v>2199</v>
      </c>
      <c r="B793" t="s">
        <v>1985</v>
      </c>
      <c r="C793" s="1" t="s">
        <v>1947</v>
      </c>
      <c r="D793" s="1" t="s">
        <v>3233</v>
      </c>
      <c r="E793" s="2" t="s">
        <v>3234</v>
      </c>
      <c r="F793" s="2" t="s">
        <v>3235</v>
      </c>
      <c r="G793" s="2" t="s">
        <v>1983</v>
      </c>
    </row>
    <row r="794" spans="1:7" x14ac:dyDescent="0.2">
      <c r="A794" t="s">
        <v>2200</v>
      </c>
      <c r="B794" t="s">
        <v>2201</v>
      </c>
      <c r="C794" s="1" t="s">
        <v>1947</v>
      </c>
      <c r="D794" s="1" t="s">
        <v>3233</v>
      </c>
      <c r="E794" s="2" t="s">
        <v>3234</v>
      </c>
      <c r="F794" s="2" t="s">
        <v>3235</v>
      </c>
      <c r="G794" s="2" t="s">
        <v>1983</v>
      </c>
    </row>
    <row r="795" spans="1:7" x14ac:dyDescent="0.2">
      <c r="A795" t="s">
        <v>2202</v>
      </c>
      <c r="B795" t="s">
        <v>2203</v>
      </c>
      <c r="C795" s="1" t="s">
        <v>1947</v>
      </c>
      <c r="D795" s="1" t="s">
        <v>3233</v>
      </c>
      <c r="E795" s="2" t="s">
        <v>3234</v>
      </c>
      <c r="F795" s="2" t="s">
        <v>3235</v>
      </c>
      <c r="G795" s="2" t="s">
        <v>1983</v>
      </c>
    </row>
    <row r="796" spans="1:7" x14ac:dyDescent="0.2">
      <c r="A796" t="s">
        <v>2204</v>
      </c>
      <c r="B796" t="s">
        <v>2203</v>
      </c>
      <c r="C796" s="1" t="s">
        <v>1947</v>
      </c>
      <c r="D796" s="1" t="s">
        <v>3233</v>
      </c>
      <c r="E796" s="2" t="s">
        <v>3234</v>
      </c>
      <c r="F796" s="2" t="s">
        <v>3235</v>
      </c>
      <c r="G796" s="2" t="s">
        <v>1983</v>
      </c>
    </row>
    <row r="797" spans="1:7" x14ac:dyDescent="0.2">
      <c r="A797" t="s">
        <v>2205</v>
      </c>
      <c r="B797" t="s">
        <v>2206</v>
      </c>
      <c r="C797" s="1" t="s">
        <v>1947</v>
      </c>
      <c r="D797" s="1" t="s">
        <v>3233</v>
      </c>
      <c r="E797" s="2" t="s">
        <v>3234</v>
      </c>
      <c r="F797" s="2" t="s">
        <v>3235</v>
      </c>
      <c r="G797" s="2" t="s">
        <v>1983</v>
      </c>
    </row>
    <row r="798" spans="1:7" x14ac:dyDescent="0.2">
      <c r="A798" t="s">
        <v>2207</v>
      </c>
      <c r="B798" t="s">
        <v>2208</v>
      </c>
      <c r="C798" s="1" t="s">
        <v>1947</v>
      </c>
      <c r="D798" s="1" t="s">
        <v>3233</v>
      </c>
      <c r="E798" s="2" t="s">
        <v>3240</v>
      </c>
      <c r="F798" s="2" t="s">
        <v>3241</v>
      </c>
      <c r="G798" s="2" t="s">
        <v>2024</v>
      </c>
    </row>
    <row r="799" spans="1:7" x14ac:dyDescent="0.2">
      <c r="A799" t="s">
        <v>2209</v>
      </c>
      <c r="B799" t="s">
        <v>2208</v>
      </c>
      <c r="C799" s="1" t="s">
        <v>1947</v>
      </c>
      <c r="D799" s="1" t="s">
        <v>3233</v>
      </c>
      <c r="E799" s="2" t="s">
        <v>3240</v>
      </c>
      <c r="F799" s="2" t="s">
        <v>3241</v>
      </c>
      <c r="G799" s="2" t="s">
        <v>2024</v>
      </c>
    </row>
    <row r="800" spans="1:7" x14ac:dyDescent="0.2">
      <c r="A800" t="s">
        <v>2210</v>
      </c>
      <c r="B800" t="s">
        <v>2211</v>
      </c>
      <c r="C800" s="1" t="s">
        <v>1947</v>
      </c>
      <c r="D800" s="1" t="s">
        <v>3233</v>
      </c>
      <c r="E800" s="2" t="s">
        <v>3240</v>
      </c>
      <c r="F800" s="2" t="s">
        <v>3241</v>
      </c>
      <c r="G800" s="2" t="s">
        <v>2024</v>
      </c>
    </row>
    <row r="801" spans="1:7" x14ac:dyDescent="0.2">
      <c r="A801" t="s">
        <v>2212</v>
      </c>
      <c r="B801" t="s">
        <v>2213</v>
      </c>
      <c r="C801" s="1" t="s">
        <v>1947</v>
      </c>
      <c r="D801" s="1" t="s">
        <v>3233</v>
      </c>
      <c r="E801" s="2" t="s">
        <v>3240</v>
      </c>
      <c r="F801" s="2" t="s">
        <v>3241</v>
      </c>
      <c r="G801" s="2" t="s">
        <v>2024</v>
      </c>
    </row>
    <row r="802" spans="1:7" x14ac:dyDescent="0.2">
      <c r="A802" t="s">
        <v>2214</v>
      </c>
      <c r="B802" t="s">
        <v>2215</v>
      </c>
      <c r="C802" s="1" t="s">
        <v>1947</v>
      </c>
      <c r="D802" s="1" t="s">
        <v>3233</v>
      </c>
      <c r="E802" s="2" t="s">
        <v>3240</v>
      </c>
      <c r="F802" s="2" t="s">
        <v>3241</v>
      </c>
      <c r="G802" s="2" t="s">
        <v>2024</v>
      </c>
    </row>
    <row r="803" spans="1:7" x14ac:dyDescent="0.2">
      <c r="A803" t="s">
        <v>2216</v>
      </c>
      <c r="B803" t="s">
        <v>2217</v>
      </c>
      <c r="C803" s="1" t="s">
        <v>1947</v>
      </c>
      <c r="D803" s="1" t="s">
        <v>3233</v>
      </c>
      <c r="E803" s="2" t="s">
        <v>3238</v>
      </c>
      <c r="F803" s="2" t="s">
        <v>3239</v>
      </c>
      <c r="G803" s="2" t="s">
        <v>1951</v>
      </c>
    </row>
    <row r="804" spans="1:7" x14ac:dyDescent="0.2">
      <c r="A804" t="s">
        <v>2218</v>
      </c>
      <c r="B804" t="s">
        <v>2219</v>
      </c>
      <c r="C804" s="1" t="s">
        <v>1947</v>
      </c>
      <c r="D804" s="1" t="s">
        <v>3233</v>
      </c>
      <c r="E804" s="2" t="s">
        <v>3238</v>
      </c>
      <c r="F804" s="2" t="s">
        <v>3239</v>
      </c>
      <c r="G804" s="2" t="s">
        <v>1990</v>
      </c>
    </row>
    <row r="805" spans="1:7" x14ac:dyDescent="0.2">
      <c r="A805" t="s">
        <v>2220</v>
      </c>
      <c r="B805" t="s">
        <v>2221</v>
      </c>
      <c r="C805" s="1" t="s">
        <v>1947</v>
      </c>
      <c r="D805" s="1" t="s">
        <v>3233</v>
      </c>
      <c r="E805" s="2" t="s">
        <v>3238</v>
      </c>
      <c r="F805" s="2" t="s">
        <v>3239</v>
      </c>
      <c r="G805" s="2" t="s">
        <v>1990</v>
      </c>
    </row>
    <row r="806" spans="1:7" x14ac:dyDescent="0.2">
      <c r="A806" t="s">
        <v>2222</v>
      </c>
      <c r="B806" t="s">
        <v>1987</v>
      </c>
      <c r="C806" s="1" t="s">
        <v>1947</v>
      </c>
      <c r="D806" s="1" t="s">
        <v>3233</v>
      </c>
      <c r="E806" s="2" t="s">
        <v>3238</v>
      </c>
      <c r="F806" s="2" t="s">
        <v>3239</v>
      </c>
      <c r="G806" s="2" t="s">
        <v>1990</v>
      </c>
    </row>
    <row r="807" spans="1:7" x14ac:dyDescent="0.2">
      <c r="A807" t="s">
        <v>2223</v>
      </c>
      <c r="B807" t="s">
        <v>2224</v>
      </c>
      <c r="C807" s="1" t="s">
        <v>1947</v>
      </c>
      <c r="D807" s="1" t="s">
        <v>3233</v>
      </c>
      <c r="E807" s="2" t="s">
        <v>3238</v>
      </c>
      <c r="F807" s="2" t="s">
        <v>3239</v>
      </c>
      <c r="G807" s="2" t="s">
        <v>1990</v>
      </c>
    </row>
    <row r="808" spans="1:7" x14ac:dyDescent="0.2">
      <c r="A808" t="s">
        <v>2225</v>
      </c>
      <c r="B808" t="s">
        <v>2224</v>
      </c>
      <c r="C808" s="1" t="s">
        <v>1947</v>
      </c>
      <c r="D808" s="1" t="s">
        <v>3233</v>
      </c>
      <c r="E808" s="2" t="s">
        <v>3238</v>
      </c>
      <c r="F808" s="2" t="s">
        <v>3239</v>
      </c>
      <c r="G808" s="2" t="s">
        <v>1990</v>
      </c>
    </row>
    <row r="809" spans="1:7" x14ac:dyDescent="0.2">
      <c r="A809" t="s">
        <v>2226</v>
      </c>
      <c r="B809" t="s">
        <v>2227</v>
      </c>
      <c r="C809" s="1" t="s">
        <v>1947</v>
      </c>
      <c r="D809" s="1" t="s">
        <v>3233</v>
      </c>
      <c r="E809" s="2" t="s">
        <v>3238</v>
      </c>
      <c r="F809" s="2" t="s">
        <v>3239</v>
      </c>
      <c r="G809" s="2" t="s">
        <v>1990</v>
      </c>
    </row>
    <row r="810" spans="1:7" x14ac:dyDescent="0.2">
      <c r="A810" t="s">
        <v>2228</v>
      </c>
      <c r="B810" t="s">
        <v>2229</v>
      </c>
      <c r="C810" s="1" t="s">
        <v>1947</v>
      </c>
      <c r="D810" s="1" t="s">
        <v>3233</v>
      </c>
      <c r="E810" s="2" t="s">
        <v>3238</v>
      </c>
      <c r="F810" s="2" t="s">
        <v>3239</v>
      </c>
      <c r="G810" s="2" t="s">
        <v>1990</v>
      </c>
    </row>
    <row r="811" spans="1:7" x14ac:dyDescent="0.2">
      <c r="A811" t="s">
        <v>2230</v>
      </c>
      <c r="B811" t="s">
        <v>2231</v>
      </c>
      <c r="C811" s="1" t="s">
        <v>1947</v>
      </c>
      <c r="D811" s="1" t="s">
        <v>3233</v>
      </c>
      <c r="E811" s="2" t="s">
        <v>3238</v>
      </c>
      <c r="F811" s="2" t="s">
        <v>3239</v>
      </c>
      <c r="G811" s="2" t="s">
        <v>1990</v>
      </c>
    </row>
    <row r="812" spans="1:7" x14ac:dyDescent="0.2">
      <c r="A812" t="s">
        <v>2232</v>
      </c>
      <c r="B812" t="s">
        <v>1994</v>
      </c>
      <c r="C812" s="1" t="s">
        <v>1947</v>
      </c>
      <c r="D812" s="1" t="s">
        <v>3233</v>
      </c>
      <c r="E812" s="2" t="s">
        <v>3236</v>
      </c>
      <c r="F812" s="2" t="s">
        <v>3237</v>
      </c>
      <c r="G812" s="2" t="s">
        <v>1997</v>
      </c>
    </row>
    <row r="813" spans="1:7" x14ac:dyDescent="0.2">
      <c r="A813" t="s">
        <v>2233</v>
      </c>
      <c r="B813" t="s">
        <v>2234</v>
      </c>
      <c r="C813" s="1" t="s">
        <v>1947</v>
      </c>
      <c r="D813" s="1" t="s">
        <v>3233</v>
      </c>
      <c r="E813" s="2" t="s">
        <v>3234</v>
      </c>
      <c r="F813" s="2" t="s">
        <v>3235</v>
      </c>
      <c r="G813" s="2" t="s">
        <v>1974</v>
      </c>
    </row>
    <row r="814" spans="1:7" x14ac:dyDescent="0.2">
      <c r="A814" t="s">
        <v>2235</v>
      </c>
      <c r="B814" t="s">
        <v>2236</v>
      </c>
      <c r="C814" s="1" t="s">
        <v>1947</v>
      </c>
      <c r="D814" s="1" t="s">
        <v>3233</v>
      </c>
      <c r="E814" s="2" t="s">
        <v>3234</v>
      </c>
      <c r="F814" s="2" t="s">
        <v>3235</v>
      </c>
      <c r="G814" s="2" t="s">
        <v>1957</v>
      </c>
    </row>
    <row r="815" spans="1:7" x14ac:dyDescent="0.2">
      <c r="A815" t="s">
        <v>2237</v>
      </c>
      <c r="B815" t="s">
        <v>2238</v>
      </c>
      <c r="C815" s="1" t="s">
        <v>1947</v>
      </c>
      <c r="D815" s="1" t="s">
        <v>3233</v>
      </c>
      <c r="E815" s="2" t="s">
        <v>3234</v>
      </c>
      <c r="F815" s="2" t="s">
        <v>3235</v>
      </c>
      <c r="G815" s="2" t="s">
        <v>1962</v>
      </c>
    </row>
    <row r="816" spans="1:7" x14ac:dyDescent="0.2">
      <c r="A816" t="s">
        <v>2239</v>
      </c>
      <c r="B816" t="s">
        <v>2240</v>
      </c>
      <c r="C816" s="1" t="s">
        <v>1947</v>
      </c>
      <c r="D816" s="1" t="s">
        <v>3233</v>
      </c>
      <c r="E816" s="2" t="s">
        <v>3238</v>
      </c>
      <c r="F816" s="2" t="s">
        <v>3239</v>
      </c>
      <c r="G816" s="2" t="s">
        <v>1990</v>
      </c>
    </row>
    <row r="817" spans="1:7" x14ac:dyDescent="0.2">
      <c r="A817" t="s">
        <v>2241</v>
      </c>
      <c r="B817" t="s">
        <v>2240</v>
      </c>
      <c r="C817" s="1" t="s">
        <v>1947</v>
      </c>
      <c r="D817" s="1" t="s">
        <v>3233</v>
      </c>
      <c r="E817" s="2" t="s">
        <v>3238</v>
      </c>
      <c r="F817" s="2" t="s">
        <v>3239</v>
      </c>
      <c r="G817" s="2" t="s">
        <v>1990</v>
      </c>
    </row>
    <row r="818" spans="1:7" x14ac:dyDescent="0.2">
      <c r="A818" t="s">
        <v>2242</v>
      </c>
      <c r="B818" t="s">
        <v>2236</v>
      </c>
      <c r="C818" s="1" t="s">
        <v>1947</v>
      </c>
      <c r="D818" s="1" t="s">
        <v>3233</v>
      </c>
      <c r="E818" s="2" t="s">
        <v>3234</v>
      </c>
      <c r="F818" s="2" t="s">
        <v>3235</v>
      </c>
      <c r="G818" s="2" t="s">
        <v>1957</v>
      </c>
    </row>
    <row r="819" spans="1:7" x14ac:dyDescent="0.2">
      <c r="A819" t="s">
        <v>2243</v>
      </c>
      <c r="B819" t="s">
        <v>2244</v>
      </c>
      <c r="C819" s="1" t="s">
        <v>1947</v>
      </c>
      <c r="D819" s="1" t="s">
        <v>3233</v>
      </c>
      <c r="E819" s="2" t="s">
        <v>3234</v>
      </c>
      <c r="F819" s="2" t="s">
        <v>3235</v>
      </c>
      <c r="G819" s="2" t="s">
        <v>1957</v>
      </c>
    </row>
    <row r="820" spans="1:7" x14ac:dyDescent="0.2">
      <c r="A820" t="s">
        <v>2245</v>
      </c>
      <c r="B820" t="s">
        <v>2246</v>
      </c>
      <c r="C820" s="1" t="s">
        <v>1947</v>
      </c>
      <c r="D820" s="1" t="s">
        <v>3233</v>
      </c>
      <c r="E820" s="2" t="s">
        <v>3240</v>
      </c>
      <c r="F820" s="2" t="s">
        <v>3241</v>
      </c>
      <c r="G820" s="2" t="s">
        <v>2024</v>
      </c>
    </row>
    <row r="821" spans="1:7" x14ac:dyDescent="0.2">
      <c r="A821" t="s">
        <v>2247</v>
      </c>
      <c r="B821" t="s">
        <v>2248</v>
      </c>
      <c r="C821" s="1" t="s">
        <v>1947</v>
      </c>
      <c r="D821" s="1" t="s">
        <v>3233</v>
      </c>
      <c r="E821" s="2" t="s">
        <v>3236</v>
      </c>
      <c r="F821" s="2" t="s">
        <v>3237</v>
      </c>
      <c r="G821" s="2" t="s">
        <v>2039</v>
      </c>
    </row>
    <row r="822" spans="1:7" x14ac:dyDescent="0.2">
      <c r="A822" t="s">
        <v>2249</v>
      </c>
      <c r="B822" t="s">
        <v>2250</v>
      </c>
      <c r="C822" s="1" t="s">
        <v>1947</v>
      </c>
      <c r="D822" s="1" t="s">
        <v>3233</v>
      </c>
      <c r="E822" s="2" t="s">
        <v>3236</v>
      </c>
      <c r="F822" s="2" t="s">
        <v>3237</v>
      </c>
      <c r="G822" s="2" t="s">
        <v>1967</v>
      </c>
    </row>
    <row r="823" spans="1:7" x14ac:dyDescent="0.2">
      <c r="A823" t="s">
        <v>2251</v>
      </c>
      <c r="B823" t="s">
        <v>2252</v>
      </c>
      <c r="C823" s="1" t="s">
        <v>1947</v>
      </c>
      <c r="D823" s="1" t="s">
        <v>3233</v>
      </c>
      <c r="E823" s="2" t="s">
        <v>3234</v>
      </c>
      <c r="F823" s="2" t="s">
        <v>3235</v>
      </c>
      <c r="G823" s="2" t="s">
        <v>1974</v>
      </c>
    </row>
    <row r="824" spans="1:7" x14ac:dyDescent="0.2">
      <c r="A824" t="s">
        <v>2253</v>
      </c>
      <c r="B824" t="s">
        <v>2254</v>
      </c>
      <c r="C824" s="1" t="s">
        <v>1947</v>
      </c>
      <c r="D824" s="1" t="s">
        <v>3233</v>
      </c>
      <c r="E824" s="2" t="s">
        <v>3234</v>
      </c>
      <c r="F824" s="2" t="s">
        <v>3235</v>
      </c>
      <c r="G824" s="2" t="s">
        <v>1957</v>
      </c>
    </row>
    <row r="825" spans="1:7" x14ac:dyDescent="0.2">
      <c r="A825" t="s">
        <v>2255</v>
      </c>
      <c r="B825" t="s">
        <v>2256</v>
      </c>
      <c r="C825" s="1" t="s">
        <v>1947</v>
      </c>
      <c r="D825" s="1" t="s">
        <v>3233</v>
      </c>
      <c r="E825" s="2" t="s">
        <v>3234</v>
      </c>
      <c r="F825" s="2" t="s">
        <v>3235</v>
      </c>
      <c r="G825" s="2" t="s">
        <v>1974</v>
      </c>
    </row>
    <row r="826" spans="1:7" x14ac:dyDescent="0.2">
      <c r="A826" t="s">
        <v>2257</v>
      </c>
      <c r="B826" t="s">
        <v>2258</v>
      </c>
      <c r="C826" s="1" t="s">
        <v>1947</v>
      </c>
      <c r="D826" s="1" t="s">
        <v>3233</v>
      </c>
      <c r="E826" s="2" t="s">
        <v>3234</v>
      </c>
      <c r="F826" s="2" t="s">
        <v>3235</v>
      </c>
      <c r="G826" s="2" t="s">
        <v>1983</v>
      </c>
    </row>
    <row r="827" spans="1:7" x14ac:dyDescent="0.2">
      <c r="A827" t="s">
        <v>2259</v>
      </c>
      <c r="B827" t="s">
        <v>2260</v>
      </c>
      <c r="C827" s="1" t="s">
        <v>1947</v>
      </c>
      <c r="D827" s="1" t="s">
        <v>3233</v>
      </c>
      <c r="E827" s="2" t="s">
        <v>3234</v>
      </c>
      <c r="F827" s="2" t="s">
        <v>3235</v>
      </c>
      <c r="G827" s="2" t="s">
        <v>1974</v>
      </c>
    </row>
    <row r="828" spans="1:7" x14ac:dyDescent="0.2">
      <c r="A828" t="s">
        <v>2261</v>
      </c>
      <c r="B828" t="s">
        <v>2262</v>
      </c>
      <c r="C828" s="1" t="s">
        <v>1947</v>
      </c>
      <c r="D828" s="1" t="s">
        <v>3233</v>
      </c>
      <c r="E828" s="2" t="s">
        <v>3234</v>
      </c>
      <c r="F828" s="2" t="s">
        <v>3235</v>
      </c>
      <c r="G828" s="2" t="s">
        <v>1974</v>
      </c>
    </row>
    <row r="829" spans="1:7" x14ac:dyDescent="0.2">
      <c r="A829" t="s">
        <v>2263</v>
      </c>
      <c r="B829" t="s">
        <v>2264</v>
      </c>
      <c r="C829" s="1" t="s">
        <v>1947</v>
      </c>
      <c r="D829" s="1" t="s">
        <v>3233</v>
      </c>
      <c r="E829" s="2" t="s">
        <v>3240</v>
      </c>
      <c r="F829" s="2" t="s">
        <v>3241</v>
      </c>
      <c r="G829" s="2" t="s">
        <v>2024</v>
      </c>
    </row>
    <row r="830" spans="1:7" x14ac:dyDescent="0.2">
      <c r="A830" t="s">
        <v>2265</v>
      </c>
      <c r="B830" t="s">
        <v>2266</v>
      </c>
      <c r="C830" s="1" t="s">
        <v>1947</v>
      </c>
      <c r="D830" s="1" t="s">
        <v>3233</v>
      </c>
      <c r="E830" s="2" t="s">
        <v>3234</v>
      </c>
      <c r="F830" s="2" t="s">
        <v>3235</v>
      </c>
      <c r="G830" s="2" t="s">
        <v>1974</v>
      </c>
    </row>
    <row r="831" spans="1:7" x14ac:dyDescent="0.2">
      <c r="A831" t="s">
        <v>2267</v>
      </c>
      <c r="B831" t="s">
        <v>2268</v>
      </c>
      <c r="C831" s="1" t="s">
        <v>1947</v>
      </c>
      <c r="D831" s="1" t="s">
        <v>3233</v>
      </c>
      <c r="E831" s="2" t="s">
        <v>3234</v>
      </c>
      <c r="F831" s="2" t="s">
        <v>3235</v>
      </c>
      <c r="G831" s="2" t="s">
        <v>1974</v>
      </c>
    </row>
    <row r="832" spans="1:7" x14ac:dyDescent="0.2">
      <c r="A832" t="s">
        <v>2269</v>
      </c>
      <c r="B832" t="s">
        <v>2270</v>
      </c>
      <c r="C832" s="1" t="s">
        <v>1947</v>
      </c>
      <c r="D832" s="1" t="s">
        <v>3233</v>
      </c>
      <c r="E832" s="2" t="s">
        <v>3238</v>
      </c>
      <c r="F832" s="2" t="s">
        <v>3239</v>
      </c>
      <c r="G832" s="2" t="s">
        <v>1990</v>
      </c>
    </row>
    <row r="833" spans="1:7" x14ac:dyDescent="0.2">
      <c r="A833" t="s">
        <v>2271</v>
      </c>
      <c r="B833" t="s">
        <v>2272</v>
      </c>
      <c r="C833" s="1" t="s">
        <v>1947</v>
      </c>
      <c r="D833" s="1" t="s">
        <v>3233</v>
      </c>
      <c r="E833" s="2" t="s">
        <v>3238</v>
      </c>
      <c r="F833" s="2" t="s">
        <v>3239</v>
      </c>
      <c r="G833" s="2" t="s">
        <v>1990</v>
      </c>
    </row>
    <row r="834" spans="1:7" x14ac:dyDescent="0.2">
      <c r="A834" t="s">
        <v>2273</v>
      </c>
      <c r="B834" t="s">
        <v>2274</v>
      </c>
      <c r="C834" s="1" t="s">
        <v>1947</v>
      </c>
      <c r="D834" s="1" t="s">
        <v>3233</v>
      </c>
      <c r="E834" s="2" t="s">
        <v>3234</v>
      </c>
      <c r="F834" s="2" t="s">
        <v>3235</v>
      </c>
      <c r="G834" s="2" t="s">
        <v>1974</v>
      </c>
    </row>
    <row r="835" spans="1:7" x14ac:dyDescent="0.2">
      <c r="A835" t="s">
        <v>2275</v>
      </c>
      <c r="B835" t="s">
        <v>2276</v>
      </c>
      <c r="C835" s="1" t="s">
        <v>1947</v>
      </c>
      <c r="D835" s="1" t="s">
        <v>3233</v>
      </c>
      <c r="E835" s="2" t="s">
        <v>3234</v>
      </c>
      <c r="F835" s="2" t="s">
        <v>3235</v>
      </c>
      <c r="G835" s="2" t="s">
        <v>1974</v>
      </c>
    </row>
    <row r="836" spans="1:7" x14ac:dyDescent="0.2">
      <c r="A836" t="s">
        <v>2277</v>
      </c>
      <c r="B836" t="s">
        <v>2278</v>
      </c>
      <c r="C836" s="1" t="s">
        <v>1947</v>
      </c>
      <c r="D836" s="1" t="s">
        <v>3233</v>
      </c>
      <c r="E836" s="2" t="s">
        <v>3234</v>
      </c>
      <c r="F836" s="2" t="s">
        <v>3235</v>
      </c>
      <c r="G836" s="2" t="s">
        <v>1974</v>
      </c>
    </row>
    <row r="837" spans="1:7" x14ac:dyDescent="0.2">
      <c r="A837" t="s">
        <v>2279</v>
      </c>
      <c r="B837" t="s">
        <v>2280</v>
      </c>
      <c r="C837" s="1" t="s">
        <v>1947</v>
      </c>
      <c r="D837" s="1" t="s">
        <v>3233</v>
      </c>
      <c r="E837" s="2" t="s">
        <v>3240</v>
      </c>
      <c r="F837" s="2" t="s">
        <v>3241</v>
      </c>
      <c r="G837" s="2" t="s">
        <v>2052</v>
      </c>
    </row>
    <row r="838" spans="1:7" x14ac:dyDescent="0.2">
      <c r="A838" t="s">
        <v>2281</v>
      </c>
      <c r="B838" t="s">
        <v>2282</v>
      </c>
      <c r="C838" s="1" t="s">
        <v>1947</v>
      </c>
      <c r="D838" s="1" t="s">
        <v>3233</v>
      </c>
      <c r="E838" s="2" t="s">
        <v>3234</v>
      </c>
      <c r="F838" s="2" t="s">
        <v>3235</v>
      </c>
      <c r="G838" s="2" t="s">
        <v>1962</v>
      </c>
    </row>
    <row r="839" spans="1:7" x14ac:dyDescent="0.2">
      <c r="A839" t="s">
        <v>2283</v>
      </c>
      <c r="B839" t="s">
        <v>2284</v>
      </c>
      <c r="C839" s="1" t="s">
        <v>1947</v>
      </c>
      <c r="D839" s="1" t="s">
        <v>3233</v>
      </c>
      <c r="E839" s="2" t="s">
        <v>3240</v>
      </c>
      <c r="F839" s="2" t="s">
        <v>3241</v>
      </c>
      <c r="G839" s="2" t="s">
        <v>2024</v>
      </c>
    </row>
    <row r="840" spans="1:7" x14ac:dyDescent="0.2">
      <c r="A840" t="s">
        <v>2285</v>
      </c>
      <c r="B840" t="s">
        <v>2286</v>
      </c>
      <c r="C840" s="1" t="s">
        <v>1947</v>
      </c>
      <c r="D840" s="1" t="s">
        <v>3233</v>
      </c>
      <c r="E840" s="2" t="s">
        <v>3240</v>
      </c>
      <c r="F840" s="2" t="s">
        <v>3241</v>
      </c>
      <c r="G840" s="2" t="s">
        <v>2024</v>
      </c>
    </row>
    <row r="841" spans="1:7" x14ac:dyDescent="0.2">
      <c r="A841" t="s">
        <v>2287</v>
      </c>
      <c r="B841" t="s">
        <v>2288</v>
      </c>
      <c r="C841" s="1" t="s">
        <v>1947</v>
      </c>
      <c r="D841" s="1" t="s">
        <v>3233</v>
      </c>
      <c r="E841" s="2" t="s">
        <v>3240</v>
      </c>
      <c r="F841" s="2" t="s">
        <v>3241</v>
      </c>
      <c r="G841" s="2" t="s">
        <v>2024</v>
      </c>
    </row>
    <row r="842" spans="1:7" x14ac:dyDescent="0.2">
      <c r="A842" t="s">
        <v>2289</v>
      </c>
      <c r="B842" t="s">
        <v>2270</v>
      </c>
      <c r="C842" s="1" t="s">
        <v>1947</v>
      </c>
      <c r="D842" s="1" t="s">
        <v>3233</v>
      </c>
      <c r="E842" s="2" t="s">
        <v>3238</v>
      </c>
      <c r="F842" s="2" t="s">
        <v>3239</v>
      </c>
      <c r="G842" s="2" t="s">
        <v>1990</v>
      </c>
    </row>
    <row r="843" spans="1:7" x14ac:dyDescent="0.2">
      <c r="A843" t="s">
        <v>2290</v>
      </c>
      <c r="B843" t="s">
        <v>2291</v>
      </c>
      <c r="C843" s="1" t="s">
        <v>1947</v>
      </c>
      <c r="D843" s="1" t="s">
        <v>3233</v>
      </c>
      <c r="E843" s="2" t="s">
        <v>3238</v>
      </c>
      <c r="F843" s="2" t="s">
        <v>3239</v>
      </c>
      <c r="G843" s="2" t="s">
        <v>1990</v>
      </c>
    </row>
    <row r="844" spans="1:7" x14ac:dyDescent="0.2">
      <c r="A844" t="s">
        <v>2292</v>
      </c>
      <c r="B844" t="s">
        <v>2291</v>
      </c>
      <c r="C844" s="1" t="s">
        <v>1947</v>
      </c>
      <c r="D844" s="1" t="s">
        <v>3233</v>
      </c>
      <c r="E844" s="2" t="s">
        <v>3238</v>
      </c>
      <c r="F844" s="2" t="s">
        <v>3239</v>
      </c>
      <c r="G844" s="2" t="s">
        <v>1990</v>
      </c>
    </row>
    <row r="845" spans="1:7" x14ac:dyDescent="0.2">
      <c r="A845" t="s">
        <v>2293</v>
      </c>
      <c r="B845" t="s">
        <v>2294</v>
      </c>
      <c r="C845" s="1" t="s">
        <v>1947</v>
      </c>
      <c r="D845" s="1" t="s">
        <v>3233</v>
      </c>
      <c r="E845" s="2" t="s">
        <v>3238</v>
      </c>
      <c r="F845" s="2" t="s">
        <v>3239</v>
      </c>
      <c r="G845" s="2" t="s">
        <v>1990</v>
      </c>
    </row>
    <row r="846" spans="1:7" x14ac:dyDescent="0.2">
      <c r="A846" t="s">
        <v>2295</v>
      </c>
      <c r="B846" t="s">
        <v>2296</v>
      </c>
      <c r="C846" s="1" t="s">
        <v>1947</v>
      </c>
      <c r="D846" s="1" t="s">
        <v>3233</v>
      </c>
      <c r="E846" s="2" t="s">
        <v>3236</v>
      </c>
      <c r="F846" s="2" t="s">
        <v>3237</v>
      </c>
      <c r="G846" s="2" t="s">
        <v>2039</v>
      </c>
    </row>
    <row r="847" spans="1:7" x14ac:dyDescent="0.2">
      <c r="A847" t="s">
        <v>2297</v>
      </c>
      <c r="B847" t="s">
        <v>2298</v>
      </c>
      <c r="C847" s="1" t="s">
        <v>1947</v>
      </c>
      <c r="D847" s="1" t="s">
        <v>3233</v>
      </c>
      <c r="E847" s="2" t="s">
        <v>3234</v>
      </c>
      <c r="F847" s="2" t="s">
        <v>3235</v>
      </c>
      <c r="G847" s="2" t="s">
        <v>1974</v>
      </c>
    </row>
    <row r="848" spans="1:7" x14ac:dyDescent="0.2">
      <c r="A848" t="s">
        <v>2299</v>
      </c>
      <c r="B848" t="s">
        <v>2300</v>
      </c>
      <c r="C848" s="1" t="s">
        <v>1947</v>
      </c>
      <c r="D848" s="1" t="s">
        <v>3233</v>
      </c>
      <c r="E848" s="2" t="s">
        <v>3234</v>
      </c>
      <c r="F848" s="2" t="s">
        <v>3235</v>
      </c>
      <c r="G848" s="2" t="s">
        <v>1974</v>
      </c>
    </row>
    <row r="849" spans="1:7" x14ac:dyDescent="0.2">
      <c r="A849" t="s">
        <v>2301</v>
      </c>
      <c r="B849" t="s">
        <v>2302</v>
      </c>
      <c r="C849" s="1" t="s">
        <v>1947</v>
      </c>
      <c r="D849" s="1" t="s">
        <v>3233</v>
      </c>
      <c r="E849" s="2" t="s">
        <v>3234</v>
      </c>
      <c r="F849" s="2" t="s">
        <v>3235</v>
      </c>
      <c r="G849" s="2" t="s">
        <v>1974</v>
      </c>
    </row>
    <row r="850" spans="1:7" x14ac:dyDescent="0.2">
      <c r="A850" t="s">
        <v>2303</v>
      </c>
      <c r="B850" t="s">
        <v>2304</v>
      </c>
      <c r="C850" s="1" t="s">
        <v>1947</v>
      </c>
      <c r="D850" s="1" t="s">
        <v>3233</v>
      </c>
      <c r="E850" s="2" t="s">
        <v>3234</v>
      </c>
      <c r="F850" s="2" t="s">
        <v>3235</v>
      </c>
      <c r="G850" s="2" t="s">
        <v>1974</v>
      </c>
    </row>
    <row r="851" spans="1:7" x14ac:dyDescent="0.2">
      <c r="A851" t="s">
        <v>2305</v>
      </c>
      <c r="B851" t="s">
        <v>2304</v>
      </c>
      <c r="C851" s="1" t="s">
        <v>1947</v>
      </c>
      <c r="D851" s="1" t="s">
        <v>3233</v>
      </c>
      <c r="E851" s="2" t="s">
        <v>3234</v>
      </c>
      <c r="F851" s="2" t="s">
        <v>3235</v>
      </c>
      <c r="G851" s="2" t="s">
        <v>1974</v>
      </c>
    </row>
    <row r="852" spans="1:7" x14ac:dyDescent="0.2">
      <c r="A852" t="s">
        <v>2306</v>
      </c>
      <c r="B852" t="s">
        <v>2307</v>
      </c>
      <c r="C852" s="1" t="s">
        <v>1947</v>
      </c>
      <c r="D852" s="1" t="s">
        <v>3233</v>
      </c>
      <c r="E852" s="2" t="s">
        <v>3234</v>
      </c>
      <c r="F852" s="2" t="s">
        <v>3235</v>
      </c>
      <c r="G852" s="2" t="s">
        <v>1974</v>
      </c>
    </row>
    <row r="853" spans="1:7" x14ac:dyDescent="0.2">
      <c r="A853" t="s">
        <v>2308</v>
      </c>
      <c r="B853" t="s">
        <v>2309</v>
      </c>
      <c r="C853" s="1" t="s">
        <v>1947</v>
      </c>
      <c r="D853" s="1" t="s">
        <v>3233</v>
      </c>
      <c r="E853" s="2" t="s">
        <v>3236</v>
      </c>
      <c r="F853" s="2" t="s">
        <v>3237</v>
      </c>
      <c r="G853" s="2" t="s">
        <v>2174</v>
      </c>
    </row>
    <row r="854" spans="1:7" x14ac:dyDescent="0.2">
      <c r="A854" t="s">
        <v>2310</v>
      </c>
      <c r="B854" t="s">
        <v>2311</v>
      </c>
      <c r="C854" s="1" t="s">
        <v>1947</v>
      </c>
      <c r="D854" s="1" t="s">
        <v>3233</v>
      </c>
      <c r="E854" s="2" t="s">
        <v>3236</v>
      </c>
      <c r="F854" s="2" t="s">
        <v>3237</v>
      </c>
      <c r="G854" s="2" t="s">
        <v>2174</v>
      </c>
    </row>
    <row r="855" spans="1:7" x14ac:dyDescent="0.2">
      <c r="A855" t="s">
        <v>2312</v>
      </c>
      <c r="B855" t="s">
        <v>2313</v>
      </c>
      <c r="C855" s="1" t="s">
        <v>1947</v>
      </c>
      <c r="D855" s="1" t="s">
        <v>3233</v>
      </c>
      <c r="E855" s="2" t="s">
        <v>3236</v>
      </c>
      <c r="F855" s="2" t="s">
        <v>3237</v>
      </c>
      <c r="G855" s="2" t="s">
        <v>2174</v>
      </c>
    </row>
    <row r="856" spans="1:7" x14ac:dyDescent="0.2">
      <c r="A856" t="s">
        <v>2314</v>
      </c>
      <c r="B856" t="s">
        <v>2315</v>
      </c>
      <c r="C856" s="1" t="s">
        <v>1947</v>
      </c>
      <c r="D856" s="1" t="s">
        <v>3233</v>
      </c>
      <c r="E856" s="2" t="s">
        <v>3240</v>
      </c>
      <c r="F856" s="2" t="s">
        <v>3241</v>
      </c>
      <c r="G856" s="2" t="s">
        <v>2318</v>
      </c>
    </row>
    <row r="857" spans="1:7" x14ac:dyDescent="0.2">
      <c r="A857" t="s">
        <v>2319</v>
      </c>
      <c r="B857" t="s">
        <v>1999</v>
      </c>
      <c r="C857" s="1" t="s">
        <v>1947</v>
      </c>
      <c r="D857" s="1" t="s">
        <v>3233</v>
      </c>
      <c r="E857" s="2" t="s">
        <v>3234</v>
      </c>
      <c r="F857" s="2" t="s">
        <v>3235</v>
      </c>
      <c r="G857" s="2" t="s">
        <v>1962</v>
      </c>
    </row>
    <row r="858" spans="1:7" x14ac:dyDescent="0.2">
      <c r="A858" t="s">
        <v>2320</v>
      </c>
      <c r="B858" t="s">
        <v>1999</v>
      </c>
      <c r="C858" s="1" t="s">
        <v>1947</v>
      </c>
      <c r="D858" s="1" t="s">
        <v>3233</v>
      </c>
      <c r="E858" s="2" t="s">
        <v>3234</v>
      </c>
      <c r="F858" s="2" t="s">
        <v>3235</v>
      </c>
      <c r="G858" s="2" t="s">
        <v>1962</v>
      </c>
    </row>
    <row r="859" spans="1:7" x14ac:dyDescent="0.2">
      <c r="A859" t="s">
        <v>2321</v>
      </c>
      <c r="B859" t="s">
        <v>1969</v>
      </c>
      <c r="C859" s="1" t="s">
        <v>1947</v>
      </c>
      <c r="D859" s="1" t="s">
        <v>3233</v>
      </c>
      <c r="E859" s="2" t="s">
        <v>3234</v>
      </c>
      <c r="F859" s="2" t="s">
        <v>3235</v>
      </c>
      <c r="G859" s="2" t="s">
        <v>1962</v>
      </c>
    </row>
    <row r="860" spans="1:7" x14ac:dyDescent="0.2">
      <c r="A860" t="s">
        <v>2322</v>
      </c>
      <c r="B860" t="s">
        <v>2323</v>
      </c>
      <c r="C860" s="1" t="s">
        <v>1947</v>
      </c>
      <c r="D860" s="1" t="s">
        <v>3233</v>
      </c>
      <c r="E860" s="2" t="s">
        <v>3234</v>
      </c>
      <c r="F860" s="2" t="s">
        <v>3235</v>
      </c>
      <c r="G860" s="2" t="s">
        <v>1962</v>
      </c>
    </row>
    <row r="861" spans="1:7" x14ac:dyDescent="0.2">
      <c r="A861" t="s">
        <v>1533</v>
      </c>
      <c r="B861" t="s">
        <v>2323</v>
      </c>
      <c r="C861" s="1" t="s">
        <v>1947</v>
      </c>
      <c r="D861" s="1" t="s">
        <v>3233</v>
      </c>
      <c r="E861" s="2" t="s">
        <v>3234</v>
      </c>
      <c r="F861" s="2" t="s">
        <v>3235</v>
      </c>
      <c r="G861" s="2" t="s">
        <v>1962</v>
      </c>
    </row>
    <row r="862" spans="1:7" x14ac:dyDescent="0.2">
      <c r="A862" t="s">
        <v>2324</v>
      </c>
      <c r="B862" t="s">
        <v>2325</v>
      </c>
      <c r="C862" s="1" t="s">
        <v>1947</v>
      </c>
      <c r="D862" s="1" t="s">
        <v>3233</v>
      </c>
      <c r="E862" s="2" t="s">
        <v>3234</v>
      </c>
      <c r="F862" s="2" t="s">
        <v>3235</v>
      </c>
      <c r="G862" s="2" t="s">
        <v>1983</v>
      </c>
    </row>
    <row r="863" spans="1:7" x14ac:dyDescent="0.2">
      <c r="A863" t="s">
        <v>2326</v>
      </c>
      <c r="B863" t="s">
        <v>2004</v>
      </c>
      <c r="C863" s="1" t="s">
        <v>1947</v>
      </c>
      <c r="D863" s="1" t="s">
        <v>3233</v>
      </c>
      <c r="E863" s="2" t="s">
        <v>3234</v>
      </c>
      <c r="F863" s="2" t="s">
        <v>3235</v>
      </c>
      <c r="G863" s="2" t="s">
        <v>1983</v>
      </c>
    </row>
    <row r="864" spans="1:7" x14ac:dyDescent="0.2">
      <c r="A864" t="s">
        <v>2327</v>
      </c>
      <c r="B864" t="s">
        <v>2004</v>
      </c>
      <c r="C864" s="1" t="s">
        <v>1947</v>
      </c>
      <c r="D864" s="1" t="s">
        <v>3233</v>
      </c>
      <c r="E864" s="2" t="s">
        <v>3234</v>
      </c>
      <c r="F864" s="2" t="s">
        <v>3235</v>
      </c>
      <c r="G864" s="2" t="s">
        <v>1983</v>
      </c>
    </row>
    <row r="865" spans="1:7" x14ac:dyDescent="0.2">
      <c r="A865" t="s">
        <v>2328</v>
      </c>
      <c r="B865" t="s">
        <v>2004</v>
      </c>
      <c r="C865" s="1" t="s">
        <v>1947</v>
      </c>
      <c r="D865" s="1" t="s">
        <v>3233</v>
      </c>
      <c r="E865" s="2" t="s">
        <v>3234</v>
      </c>
      <c r="F865" s="2" t="s">
        <v>3235</v>
      </c>
      <c r="G865" s="2" t="s">
        <v>1983</v>
      </c>
    </row>
    <row r="866" spans="1:7" x14ac:dyDescent="0.2">
      <c r="A866" t="s">
        <v>2329</v>
      </c>
      <c r="B866" t="s">
        <v>2004</v>
      </c>
      <c r="C866" s="1" t="s">
        <v>1947</v>
      </c>
      <c r="D866" s="1" t="s">
        <v>3233</v>
      </c>
      <c r="E866" s="2" t="s">
        <v>3234</v>
      </c>
      <c r="F866" s="2" t="s">
        <v>3235</v>
      </c>
      <c r="G866" s="2" t="s">
        <v>1983</v>
      </c>
    </row>
    <row r="867" spans="1:7" x14ac:dyDescent="0.2">
      <c r="A867" t="s">
        <v>2330</v>
      </c>
      <c r="B867" t="s">
        <v>2004</v>
      </c>
      <c r="C867" s="1" t="s">
        <v>1947</v>
      </c>
      <c r="D867" s="1" t="s">
        <v>3233</v>
      </c>
      <c r="E867" s="2" t="s">
        <v>3234</v>
      </c>
      <c r="F867" s="2" t="s">
        <v>3235</v>
      </c>
      <c r="G867" s="2" t="s">
        <v>1983</v>
      </c>
    </row>
    <row r="868" spans="1:7" x14ac:dyDescent="0.2">
      <c r="A868" t="s">
        <v>2331</v>
      </c>
      <c r="B868" t="s">
        <v>2332</v>
      </c>
      <c r="C868" s="1" t="s">
        <v>1947</v>
      </c>
      <c r="D868" s="1" t="s">
        <v>3233</v>
      </c>
      <c r="E868" s="2" t="s">
        <v>3234</v>
      </c>
      <c r="F868" s="2" t="s">
        <v>3235</v>
      </c>
      <c r="G868" s="2" t="s">
        <v>1983</v>
      </c>
    </row>
    <row r="869" spans="1:7" x14ac:dyDescent="0.2">
      <c r="A869" t="s">
        <v>2333</v>
      </c>
      <c r="B869" t="s">
        <v>2284</v>
      </c>
      <c r="C869" s="1" t="s">
        <v>1947</v>
      </c>
      <c r="D869" s="1" t="s">
        <v>3233</v>
      </c>
      <c r="E869" s="2" t="s">
        <v>3240</v>
      </c>
      <c r="F869" s="2" t="s">
        <v>3241</v>
      </c>
      <c r="G869" s="2" t="s">
        <v>2024</v>
      </c>
    </row>
    <row r="870" spans="1:7" x14ac:dyDescent="0.2">
      <c r="A870" t="s">
        <v>2334</v>
      </c>
      <c r="B870" t="s">
        <v>2284</v>
      </c>
      <c r="C870" s="1" t="s">
        <v>1947</v>
      </c>
      <c r="D870" s="1" t="s">
        <v>3233</v>
      </c>
      <c r="E870" s="2" t="s">
        <v>3240</v>
      </c>
      <c r="F870" s="2" t="s">
        <v>3241</v>
      </c>
      <c r="G870" s="2" t="s">
        <v>2024</v>
      </c>
    </row>
    <row r="871" spans="1:7" x14ac:dyDescent="0.2">
      <c r="A871" t="s">
        <v>2335</v>
      </c>
      <c r="B871" t="s">
        <v>2284</v>
      </c>
      <c r="C871" s="1" t="s">
        <v>1947</v>
      </c>
      <c r="D871" s="1" t="s">
        <v>3233</v>
      </c>
      <c r="E871" s="2" t="s">
        <v>3240</v>
      </c>
      <c r="F871" s="2" t="s">
        <v>3241</v>
      </c>
      <c r="G871" s="2" t="s">
        <v>2024</v>
      </c>
    </row>
    <row r="872" spans="1:7" x14ac:dyDescent="0.2">
      <c r="A872" t="s">
        <v>2336</v>
      </c>
      <c r="B872" t="s">
        <v>2337</v>
      </c>
      <c r="C872" s="1" t="s">
        <v>1947</v>
      </c>
      <c r="D872" s="1" t="s">
        <v>3233</v>
      </c>
      <c r="E872" s="2" t="s">
        <v>3240</v>
      </c>
      <c r="F872" s="2" t="s">
        <v>3241</v>
      </c>
      <c r="G872" s="2" t="s">
        <v>2024</v>
      </c>
    </row>
    <row r="873" spans="1:7" x14ac:dyDescent="0.2">
      <c r="A873" t="s">
        <v>2338</v>
      </c>
      <c r="B873" t="s">
        <v>2339</v>
      </c>
      <c r="C873" s="1" t="s">
        <v>1947</v>
      </c>
      <c r="D873" s="1" t="s">
        <v>3233</v>
      </c>
      <c r="E873" s="2" t="s">
        <v>3238</v>
      </c>
      <c r="F873" s="2" t="s">
        <v>3239</v>
      </c>
      <c r="G873" s="2" t="s">
        <v>1951</v>
      </c>
    </row>
    <row r="874" spans="1:7" x14ac:dyDescent="0.2">
      <c r="A874" t="s">
        <v>2340</v>
      </c>
      <c r="B874" t="s">
        <v>2270</v>
      </c>
      <c r="C874" s="1" t="s">
        <v>1947</v>
      </c>
      <c r="D874" s="1" t="s">
        <v>3233</v>
      </c>
      <c r="E874" s="2" t="s">
        <v>3238</v>
      </c>
      <c r="F874" s="2" t="s">
        <v>3239</v>
      </c>
      <c r="G874" s="2" t="s">
        <v>1990</v>
      </c>
    </row>
    <row r="875" spans="1:7" x14ac:dyDescent="0.2">
      <c r="A875" t="s">
        <v>2341</v>
      </c>
      <c r="B875" t="s">
        <v>2342</v>
      </c>
      <c r="C875" s="1" t="s">
        <v>1947</v>
      </c>
      <c r="D875" s="1" t="s">
        <v>3233</v>
      </c>
      <c r="E875" s="2" t="s">
        <v>3238</v>
      </c>
      <c r="F875" s="2" t="s">
        <v>3239</v>
      </c>
      <c r="G875" s="2" t="s">
        <v>1990</v>
      </c>
    </row>
    <row r="876" spans="1:7" x14ac:dyDescent="0.2">
      <c r="A876" t="s">
        <v>2343</v>
      </c>
      <c r="B876" t="s">
        <v>2344</v>
      </c>
      <c r="C876" s="1" t="s">
        <v>1947</v>
      </c>
      <c r="D876" s="1" t="s">
        <v>3233</v>
      </c>
      <c r="E876" s="2" t="s">
        <v>3236</v>
      </c>
      <c r="F876" s="2" t="s">
        <v>3237</v>
      </c>
      <c r="G876" s="2" t="s">
        <v>1997</v>
      </c>
    </row>
    <row r="877" spans="1:7" x14ac:dyDescent="0.2">
      <c r="A877" t="s">
        <v>2345</v>
      </c>
      <c r="B877" t="s">
        <v>2346</v>
      </c>
      <c r="C877" s="1" t="s">
        <v>1947</v>
      </c>
      <c r="D877" s="1" t="s">
        <v>3233</v>
      </c>
      <c r="E877" s="2" t="s">
        <v>3234</v>
      </c>
      <c r="F877" s="2" t="s">
        <v>3235</v>
      </c>
      <c r="G877" s="2" t="s">
        <v>1983</v>
      </c>
    </row>
    <row r="878" spans="1:7" x14ac:dyDescent="0.2">
      <c r="A878" t="s">
        <v>2347</v>
      </c>
      <c r="B878" t="s">
        <v>2348</v>
      </c>
      <c r="C878" s="1" t="s">
        <v>1947</v>
      </c>
      <c r="D878" s="1" t="s">
        <v>3233</v>
      </c>
      <c r="E878" s="2" t="s">
        <v>3234</v>
      </c>
      <c r="F878" s="2" t="s">
        <v>3235</v>
      </c>
      <c r="G878" s="2" t="s">
        <v>1983</v>
      </c>
    </row>
    <row r="879" spans="1:7" x14ac:dyDescent="0.2">
      <c r="A879" t="s">
        <v>2349</v>
      </c>
      <c r="B879" t="s">
        <v>2350</v>
      </c>
      <c r="C879" s="1" t="s">
        <v>1947</v>
      </c>
      <c r="D879" s="1" t="s">
        <v>3233</v>
      </c>
      <c r="E879" s="2" t="s">
        <v>3240</v>
      </c>
      <c r="F879" s="2" t="s">
        <v>3241</v>
      </c>
      <c r="G879" s="2" t="s">
        <v>2024</v>
      </c>
    </row>
    <row r="880" spans="1:7" x14ac:dyDescent="0.2">
      <c r="A880" t="s">
        <v>2351</v>
      </c>
      <c r="B880" t="s">
        <v>2352</v>
      </c>
      <c r="C880" s="1" t="s">
        <v>1947</v>
      </c>
      <c r="D880" s="1" t="s">
        <v>3233</v>
      </c>
      <c r="E880" s="2" t="s">
        <v>3234</v>
      </c>
      <c r="F880" s="2" t="s">
        <v>3235</v>
      </c>
      <c r="G880" s="2" t="s">
        <v>1957</v>
      </c>
    </row>
    <row r="881" spans="1:7" x14ac:dyDescent="0.2">
      <c r="A881" t="s">
        <v>2353</v>
      </c>
      <c r="B881" t="s">
        <v>2354</v>
      </c>
      <c r="C881" s="1" t="s">
        <v>1947</v>
      </c>
      <c r="D881" s="1" t="s">
        <v>3233</v>
      </c>
      <c r="E881" s="2" t="s">
        <v>3234</v>
      </c>
      <c r="F881" s="2" t="s">
        <v>3235</v>
      </c>
      <c r="G881" s="2" t="s">
        <v>1974</v>
      </c>
    </row>
    <row r="882" spans="1:7" x14ac:dyDescent="0.2">
      <c r="A882" t="s">
        <v>2355</v>
      </c>
      <c r="B882" t="s">
        <v>2304</v>
      </c>
      <c r="C882" s="1" t="s">
        <v>1947</v>
      </c>
      <c r="D882" s="1" t="s">
        <v>3233</v>
      </c>
      <c r="E882" s="2" t="s">
        <v>3234</v>
      </c>
      <c r="F882" s="2" t="s">
        <v>3235</v>
      </c>
      <c r="G882" s="2" t="s">
        <v>1974</v>
      </c>
    </row>
    <row r="883" spans="1:7" x14ac:dyDescent="0.2">
      <c r="A883" t="s">
        <v>2356</v>
      </c>
      <c r="B883" t="s">
        <v>2357</v>
      </c>
      <c r="C883" s="1" t="s">
        <v>1947</v>
      </c>
      <c r="D883" s="1" t="s">
        <v>3233</v>
      </c>
      <c r="E883" s="2" t="s">
        <v>3234</v>
      </c>
      <c r="F883" s="2" t="s">
        <v>3235</v>
      </c>
      <c r="G883" s="2" t="s">
        <v>1974</v>
      </c>
    </row>
    <row r="884" spans="1:7" x14ac:dyDescent="0.2">
      <c r="A884" t="s">
        <v>2358</v>
      </c>
      <c r="B884" t="s">
        <v>2359</v>
      </c>
      <c r="C884" s="1" t="s">
        <v>1947</v>
      </c>
      <c r="D884" s="1" t="s">
        <v>3233</v>
      </c>
      <c r="E884" s="2" t="s">
        <v>3236</v>
      </c>
      <c r="F884" s="2" t="s">
        <v>3237</v>
      </c>
      <c r="G884" s="2" t="s">
        <v>2174</v>
      </c>
    </row>
    <row r="885" spans="1:7" x14ac:dyDescent="0.2">
      <c r="A885" t="s">
        <v>2360</v>
      </c>
      <c r="B885" t="s">
        <v>2361</v>
      </c>
      <c r="C885" s="1" t="s">
        <v>1947</v>
      </c>
      <c r="D885" s="1" t="s">
        <v>3233</v>
      </c>
      <c r="E885" s="2" t="s">
        <v>3234</v>
      </c>
      <c r="F885" s="2" t="s">
        <v>3235</v>
      </c>
      <c r="G885" s="2" t="s">
        <v>1962</v>
      </c>
    </row>
    <row r="886" spans="1:7" x14ac:dyDescent="0.2">
      <c r="A886" t="s">
        <v>2362</v>
      </c>
      <c r="B886" t="s">
        <v>2323</v>
      </c>
      <c r="C886" s="1" t="s">
        <v>1947</v>
      </c>
      <c r="D886" s="1" t="s">
        <v>3233</v>
      </c>
      <c r="E886" s="2" t="s">
        <v>3234</v>
      </c>
      <c r="F886" s="2" t="s">
        <v>3235</v>
      </c>
      <c r="G886" s="2" t="s">
        <v>1962</v>
      </c>
    </row>
    <row r="887" spans="1:7" x14ac:dyDescent="0.2">
      <c r="A887" t="s">
        <v>2363</v>
      </c>
      <c r="B887" t="s">
        <v>2004</v>
      </c>
      <c r="C887" s="1" t="s">
        <v>1947</v>
      </c>
      <c r="D887" s="1" t="s">
        <v>3233</v>
      </c>
      <c r="E887" s="2" t="s">
        <v>3234</v>
      </c>
      <c r="F887" s="2" t="s">
        <v>3235</v>
      </c>
      <c r="G887" s="2" t="s">
        <v>1983</v>
      </c>
    </row>
    <row r="888" spans="1:7" x14ac:dyDescent="0.2">
      <c r="A888" t="s">
        <v>2364</v>
      </c>
      <c r="B888" t="s">
        <v>2365</v>
      </c>
      <c r="C888" s="1" t="s">
        <v>1947</v>
      </c>
      <c r="D888" s="1" t="s">
        <v>3233</v>
      </c>
      <c r="E888" s="2" t="s">
        <v>3238</v>
      </c>
      <c r="F888" s="2" t="s">
        <v>3239</v>
      </c>
      <c r="G888" s="2" t="s">
        <v>1951</v>
      </c>
    </row>
    <row r="889" spans="1:7" x14ac:dyDescent="0.2">
      <c r="A889" t="s">
        <v>2366</v>
      </c>
      <c r="B889" t="s">
        <v>2367</v>
      </c>
      <c r="C889" s="1" t="s">
        <v>1947</v>
      </c>
      <c r="D889" s="1" t="s">
        <v>3233</v>
      </c>
      <c r="E889" s="2" t="s">
        <v>3234</v>
      </c>
      <c r="F889" s="2" t="s">
        <v>3235</v>
      </c>
      <c r="G889" s="2" t="s">
        <v>1974</v>
      </c>
    </row>
    <row r="890" spans="1:7" x14ac:dyDescent="0.2">
      <c r="A890" t="s">
        <v>2368</v>
      </c>
      <c r="B890" t="s">
        <v>2354</v>
      </c>
      <c r="C890" s="1" t="s">
        <v>1947</v>
      </c>
      <c r="D890" s="1" t="s">
        <v>3233</v>
      </c>
      <c r="E890" s="2" t="s">
        <v>3234</v>
      </c>
      <c r="F890" s="2" t="s">
        <v>3235</v>
      </c>
      <c r="G890" s="2" t="s">
        <v>1974</v>
      </c>
    </row>
    <row r="891" spans="1:7" x14ac:dyDescent="0.2">
      <c r="A891" t="s">
        <v>2369</v>
      </c>
      <c r="B891" t="s">
        <v>1969</v>
      </c>
      <c r="C891" s="1" t="s">
        <v>1947</v>
      </c>
      <c r="D891" s="1" t="s">
        <v>3233</v>
      </c>
      <c r="E891" s="2" t="s">
        <v>3234</v>
      </c>
      <c r="F891" s="2" t="s">
        <v>3235</v>
      </c>
      <c r="G891" s="2" t="s">
        <v>1962</v>
      </c>
    </row>
    <row r="892" spans="1:7" x14ac:dyDescent="0.2">
      <c r="A892" t="s">
        <v>2370</v>
      </c>
      <c r="B892" t="s">
        <v>2371</v>
      </c>
      <c r="C892" s="1" t="s">
        <v>1947</v>
      </c>
      <c r="D892" s="1" t="s">
        <v>3233</v>
      </c>
      <c r="E892" s="2" t="s">
        <v>3236</v>
      </c>
      <c r="F892" s="2" t="s">
        <v>3237</v>
      </c>
      <c r="G892" s="2" t="s">
        <v>2174</v>
      </c>
    </row>
    <row r="893" spans="1:7" x14ac:dyDescent="0.2">
      <c r="A893" t="s">
        <v>2372</v>
      </c>
      <c r="B893" t="s">
        <v>2373</v>
      </c>
      <c r="C893" s="1" t="s">
        <v>1947</v>
      </c>
      <c r="D893" s="1" t="s">
        <v>3233</v>
      </c>
      <c r="E893" s="2" t="s">
        <v>3240</v>
      </c>
      <c r="F893" s="2" t="s">
        <v>3241</v>
      </c>
      <c r="G893" s="2" t="s">
        <v>2024</v>
      </c>
    </row>
    <row r="894" spans="1:7" x14ac:dyDescent="0.2">
      <c r="A894" t="s">
        <v>2374</v>
      </c>
      <c r="B894" t="s">
        <v>2375</v>
      </c>
      <c r="C894" s="1" t="s">
        <v>1947</v>
      </c>
      <c r="D894" s="1" t="s">
        <v>3233</v>
      </c>
      <c r="E894" s="2" t="s">
        <v>3238</v>
      </c>
      <c r="F894" s="2" t="s">
        <v>3239</v>
      </c>
      <c r="G894" s="2" t="s">
        <v>1990</v>
      </c>
    </row>
    <row r="895" spans="1:7" x14ac:dyDescent="0.2">
      <c r="A895" t="s">
        <v>2376</v>
      </c>
      <c r="B895" t="s">
        <v>2377</v>
      </c>
      <c r="C895" s="1" t="s">
        <v>1947</v>
      </c>
      <c r="D895" s="1" t="s">
        <v>3233</v>
      </c>
      <c r="E895" s="2" t="s">
        <v>3234</v>
      </c>
      <c r="F895" s="2" t="s">
        <v>3235</v>
      </c>
      <c r="G895" s="2" t="s">
        <v>2144</v>
      </c>
    </row>
    <row r="896" spans="1:7" x14ac:dyDescent="0.2">
      <c r="A896" t="s">
        <v>2378</v>
      </c>
      <c r="B896" t="s">
        <v>2379</v>
      </c>
      <c r="C896" s="1" t="s">
        <v>1947</v>
      </c>
      <c r="D896" s="1" t="s">
        <v>3233</v>
      </c>
      <c r="E896" s="2" t="s">
        <v>3234</v>
      </c>
      <c r="F896" s="2" t="s">
        <v>3235</v>
      </c>
      <c r="G896" s="2" t="s">
        <v>2144</v>
      </c>
    </row>
    <row r="897" spans="1:7" x14ac:dyDescent="0.2">
      <c r="A897" t="s">
        <v>2380</v>
      </c>
      <c r="B897" t="s">
        <v>2381</v>
      </c>
      <c r="C897" s="1" t="s">
        <v>1947</v>
      </c>
      <c r="D897" s="1" t="s">
        <v>3233</v>
      </c>
      <c r="E897" s="2" t="s">
        <v>3234</v>
      </c>
      <c r="F897" s="2" t="s">
        <v>3235</v>
      </c>
      <c r="G897" s="2" t="s">
        <v>1974</v>
      </c>
    </row>
    <row r="898" spans="1:7" x14ac:dyDescent="0.2">
      <c r="A898" t="s">
        <v>2382</v>
      </c>
      <c r="B898" t="s">
        <v>2383</v>
      </c>
      <c r="C898" s="1" t="s">
        <v>1947</v>
      </c>
      <c r="D898" s="1" t="s">
        <v>3233</v>
      </c>
      <c r="E898" s="2" t="s">
        <v>3234</v>
      </c>
      <c r="F898" s="2" t="s">
        <v>3235</v>
      </c>
      <c r="G898" s="2" t="s">
        <v>1974</v>
      </c>
    </row>
    <row r="899" spans="1:7" x14ac:dyDescent="0.2">
      <c r="A899" t="s">
        <v>2384</v>
      </c>
      <c r="B899" t="s">
        <v>2385</v>
      </c>
      <c r="C899" s="1" t="s">
        <v>1947</v>
      </c>
      <c r="D899" s="1" t="s">
        <v>3233</v>
      </c>
      <c r="E899" s="2" t="s">
        <v>3234</v>
      </c>
      <c r="F899" s="2" t="s">
        <v>3235</v>
      </c>
      <c r="G899" s="2" t="s">
        <v>2388</v>
      </c>
    </row>
    <row r="900" spans="1:7" x14ac:dyDescent="0.2">
      <c r="A900" t="s">
        <v>2389</v>
      </c>
      <c r="B900" t="s">
        <v>2385</v>
      </c>
      <c r="C900" s="1" t="s">
        <v>1947</v>
      </c>
      <c r="D900" s="1" t="s">
        <v>3233</v>
      </c>
      <c r="E900" s="2" t="s">
        <v>3234</v>
      </c>
      <c r="F900" s="2" t="s">
        <v>3235</v>
      </c>
      <c r="G900" s="2" t="s">
        <v>2388</v>
      </c>
    </row>
    <row r="901" spans="1:7" x14ac:dyDescent="0.2">
      <c r="A901" t="s">
        <v>2390</v>
      </c>
      <c r="B901" t="s">
        <v>2391</v>
      </c>
      <c r="C901" s="1" t="s">
        <v>1947</v>
      </c>
      <c r="D901" s="1" t="s">
        <v>3233</v>
      </c>
      <c r="E901" s="2" t="s">
        <v>3234</v>
      </c>
      <c r="F901" s="2" t="s">
        <v>3235</v>
      </c>
      <c r="G901" s="2" t="s">
        <v>1962</v>
      </c>
    </row>
    <row r="902" spans="1:7" x14ac:dyDescent="0.2">
      <c r="A902" t="s">
        <v>2392</v>
      </c>
      <c r="B902" t="s">
        <v>2393</v>
      </c>
      <c r="C902" s="1" t="s">
        <v>1947</v>
      </c>
      <c r="D902" s="1" t="s">
        <v>3233</v>
      </c>
      <c r="E902" s="2" t="s">
        <v>3234</v>
      </c>
      <c r="F902" s="2" t="s">
        <v>3235</v>
      </c>
      <c r="G902" s="2" t="s">
        <v>1962</v>
      </c>
    </row>
    <row r="903" spans="1:7" x14ac:dyDescent="0.2">
      <c r="A903" t="s">
        <v>2394</v>
      </c>
      <c r="B903" t="s">
        <v>2395</v>
      </c>
      <c r="C903" s="1" t="s">
        <v>1947</v>
      </c>
      <c r="D903" s="1" t="s">
        <v>3233</v>
      </c>
      <c r="E903" s="2" t="s">
        <v>3240</v>
      </c>
      <c r="F903" s="2" t="s">
        <v>3241</v>
      </c>
      <c r="G903" s="2" t="s">
        <v>2024</v>
      </c>
    </row>
    <row r="904" spans="1:7" x14ac:dyDescent="0.2">
      <c r="A904" t="s">
        <v>2396</v>
      </c>
      <c r="B904" t="s">
        <v>2397</v>
      </c>
      <c r="C904" s="1" t="s">
        <v>1947</v>
      </c>
      <c r="D904" s="1" t="s">
        <v>3233</v>
      </c>
      <c r="E904" s="2" t="s">
        <v>3240</v>
      </c>
      <c r="F904" s="2" t="s">
        <v>3241</v>
      </c>
      <c r="G904" s="2" t="s">
        <v>2024</v>
      </c>
    </row>
    <row r="905" spans="1:7" x14ac:dyDescent="0.2">
      <c r="A905" t="s">
        <v>2398</v>
      </c>
      <c r="B905" t="s">
        <v>2399</v>
      </c>
      <c r="C905" s="1" t="s">
        <v>1947</v>
      </c>
      <c r="D905" s="1" t="s">
        <v>3233</v>
      </c>
      <c r="E905" s="2" t="s">
        <v>3238</v>
      </c>
      <c r="F905" s="2" t="s">
        <v>3239</v>
      </c>
      <c r="G905" s="2" t="s">
        <v>1990</v>
      </c>
    </row>
    <row r="906" spans="1:7" x14ac:dyDescent="0.2">
      <c r="A906" t="s">
        <v>2400</v>
      </c>
      <c r="B906" t="s">
        <v>2401</v>
      </c>
      <c r="C906" s="1" t="s">
        <v>1947</v>
      </c>
      <c r="D906" s="1" t="s">
        <v>3233</v>
      </c>
      <c r="E906" s="2" t="s">
        <v>3236</v>
      </c>
      <c r="F906" s="2" t="s">
        <v>3237</v>
      </c>
      <c r="G906" s="2" t="s">
        <v>1997</v>
      </c>
    </row>
    <row r="907" spans="1:7" x14ac:dyDescent="0.2">
      <c r="A907" t="s">
        <v>2402</v>
      </c>
      <c r="B907" t="s">
        <v>2403</v>
      </c>
      <c r="C907" s="1" t="s">
        <v>1947</v>
      </c>
      <c r="D907" s="1" t="s">
        <v>3233</v>
      </c>
      <c r="E907" s="2" t="s">
        <v>3234</v>
      </c>
      <c r="F907" s="2" t="s">
        <v>3235</v>
      </c>
      <c r="G907" s="2" t="s">
        <v>1974</v>
      </c>
    </row>
    <row r="908" spans="1:7" x14ac:dyDescent="0.2">
      <c r="A908" t="s">
        <v>2404</v>
      </c>
      <c r="B908" t="s">
        <v>2405</v>
      </c>
      <c r="C908" s="1" t="s">
        <v>1947</v>
      </c>
      <c r="D908" s="1" t="s">
        <v>3233</v>
      </c>
      <c r="E908" s="2" t="s">
        <v>3234</v>
      </c>
      <c r="F908" s="2" t="s">
        <v>3235</v>
      </c>
      <c r="G908" s="2" t="s">
        <v>1974</v>
      </c>
    </row>
    <row r="909" spans="1:7" x14ac:dyDescent="0.2">
      <c r="A909" t="s">
        <v>2406</v>
      </c>
      <c r="B909" t="s">
        <v>2407</v>
      </c>
      <c r="C909" s="1" t="s">
        <v>1947</v>
      </c>
      <c r="D909" s="1" t="s">
        <v>3233</v>
      </c>
      <c r="E909" s="2" t="s">
        <v>3234</v>
      </c>
      <c r="F909" s="2" t="s">
        <v>3235</v>
      </c>
      <c r="G909" s="2" t="s">
        <v>1974</v>
      </c>
    </row>
    <row r="910" spans="1:7" x14ac:dyDescent="0.2">
      <c r="A910" t="s">
        <v>2408</v>
      </c>
      <c r="B910" t="s">
        <v>2407</v>
      </c>
      <c r="C910" s="1" t="s">
        <v>1947</v>
      </c>
      <c r="D910" s="1" t="s">
        <v>3233</v>
      </c>
      <c r="E910" s="2" t="s">
        <v>3234</v>
      </c>
      <c r="F910" s="2" t="s">
        <v>3235</v>
      </c>
      <c r="G910" s="2" t="s">
        <v>1974</v>
      </c>
    </row>
    <row r="911" spans="1:7" x14ac:dyDescent="0.2">
      <c r="A911" t="s">
        <v>2409</v>
      </c>
      <c r="B911" t="s">
        <v>2410</v>
      </c>
      <c r="C911" s="1" t="s">
        <v>1947</v>
      </c>
      <c r="D911" s="1" t="s">
        <v>3233</v>
      </c>
      <c r="E911" s="2" t="s">
        <v>3236</v>
      </c>
      <c r="F911" s="2" t="s">
        <v>3237</v>
      </c>
      <c r="G911" s="2" t="s">
        <v>2174</v>
      </c>
    </row>
    <row r="912" spans="1:7" x14ac:dyDescent="0.2">
      <c r="A912" t="s">
        <v>2411</v>
      </c>
      <c r="B912" t="s">
        <v>2412</v>
      </c>
      <c r="C912" s="1" t="s">
        <v>1947</v>
      </c>
      <c r="D912" s="1" t="s">
        <v>3233</v>
      </c>
      <c r="E912" s="2" t="s">
        <v>3236</v>
      </c>
      <c r="F912" s="2" t="s">
        <v>3237</v>
      </c>
      <c r="G912" s="2" t="s">
        <v>2174</v>
      </c>
    </row>
    <row r="913" spans="1:7" x14ac:dyDescent="0.2">
      <c r="A913" t="s">
        <v>2413</v>
      </c>
      <c r="B913" t="s">
        <v>2414</v>
      </c>
      <c r="C913" s="1" t="s">
        <v>1947</v>
      </c>
      <c r="D913" s="1" t="s">
        <v>3233</v>
      </c>
      <c r="E913" s="2" t="s">
        <v>3236</v>
      </c>
      <c r="F913" s="2" t="s">
        <v>3237</v>
      </c>
      <c r="G913" s="2" t="s">
        <v>2174</v>
      </c>
    </row>
    <row r="914" spans="1:7" x14ac:dyDescent="0.2">
      <c r="A914" t="s">
        <v>2415</v>
      </c>
      <c r="B914" t="s">
        <v>2410</v>
      </c>
      <c r="C914" s="1" t="s">
        <v>1947</v>
      </c>
      <c r="D914" s="1" t="s">
        <v>3233</v>
      </c>
      <c r="E914" s="2" t="s">
        <v>3236</v>
      </c>
      <c r="F914" s="2" t="s">
        <v>3237</v>
      </c>
      <c r="G914" s="2" t="s">
        <v>2174</v>
      </c>
    </row>
    <row r="915" spans="1:7" x14ac:dyDescent="0.2">
      <c r="A915" t="s">
        <v>2416</v>
      </c>
      <c r="B915" t="s">
        <v>2417</v>
      </c>
      <c r="C915" s="1" t="s">
        <v>1947</v>
      </c>
      <c r="D915" s="1" t="s">
        <v>3233</v>
      </c>
      <c r="E915" s="2" t="s">
        <v>3240</v>
      </c>
      <c r="F915" s="2" t="s">
        <v>3241</v>
      </c>
      <c r="G915" s="2" t="s">
        <v>2052</v>
      </c>
    </row>
    <row r="916" spans="1:7" x14ac:dyDescent="0.2">
      <c r="A916" t="s">
        <v>2418</v>
      </c>
      <c r="B916" t="s">
        <v>2419</v>
      </c>
      <c r="C916" s="1" t="s">
        <v>1947</v>
      </c>
      <c r="D916" s="1" t="s">
        <v>3233</v>
      </c>
      <c r="E916" s="2" t="s">
        <v>3234</v>
      </c>
      <c r="F916" s="2" t="s">
        <v>3235</v>
      </c>
      <c r="G916" s="2" t="s">
        <v>1962</v>
      </c>
    </row>
    <row r="917" spans="1:7" x14ac:dyDescent="0.2">
      <c r="A917" t="s">
        <v>2420</v>
      </c>
      <c r="B917" t="s">
        <v>2421</v>
      </c>
      <c r="C917" s="1" t="s">
        <v>1947</v>
      </c>
      <c r="D917" s="1" t="s">
        <v>3233</v>
      </c>
      <c r="E917" s="2" t="s">
        <v>3234</v>
      </c>
      <c r="F917" s="2" t="s">
        <v>3235</v>
      </c>
      <c r="G917" s="2" t="s">
        <v>1962</v>
      </c>
    </row>
    <row r="918" spans="1:7" x14ac:dyDescent="0.2">
      <c r="A918" t="s">
        <v>2422</v>
      </c>
      <c r="B918" t="s">
        <v>2423</v>
      </c>
      <c r="C918" s="1" t="s">
        <v>1947</v>
      </c>
      <c r="D918" s="1" t="s">
        <v>3233</v>
      </c>
      <c r="E918" s="2" t="s">
        <v>3234</v>
      </c>
      <c r="F918" s="2" t="s">
        <v>3235</v>
      </c>
      <c r="G918" s="2" t="s">
        <v>1962</v>
      </c>
    </row>
    <row r="919" spans="1:7" x14ac:dyDescent="0.2">
      <c r="A919" t="s">
        <v>2424</v>
      </c>
      <c r="B919" t="s">
        <v>2393</v>
      </c>
      <c r="C919" s="1" t="s">
        <v>1947</v>
      </c>
      <c r="D919" s="1" t="s">
        <v>3233</v>
      </c>
      <c r="E919" s="2" t="s">
        <v>3234</v>
      </c>
      <c r="F919" s="2" t="s">
        <v>3235</v>
      </c>
      <c r="G919" s="2" t="s">
        <v>1962</v>
      </c>
    </row>
    <row r="920" spans="1:7" x14ac:dyDescent="0.2">
      <c r="A920" t="s">
        <v>2425</v>
      </c>
      <c r="B920" t="s">
        <v>2426</v>
      </c>
      <c r="C920" s="1" t="s">
        <v>1947</v>
      </c>
      <c r="D920" s="1" t="s">
        <v>3233</v>
      </c>
      <c r="E920" s="2" t="s">
        <v>3234</v>
      </c>
      <c r="F920" s="2" t="s">
        <v>3235</v>
      </c>
      <c r="G920" s="2" t="s">
        <v>1983</v>
      </c>
    </row>
    <row r="921" spans="1:7" x14ac:dyDescent="0.2">
      <c r="A921" t="s">
        <v>2427</v>
      </c>
      <c r="B921" t="s">
        <v>2428</v>
      </c>
      <c r="C921" s="1" t="s">
        <v>1947</v>
      </c>
      <c r="D921" s="1" t="s">
        <v>3233</v>
      </c>
      <c r="E921" s="2" t="s">
        <v>3234</v>
      </c>
      <c r="F921" s="2" t="s">
        <v>3235</v>
      </c>
      <c r="G921" s="2" t="s">
        <v>1983</v>
      </c>
    </row>
    <row r="922" spans="1:7" x14ac:dyDescent="0.2">
      <c r="A922" t="s">
        <v>2429</v>
      </c>
      <c r="B922" t="s">
        <v>2430</v>
      </c>
      <c r="C922" s="1" t="s">
        <v>1947</v>
      </c>
      <c r="D922" s="1" t="s">
        <v>3233</v>
      </c>
      <c r="E922" s="2" t="s">
        <v>3234</v>
      </c>
      <c r="F922" s="2" t="s">
        <v>3235</v>
      </c>
      <c r="G922" s="2" t="s">
        <v>1983</v>
      </c>
    </row>
    <row r="923" spans="1:7" x14ac:dyDescent="0.2">
      <c r="A923" t="s">
        <v>2431</v>
      </c>
      <c r="B923" t="s">
        <v>2430</v>
      </c>
      <c r="C923" s="1" t="s">
        <v>1947</v>
      </c>
      <c r="D923" s="1" t="s">
        <v>3233</v>
      </c>
      <c r="E923" s="2" t="s">
        <v>3234</v>
      </c>
      <c r="F923" s="2" t="s">
        <v>3235</v>
      </c>
      <c r="G923" s="2" t="s">
        <v>1983</v>
      </c>
    </row>
    <row r="924" spans="1:7" x14ac:dyDescent="0.2">
      <c r="A924" t="s">
        <v>2432</v>
      </c>
      <c r="B924" t="s">
        <v>2430</v>
      </c>
      <c r="C924" s="1" t="s">
        <v>1947</v>
      </c>
      <c r="D924" s="1" t="s">
        <v>3233</v>
      </c>
      <c r="E924" s="2" t="s">
        <v>3234</v>
      </c>
      <c r="F924" s="2" t="s">
        <v>3235</v>
      </c>
      <c r="G924" s="2" t="s">
        <v>1983</v>
      </c>
    </row>
    <row r="925" spans="1:7" x14ac:dyDescent="0.2">
      <c r="A925" t="s">
        <v>2433</v>
      </c>
      <c r="B925" t="s">
        <v>2434</v>
      </c>
      <c r="C925" s="1" t="s">
        <v>1947</v>
      </c>
      <c r="D925" s="1" t="s">
        <v>3233</v>
      </c>
      <c r="E925" s="2" t="s">
        <v>3234</v>
      </c>
      <c r="F925" s="2" t="s">
        <v>3235</v>
      </c>
      <c r="G925" s="2" t="s">
        <v>1983</v>
      </c>
    </row>
    <row r="926" spans="1:7" x14ac:dyDescent="0.2">
      <c r="A926" t="s">
        <v>2435</v>
      </c>
      <c r="B926" t="s">
        <v>2436</v>
      </c>
      <c r="C926" s="1" t="s">
        <v>1947</v>
      </c>
      <c r="D926" s="1" t="s">
        <v>3233</v>
      </c>
      <c r="E926" s="2" t="s">
        <v>3234</v>
      </c>
      <c r="F926" s="2" t="s">
        <v>3235</v>
      </c>
      <c r="G926" s="2" t="s">
        <v>1983</v>
      </c>
    </row>
    <row r="927" spans="1:7" x14ac:dyDescent="0.2">
      <c r="A927" t="s">
        <v>2437</v>
      </c>
      <c r="B927" t="s">
        <v>2438</v>
      </c>
      <c r="C927" s="1" t="s">
        <v>1947</v>
      </c>
      <c r="D927" s="1" t="s">
        <v>3233</v>
      </c>
      <c r="E927" s="2" t="s">
        <v>3234</v>
      </c>
      <c r="F927" s="2" t="s">
        <v>3235</v>
      </c>
      <c r="G927" s="2" t="s">
        <v>1983</v>
      </c>
    </row>
    <row r="928" spans="1:7" x14ac:dyDescent="0.2">
      <c r="A928" t="s">
        <v>2439</v>
      </c>
      <c r="B928" t="s">
        <v>2440</v>
      </c>
      <c r="C928" s="1" t="s">
        <v>1947</v>
      </c>
      <c r="D928" s="1" t="s">
        <v>3233</v>
      </c>
      <c r="E928" s="2" t="s">
        <v>3240</v>
      </c>
      <c r="F928" s="2" t="s">
        <v>3241</v>
      </c>
      <c r="G928" s="2" t="s">
        <v>2024</v>
      </c>
    </row>
    <row r="929" spans="1:7" x14ac:dyDescent="0.2">
      <c r="A929" t="s">
        <v>2441</v>
      </c>
      <c r="B929" t="s">
        <v>2442</v>
      </c>
      <c r="C929" s="1" t="s">
        <v>1947</v>
      </c>
      <c r="D929" s="1" t="s">
        <v>3233</v>
      </c>
      <c r="E929" s="2" t="s">
        <v>3240</v>
      </c>
      <c r="F929" s="2" t="s">
        <v>3241</v>
      </c>
      <c r="G929" s="2" t="s">
        <v>2024</v>
      </c>
    </row>
    <row r="930" spans="1:7" x14ac:dyDescent="0.2">
      <c r="A930" t="s">
        <v>2443</v>
      </c>
      <c r="B930" t="s">
        <v>2444</v>
      </c>
      <c r="C930" s="1" t="s">
        <v>1947</v>
      </c>
      <c r="D930" s="1" t="s">
        <v>3233</v>
      </c>
      <c r="E930" s="2" t="s">
        <v>3240</v>
      </c>
      <c r="F930" s="2" t="s">
        <v>3241</v>
      </c>
      <c r="G930" s="2" t="s">
        <v>2024</v>
      </c>
    </row>
    <row r="931" spans="1:7" x14ac:dyDescent="0.2">
      <c r="A931" t="s">
        <v>2445</v>
      </c>
      <c r="B931" t="s">
        <v>2446</v>
      </c>
      <c r="C931" s="1" t="s">
        <v>1947</v>
      </c>
      <c r="D931" s="1" t="s">
        <v>3233</v>
      </c>
      <c r="E931" s="2" t="s">
        <v>3240</v>
      </c>
      <c r="F931" s="2" t="s">
        <v>3241</v>
      </c>
      <c r="G931" s="2" t="s">
        <v>2024</v>
      </c>
    </row>
    <row r="932" spans="1:7" x14ac:dyDescent="0.2">
      <c r="A932" t="s">
        <v>2447</v>
      </c>
      <c r="B932" t="s">
        <v>2448</v>
      </c>
      <c r="C932" s="1" t="s">
        <v>1947</v>
      </c>
      <c r="D932" s="1" t="s">
        <v>3233</v>
      </c>
      <c r="E932" s="2" t="s">
        <v>3240</v>
      </c>
      <c r="F932" s="2" t="s">
        <v>3241</v>
      </c>
      <c r="G932" s="2" t="s">
        <v>2024</v>
      </c>
    </row>
    <row r="933" spans="1:7" x14ac:dyDescent="0.2">
      <c r="A933" t="s">
        <v>2449</v>
      </c>
      <c r="B933" t="s">
        <v>2450</v>
      </c>
      <c r="C933" s="1" t="s">
        <v>1947</v>
      </c>
      <c r="D933" s="1" t="s">
        <v>3233</v>
      </c>
      <c r="E933" s="2" t="s">
        <v>3238</v>
      </c>
      <c r="F933" s="2" t="s">
        <v>3239</v>
      </c>
      <c r="G933" s="2" t="s">
        <v>1951</v>
      </c>
    </row>
    <row r="934" spans="1:7" x14ac:dyDescent="0.2">
      <c r="A934" t="s">
        <v>2451</v>
      </c>
      <c r="B934" t="s">
        <v>2452</v>
      </c>
      <c r="C934" s="1" t="s">
        <v>1947</v>
      </c>
      <c r="D934" s="1" t="s">
        <v>3233</v>
      </c>
      <c r="E934" s="2" t="s">
        <v>3238</v>
      </c>
      <c r="F934" s="2" t="s">
        <v>3239</v>
      </c>
      <c r="G934" s="2" t="s">
        <v>1990</v>
      </c>
    </row>
    <row r="935" spans="1:7" x14ac:dyDescent="0.2">
      <c r="A935" t="s">
        <v>2453</v>
      </c>
      <c r="B935" t="s">
        <v>2454</v>
      </c>
      <c r="C935" s="1" t="s">
        <v>1947</v>
      </c>
      <c r="D935" s="1" t="s">
        <v>3233</v>
      </c>
      <c r="E935" s="2" t="s">
        <v>3238</v>
      </c>
      <c r="F935" s="2" t="s">
        <v>3239</v>
      </c>
      <c r="G935" s="2" t="s">
        <v>1990</v>
      </c>
    </row>
    <row r="936" spans="1:7" x14ac:dyDescent="0.2">
      <c r="A936" t="s">
        <v>2455</v>
      </c>
      <c r="B936" t="s">
        <v>2456</v>
      </c>
      <c r="C936" s="1" t="s">
        <v>1947</v>
      </c>
      <c r="D936" s="1" t="s">
        <v>3233</v>
      </c>
      <c r="E936" s="2" t="s">
        <v>3238</v>
      </c>
      <c r="F936" s="2" t="s">
        <v>3239</v>
      </c>
      <c r="G936" s="2" t="s">
        <v>1990</v>
      </c>
    </row>
    <row r="937" spans="1:7" x14ac:dyDescent="0.2">
      <c r="A937" t="s">
        <v>2457</v>
      </c>
      <c r="B937" t="s">
        <v>2456</v>
      </c>
      <c r="C937" s="1" t="s">
        <v>1947</v>
      </c>
      <c r="D937" s="1" t="s">
        <v>3233</v>
      </c>
      <c r="E937" s="2" t="s">
        <v>3238</v>
      </c>
      <c r="F937" s="2" t="s">
        <v>3239</v>
      </c>
      <c r="G937" s="2" t="s">
        <v>1990</v>
      </c>
    </row>
    <row r="938" spans="1:7" x14ac:dyDescent="0.2">
      <c r="A938" t="s">
        <v>2458</v>
      </c>
      <c r="B938" t="s">
        <v>2459</v>
      </c>
      <c r="C938" s="1" t="s">
        <v>1947</v>
      </c>
      <c r="D938" s="1" t="s">
        <v>3233</v>
      </c>
      <c r="E938" s="2" t="s">
        <v>3234</v>
      </c>
      <c r="F938" s="2" t="s">
        <v>3235</v>
      </c>
      <c r="G938" s="2" t="s">
        <v>1957</v>
      </c>
    </row>
    <row r="939" spans="1:7" x14ac:dyDescent="0.2">
      <c r="A939" t="s">
        <v>2460</v>
      </c>
      <c r="B939" t="s">
        <v>2461</v>
      </c>
      <c r="C939" s="1" t="s">
        <v>1947</v>
      </c>
      <c r="D939" s="1" t="s">
        <v>3233</v>
      </c>
      <c r="E939" s="2" t="s">
        <v>3234</v>
      </c>
      <c r="F939" s="2" t="s">
        <v>3235</v>
      </c>
      <c r="G939" s="2" t="s">
        <v>1962</v>
      </c>
    </row>
    <row r="940" spans="1:7" x14ac:dyDescent="0.2">
      <c r="A940" t="s">
        <v>2462</v>
      </c>
      <c r="B940" t="s">
        <v>2463</v>
      </c>
      <c r="C940" s="1" t="s">
        <v>1947</v>
      </c>
      <c r="D940" s="1" t="s">
        <v>3233</v>
      </c>
      <c r="E940" s="2" t="s">
        <v>3234</v>
      </c>
      <c r="F940" s="2" t="s">
        <v>3235</v>
      </c>
      <c r="G940" s="2" t="s">
        <v>1962</v>
      </c>
    </row>
    <row r="941" spans="1:7" x14ac:dyDescent="0.2">
      <c r="A941" t="s">
        <v>2464</v>
      </c>
      <c r="B941" t="s">
        <v>2465</v>
      </c>
      <c r="C941" s="1" t="s">
        <v>1947</v>
      </c>
      <c r="D941" s="1" t="s">
        <v>3233</v>
      </c>
      <c r="E941" s="2" t="s">
        <v>3234</v>
      </c>
      <c r="F941" s="2" t="s">
        <v>3235</v>
      </c>
      <c r="G941" s="2" t="s">
        <v>1974</v>
      </c>
    </row>
    <row r="942" spans="1:7" x14ac:dyDescent="0.2">
      <c r="A942" t="s">
        <v>2466</v>
      </c>
      <c r="B942" t="s">
        <v>2467</v>
      </c>
      <c r="C942" s="1" t="s">
        <v>1947</v>
      </c>
      <c r="D942" s="1" t="s">
        <v>3233</v>
      </c>
      <c r="E942" s="2" t="s">
        <v>3236</v>
      </c>
      <c r="F942" s="2" t="s">
        <v>3237</v>
      </c>
      <c r="G942" s="2" t="s">
        <v>2174</v>
      </c>
    </row>
    <row r="943" spans="1:7" x14ac:dyDescent="0.2">
      <c r="A943" t="s">
        <v>2475</v>
      </c>
      <c r="B943" t="s">
        <v>2476</v>
      </c>
      <c r="C943" s="1" t="s">
        <v>1947</v>
      </c>
      <c r="D943" s="1" t="s">
        <v>3233</v>
      </c>
      <c r="E943" s="2" t="s">
        <v>3234</v>
      </c>
      <c r="F943" s="2" t="s">
        <v>3235</v>
      </c>
      <c r="G943" s="2" t="s">
        <v>1957</v>
      </c>
    </row>
    <row r="944" spans="1:7" x14ac:dyDescent="0.2">
      <c r="A944" t="s">
        <v>2477</v>
      </c>
      <c r="B944" t="s">
        <v>2478</v>
      </c>
      <c r="C944" s="1" t="s">
        <v>1947</v>
      </c>
      <c r="D944" s="1" t="s">
        <v>3233</v>
      </c>
      <c r="E944" s="2" t="s">
        <v>3234</v>
      </c>
      <c r="F944" s="2" t="s">
        <v>3235</v>
      </c>
      <c r="G944" s="2" t="s">
        <v>1957</v>
      </c>
    </row>
    <row r="945" spans="1:7" x14ac:dyDescent="0.2">
      <c r="A945" t="s">
        <v>2479</v>
      </c>
      <c r="B945" t="s">
        <v>2480</v>
      </c>
      <c r="C945" s="1" t="s">
        <v>1947</v>
      </c>
      <c r="D945" s="1" t="s">
        <v>3233</v>
      </c>
      <c r="E945" s="2" t="s">
        <v>3238</v>
      </c>
      <c r="F945" s="2" t="s">
        <v>3239</v>
      </c>
      <c r="G945" s="2" t="s">
        <v>1951</v>
      </c>
    </row>
    <row r="946" spans="1:7" x14ac:dyDescent="0.2">
      <c r="A946" t="s">
        <v>2481</v>
      </c>
      <c r="B946" t="s">
        <v>2482</v>
      </c>
      <c r="C946" s="1" t="s">
        <v>1947</v>
      </c>
      <c r="D946" s="1" t="s">
        <v>3233</v>
      </c>
      <c r="E946" s="2" t="s">
        <v>3234</v>
      </c>
      <c r="F946" s="2" t="s">
        <v>3235</v>
      </c>
      <c r="G946" s="2" t="s">
        <v>1974</v>
      </c>
    </row>
    <row r="947" spans="1:7" x14ac:dyDescent="0.2">
      <c r="A947" t="s">
        <v>2483</v>
      </c>
      <c r="B947" t="s">
        <v>2484</v>
      </c>
      <c r="C947" s="1" t="s">
        <v>1947</v>
      </c>
      <c r="D947" s="1" t="s">
        <v>3233</v>
      </c>
      <c r="E947" s="2" t="s">
        <v>3234</v>
      </c>
      <c r="F947" s="2" t="s">
        <v>3235</v>
      </c>
      <c r="G947" s="2" t="s">
        <v>1983</v>
      </c>
    </row>
    <row r="948" spans="1:7" x14ac:dyDescent="0.2">
      <c r="A948" t="s">
        <v>2485</v>
      </c>
      <c r="B948" t="s">
        <v>2486</v>
      </c>
      <c r="C948" s="1" t="s">
        <v>1947</v>
      </c>
      <c r="D948" s="1" t="s">
        <v>3233</v>
      </c>
      <c r="E948" s="2" t="s">
        <v>3234</v>
      </c>
      <c r="F948" s="2" t="s">
        <v>3235</v>
      </c>
      <c r="G948" s="2" t="s">
        <v>1962</v>
      </c>
    </row>
    <row r="949" spans="1:7" x14ac:dyDescent="0.2">
      <c r="A949" t="s">
        <v>2487</v>
      </c>
      <c r="B949" t="s">
        <v>2488</v>
      </c>
      <c r="C949" s="1" t="s">
        <v>1947</v>
      </c>
      <c r="D949" s="1" t="s">
        <v>3233</v>
      </c>
      <c r="E949" s="2" t="s">
        <v>3240</v>
      </c>
      <c r="F949" s="2" t="s">
        <v>3241</v>
      </c>
      <c r="G949" s="2" t="s">
        <v>2024</v>
      </c>
    </row>
    <row r="950" spans="1:7" x14ac:dyDescent="0.2">
      <c r="A950" t="s">
        <v>2489</v>
      </c>
      <c r="B950" t="s">
        <v>2490</v>
      </c>
      <c r="C950" s="1" t="s">
        <v>1947</v>
      </c>
      <c r="D950" s="1" t="s">
        <v>3233</v>
      </c>
      <c r="E950" s="2" t="s">
        <v>3234</v>
      </c>
      <c r="F950" s="2" t="s">
        <v>3235</v>
      </c>
      <c r="G950" s="2" t="s">
        <v>1974</v>
      </c>
    </row>
    <row r="951" spans="1:7" x14ac:dyDescent="0.2">
      <c r="A951" t="s">
        <v>2491</v>
      </c>
      <c r="B951" t="s">
        <v>2492</v>
      </c>
      <c r="C951" s="1" t="s">
        <v>1947</v>
      </c>
      <c r="D951" s="1" t="s">
        <v>3233</v>
      </c>
      <c r="E951" s="2" t="s">
        <v>3234</v>
      </c>
      <c r="F951" s="2" t="s">
        <v>3235</v>
      </c>
      <c r="G951" s="2" t="s">
        <v>1974</v>
      </c>
    </row>
    <row r="952" spans="1:7" x14ac:dyDescent="0.2">
      <c r="A952" t="s">
        <v>2493</v>
      </c>
      <c r="B952" t="s">
        <v>2423</v>
      </c>
      <c r="C952" s="1" t="s">
        <v>1947</v>
      </c>
      <c r="D952" s="1" t="s">
        <v>3233</v>
      </c>
      <c r="E952" s="2" t="s">
        <v>3234</v>
      </c>
      <c r="F952" s="2" t="s">
        <v>3235</v>
      </c>
      <c r="G952" s="2" t="s">
        <v>1962</v>
      </c>
    </row>
    <row r="953" spans="1:7" x14ac:dyDescent="0.2">
      <c r="A953" t="s">
        <v>2494</v>
      </c>
      <c r="B953" t="s">
        <v>2423</v>
      </c>
      <c r="C953" s="1" t="s">
        <v>1947</v>
      </c>
      <c r="D953" s="1" t="s">
        <v>3233</v>
      </c>
      <c r="E953" s="2" t="s">
        <v>3234</v>
      </c>
      <c r="F953" s="2" t="s">
        <v>3235</v>
      </c>
      <c r="G953" s="2" t="s">
        <v>1962</v>
      </c>
    </row>
    <row r="954" spans="1:7" x14ac:dyDescent="0.2">
      <c r="A954" t="s">
        <v>2495</v>
      </c>
      <c r="B954" t="s">
        <v>2496</v>
      </c>
      <c r="C954" s="1" t="s">
        <v>1947</v>
      </c>
      <c r="D954" s="1" t="s">
        <v>3233</v>
      </c>
      <c r="E954" s="2" t="s">
        <v>3234</v>
      </c>
      <c r="F954" s="2" t="s">
        <v>3235</v>
      </c>
      <c r="G954" s="2" t="s">
        <v>1983</v>
      </c>
    </row>
    <row r="955" spans="1:7" x14ac:dyDescent="0.2">
      <c r="A955" t="s">
        <v>2497</v>
      </c>
      <c r="B955" t="s">
        <v>2498</v>
      </c>
      <c r="C955" s="1" t="s">
        <v>1947</v>
      </c>
      <c r="D955" s="1" t="s">
        <v>3233</v>
      </c>
      <c r="E955" s="2" t="s">
        <v>3234</v>
      </c>
      <c r="F955" s="2" t="s">
        <v>3235</v>
      </c>
      <c r="G955" s="2" t="s">
        <v>1962</v>
      </c>
    </row>
    <row r="956" spans="1:7" x14ac:dyDescent="0.2">
      <c r="A956" t="s">
        <v>2499</v>
      </c>
      <c r="B956" t="s">
        <v>2500</v>
      </c>
      <c r="C956" s="1" t="s">
        <v>1947</v>
      </c>
      <c r="D956" s="1" t="s">
        <v>3233</v>
      </c>
      <c r="E956" s="2" t="s">
        <v>3236</v>
      </c>
      <c r="F956" s="2" t="s">
        <v>3237</v>
      </c>
      <c r="G956" s="2" t="s">
        <v>2174</v>
      </c>
    </row>
    <row r="957" spans="1:7" x14ac:dyDescent="0.2">
      <c r="A957" t="s">
        <v>2501</v>
      </c>
      <c r="B957" t="s">
        <v>2502</v>
      </c>
      <c r="C957" s="1" t="s">
        <v>1947</v>
      </c>
      <c r="D957" s="1" t="s">
        <v>3233</v>
      </c>
      <c r="E957" s="2" t="s">
        <v>3234</v>
      </c>
      <c r="F957" s="2" t="s">
        <v>3235</v>
      </c>
      <c r="G957" s="2" t="s">
        <v>1983</v>
      </c>
    </row>
    <row r="958" spans="1:7" x14ac:dyDescent="0.2">
      <c r="A958" t="s">
        <v>2503</v>
      </c>
      <c r="B958" t="s">
        <v>2504</v>
      </c>
      <c r="C958" s="1" t="s">
        <v>1947</v>
      </c>
      <c r="D958" s="1" t="s">
        <v>3233</v>
      </c>
      <c r="E958" s="2" t="s">
        <v>3234</v>
      </c>
      <c r="F958" s="2" t="s">
        <v>3235</v>
      </c>
      <c r="G958" s="2" t="s">
        <v>1974</v>
      </c>
    </row>
    <row r="959" spans="1:7" x14ac:dyDescent="0.2">
      <c r="A959" t="s">
        <v>2505</v>
      </c>
      <c r="B959" t="s">
        <v>2383</v>
      </c>
      <c r="C959" s="1" t="s">
        <v>1947</v>
      </c>
      <c r="D959" s="1" t="s">
        <v>3233</v>
      </c>
      <c r="E959" s="2" t="s">
        <v>3234</v>
      </c>
      <c r="F959" s="2" t="s">
        <v>3235</v>
      </c>
      <c r="G959" s="2" t="s">
        <v>1974</v>
      </c>
    </row>
    <row r="960" spans="1:7" x14ac:dyDescent="0.2">
      <c r="A960" t="s">
        <v>2506</v>
      </c>
      <c r="B960" t="s">
        <v>2393</v>
      </c>
      <c r="C960" s="1" t="s">
        <v>1947</v>
      </c>
      <c r="D960" s="1" t="s">
        <v>3233</v>
      </c>
      <c r="E960" s="2" t="s">
        <v>3234</v>
      </c>
      <c r="F960" s="2" t="s">
        <v>3235</v>
      </c>
      <c r="G960" s="2" t="s">
        <v>1962</v>
      </c>
    </row>
    <row r="961" spans="1:7" x14ac:dyDescent="0.2">
      <c r="A961" t="s">
        <v>2507</v>
      </c>
      <c r="B961" t="s">
        <v>2438</v>
      </c>
      <c r="C961" s="1" t="s">
        <v>1947</v>
      </c>
      <c r="D961" s="1" t="s">
        <v>3233</v>
      </c>
      <c r="E961" s="2" t="s">
        <v>3234</v>
      </c>
      <c r="F961" s="2" t="s">
        <v>3235</v>
      </c>
      <c r="G961" s="2" t="s">
        <v>1983</v>
      </c>
    </row>
    <row r="962" spans="1:7" x14ac:dyDescent="0.2">
      <c r="A962" t="s">
        <v>2508</v>
      </c>
      <c r="B962" t="s">
        <v>2509</v>
      </c>
      <c r="C962" s="1" t="s">
        <v>1947</v>
      </c>
      <c r="D962" s="1" t="s">
        <v>3233</v>
      </c>
      <c r="E962" s="2" t="s">
        <v>3234</v>
      </c>
      <c r="F962" s="2" t="s">
        <v>3235</v>
      </c>
      <c r="G962" s="2" t="s">
        <v>1974</v>
      </c>
    </row>
    <row r="963" spans="1:7" x14ac:dyDescent="0.2">
      <c r="A963" t="s">
        <v>2510</v>
      </c>
      <c r="B963" t="s">
        <v>2511</v>
      </c>
      <c r="C963" s="1" t="s">
        <v>1947</v>
      </c>
      <c r="D963" s="1" t="s">
        <v>3233</v>
      </c>
      <c r="E963" s="2" t="s">
        <v>3236</v>
      </c>
      <c r="F963" s="2" t="s">
        <v>3237</v>
      </c>
      <c r="G963" s="2" t="s">
        <v>2174</v>
      </c>
    </row>
    <row r="964" spans="1:7" x14ac:dyDescent="0.2">
      <c r="A964" t="s">
        <v>2512</v>
      </c>
      <c r="B964" t="s">
        <v>2513</v>
      </c>
      <c r="C964" s="1" t="s">
        <v>1947</v>
      </c>
      <c r="D964" s="1" t="s">
        <v>3233</v>
      </c>
      <c r="E964" s="2" t="s">
        <v>3234</v>
      </c>
      <c r="F964" s="2" t="s">
        <v>3235</v>
      </c>
      <c r="G964" s="2" t="s">
        <v>1983</v>
      </c>
    </row>
    <row r="965" spans="1:7" x14ac:dyDescent="0.2">
      <c r="A965" t="s">
        <v>2514</v>
      </c>
      <c r="B965" t="s">
        <v>2515</v>
      </c>
      <c r="C965" s="1" t="s">
        <v>1947</v>
      </c>
      <c r="D965" s="1" t="s">
        <v>3233</v>
      </c>
      <c r="E965" s="2" t="s">
        <v>3240</v>
      </c>
      <c r="F965" s="2" t="s">
        <v>3241</v>
      </c>
      <c r="G965" s="2" t="s">
        <v>2024</v>
      </c>
    </row>
    <row r="966" spans="1:7" x14ac:dyDescent="0.2">
      <c r="A966" t="s">
        <v>2516</v>
      </c>
      <c r="B966" t="s">
        <v>2517</v>
      </c>
      <c r="C966" s="1" t="s">
        <v>1947</v>
      </c>
      <c r="D966" s="1" t="s">
        <v>3233</v>
      </c>
      <c r="E966" s="2" t="s">
        <v>3234</v>
      </c>
      <c r="F966" s="2" t="s">
        <v>3235</v>
      </c>
      <c r="G966" s="2" t="s">
        <v>1962</v>
      </c>
    </row>
    <row r="967" spans="1:7" x14ac:dyDescent="0.2">
      <c r="A967" t="s">
        <v>2518</v>
      </c>
      <c r="B967" t="s">
        <v>2519</v>
      </c>
      <c r="C967" s="1" t="s">
        <v>1947</v>
      </c>
      <c r="D967" s="1" t="s">
        <v>3233</v>
      </c>
      <c r="E967" s="2" t="s">
        <v>3234</v>
      </c>
      <c r="F967" s="2" t="s">
        <v>3235</v>
      </c>
      <c r="G967" s="2" t="s">
        <v>1974</v>
      </c>
    </row>
    <row r="968" spans="1:7" x14ac:dyDescent="0.2">
      <c r="A968" t="s">
        <v>2520</v>
      </c>
      <c r="B968" t="s">
        <v>2521</v>
      </c>
      <c r="C968" s="1" t="s">
        <v>1947</v>
      </c>
      <c r="D968" s="1" t="s">
        <v>3233</v>
      </c>
      <c r="E968" s="2" t="s">
        <v>3236</v>
      </c>
      <c r="F968" s="2" t="s">
        <v>3237</v>
      </c>
      <c r="G968" s="2" t="s">
        <v>2174</v>
      </c>
    </row>
    <row r="969" spans="1:7" x14ac:dyDescent="0.2">
      <c r="A969" t="s">
        <v>2522</v>
      </c>
      <c r="B969" t="s">
        <v>2523</v>
      </c>
      <c r="C969" s="1" t="s">
        <v>1947</v>
      </c>
      <c r="D969" s="1" t="s">
        <v>3233</v>
      </c>
      <c r="E969" s="2" t="s">
        <v>3234</v>
      </c>
      <c r="F969" s="2" t="s">
        <v>3235</v>
      </c>
      <c r="G969" s="2" t="s">
        <v>1962</v>
      </c>
    </row>
    <row r="970" spans="1:7" x14ac:dyDescent="0.2">
      <c r="A970" t="s">
        <v>2524</v>
      </c>
      <c r="B970" t="s">
        <v>2525</v>
      </c>
      <c r="C970" s="1" t="s">
        <v>1947</v>
      </c>
      <c r="D970" s="1" t="s">
        <v>3233</v>
      </c>
      <c r="E970" s="2" t="s">
        <v>3234</v>
      </c>
      <c r="F970" s="2" t="s">
        <v>3235</v>
      </c>
      <c r="G970" s="2" t="s">
        <v>1983</v>
      </c>
    </row>
    <row r="971" spans="1:7" x14ac:dyDescent="0.2">
      <c r="A971" t="s">
        <v>2526</v>
      </c>
      <c r="B971" t="s">
        <v>2527</v>
      </c>
      <c r="C971" s="1" t="s">
        <v>1947</v>
      </c>
      <c r="D971" s="1" t="s">
        <v>3233</v>
      </c>
      <c r="E971" s="2" t="s">
        <v>3240</v>
      </c>
      <c r="F971" s="2" t="s">
        <v>3241</v>
      </c>
      <c r="G971" s="2" t="s">
        <v>2024</v>
      </c>
    </row>
    <row r="972" spans="1:7" x14ac:dyDescent="0.2">
      <c r="A972" t="s">
        <v>2528</v>
      </c>
      <c r="B972" t="s">
        <v>2529</v>
      </c>
      <c r="C972" s="1" t="s">
        <v>1947</v>
      </c>
      <c r="D972" s="1" t="s">
        <v>3233</v>
      </c>
      <c r="E972" s="2" t="s">
        <v>3234</v>
      </c>
      <c r="F972" s="2" t="s">
        <v>3235</v>
      </c>
      <c r="G972" s="2" t="s">
        <v>1962</v>
      </c>
    </row>
    <row r="973" spans="1:7" x14ac:dyDescent="0.2">
      <c r="A973" t="s">
        <v>2530</v>
      </c>
      <c r="B973" t="s">
        <v>2531</v>
      </c>
      <c r="C973" s="1" t="s">
        <v>1947</v>
      </c>
      <c r="D973" s="1" t="s">
        <v>3233</v>
      </c>
      <c r="E973" s="2" t="s">
        <v>3234</v>
      </c>
      <c r="F973" s="2" t="s">
        <v>3235</v>
      </c>
      <c r="G973" s="2" t="s">
        <v>1962</v>
      </c>
    </row>
    <row r="974" spans="1:7" x14ac:dyDescent="0.2">
      <c r="A974" t="s">
        <v>2532</v>
      </c>
      <c r="B974" t="s">
        <v>2533</v>
      </c>
      <c r="C974" s="1" t="s">
        <v>1947</v>
      </c>
      <c r="D974" s="1" t="s">
        <v>3233</v>
      </c>
      <c r="E974" s="2" t="s">
        <v>3234</v>
      </c>
      <c r="F974" s="2" t="s">
        <v>3235</v>
      </c>
      <c r="G974" s="2" t="s">
        <v>1974</v>
      </c>
    </row>
    <row r="975" spans="1:7" x14ac:dyDescent="0.2">
      <c r="A975" t="s">
        <v>2534</v>
      </c>
      <c r="B975" t="s">
        <v>2535</v>
      </c>
      <c r="C975" s="1" t="s">
        <v>1947</v>
      </c>
      <c r="D975" s="1" t="s">
        <v>3233</v>
      </c>
      <c r="E975" s="2" t="s">
        <v>3234</v>
      </c>
      <c r="F975" s="2" t="s">
        <v>3235</v>
      </c>
      <c r="G975" s="2" t="s">
        <v>1974</v>
      </c>
    </row>
    <row r="976" spans="1:7" x14ac:dyDescent="0.2">
      <c r="A976" t="s">
        <v>2536</v>
      </c>
      <c r="B976" t="s">
        <v>2537</v>
      </c>
      <c r="C976" s="1" t="s">
        <v>1947</v>
      </c>
      <c r="D976" s="1" t="s">
        <v>3233</v>
      </c>
      <c r="E976" s="2" t="s">
        <v>3234</v>
      </c>
      <c r="F976" s="2" t="s">
        <v>3235</v>
      </c>
      <c r="G976" s="2" t="s">
        <v>1957</v>
      </c>
    </row>
    <row r="977" spans="1:7" x14ac:dyDescent="0.2">
      <c r="A977" t="s">
        <v>2538</v>
      </c>
      <c r="B977" t="s">
        <v>2539</v>
      </c>
      <c r="C977" s="1" t="s">
        <v>1947</v>
      </c>
      <c r="D977" s="1" t="s">
        <v>3233</v>
      </c>
      <c r="E977" s="2" t="s">
        <v>3234</v>
      </c>
      <c r="F977" s="2" t="s">
        <v>3235</v>
      </c>
      <c r="G977" s="2" t="s">
        <v>1957</v>
      </c>
    </row>
    <row r="978" spans="1:7" x14ac:dyDescent="0.2">
      <c r="A978" t="s">
        <v>2540</v>
      </c>
      <c r="B978" t="s">
        <v>2231</v>
      </c>
      <c r="C978" s="1" t="s">
        <v>1947</v>
      </c>
      <c r="D978" s="1" t="s">
        <v>3233</v>
      </c>
      <c r="E978" s="2" t="s">
        <v>3238</v>
      </c>
      <c r="F978" s="2" t="s">
        <v>3239</v>
      </c>
      <c r="G978" s="2" t="s">
        <v>1990</v>
      </c>
    </row>
    <row r="979" spans="1:7" x14ac:dyDescent="0.2">
      <c r="A979" t="s">
        <v>2541</v>
      </c>
      <c r="B979" t="s">
        <v>2542</v>
      </c>
      <c r="C979" s="1" t="s">
        <v>1947</v>
      </c>
      <c r="D979" s="1" t="s">
        <v>3233</v>
      </c>
      <c r="E979" s="2" t="s">
        <v>3238</v>
      </c>
      <c r="F979" s="2" t="s">
        <v>3239</v>
      </c>
      <c r="G979" s="2" t="s">
        <v>1990</v>
      </c>
    </row>
    <row r="980" spans="1:7" x14ac:dyDescent="0.2">
      <c r="A980" t="s">
        <v>2543</v>
      </c>
      <c r="B980" t="s">
        <v>2544</v>
      </c>
      <c r="C980" s="1" t="s">
        <v>1947</v>
      </c>
      <c r="D980" s="1" t="s">
        <v>3233</v>
      </c>
      <c r="E980" s="2" t="s">
        <v>3238</v>
      </c>
      <c r="F980" s="2" t="s">
        <v>3239</v>
      </c>
      <c r="G980" s="2" t="s">
        <v>1951</v>
      </c>
    </row>
    <row r="981" spans="1:7" x14ac:dyDescent="0.2">
      <c r="A981" t="s">
        <v>2545</v>
      </c>
      <c r="B981" t="s">
        <v>2272</v>
      </c>
      <c r="C981" s="1" t="s">
        <v>1947</v>
      </c>
      <c r="D981" s="1" t="s">
        <v>3233</v>
      </c>
      <c r="E981" s="2" t="s">
        <v>3238</v>
      </c>
      <c r="F981" s="2" t="s">
        <v>3239</v>
      </c>
      <c r="G981" s="2" t="s">
        <v>1990</v>
      </c>
    </row>
    <row r="982" spans="1:7" x14ac:dyDescent="0.2">
      <c r="A982" t="s">
        <v>2546</v>
      </c>
      <c r="B982" t="s">
        <v>2547</v>
      </c>
      <c r="C982" s="1" t="s">
        <v>1947</v>
      </c>
      <c r="D982" s="1" t="s">
        <v>3233</v>
      </c>
      <c r="E982" s="2" t="s">
        <v>3238</v>
      </c>
      <c r="F982" s="2" t="s">
        <v>3239</v>
      </c>
      <c r="G982" s="2" t="s">
        <v>1990</v>
      </c>
    </row>
    <row r="983" spans="1:7" x14ac:dyDescent="0.2">
      <c r="A983" t="s">
        <v>2548</v>
      </c>
      <c r="B983" t="s">
        <v>2549</v>
      </c>
      <c r="C983" s="1" t="s">
        <v>1947</v>
      </c>
      <c r="D983" s="1" t="s">
        <v>3233</v>
      </c>
      <c r="E983" s="2" t="s">
        <v>3238</v>
      </c>
      <c r="F983" s="2" t="s">
        <v>3239</v>
      </c>
      <c r="G983" s="2" t="s">
        <v>1990</v>
      </c>
    </row>
    <row r="984" spans="1:7" x14ac:dyDescent="0.2">
      <c r="A984" t="s">
        <v>2550</v>
      </c>
      <c r="B984" t="s">
        <v>2551</v>
      </c>
      <c r="C984" s="1" t="s">
        <v>1947</v>
      </c>
      <c r="D984" s="1" t="s">
        <v>3233</v>
      </c>
      <c r="E984" s="2" t="s">
        <v>3234</v>
      </c>
      <c r="F984" s="2" t="s">
        <v>3235</v>
      </c>
      <c r="G984" s="2" t="s">
        <v>1974</v>
      </c>
    </row>
    <row r="985" spans="1:7" x14ac:dyDescent="0.2">
      <c r="A985" t="s">
        <v>2552</v>
      </c>
      <c r="B985" t="s">
        <v>2551</v>
      </c>
      <c r="C985" s="1" t="s">
        <v>1947</v>
      </c>
      <c r="D985" s="1" t="s">
        <v>3233</v>
      </c>
      <c r="E985" s="2" t="s">
        <v>3234</v>
      </c>
      <c r="F985" s="2" t="s">
        <v>3235</v>
      </c>
      <c r="G985" s="2" t="s">
        <v>1974</v>
      </c>
    </row>
    <row r="986" spans="1:7" x14ac:dyDescent="0.2">
      <c r="A986" t="s">
        <v>2553</v>
      </c>
      <c r="B986" t="s">
        <v>2554</v>
      </c>
      <c r="C986" s="1" t="s">
        <v>1947</v>
      </c>
      <c r="D986" s="1" t="s">
        <v>3233</v>
      </c>
      <c r="E986" s="2" t="s">
        <v>3236</v>
      </c>
      <c r="F986" s="2" t="s">
        <v>3237</v>
      </c>
      <c r="G986" s="2" t="s">
        <v>2174</v>
      </c>
    </row>
    <row r="987" spans="1:7" x14ac:dyDescent="0.2">
      <c r="A987" t="s">
        <v>2555</v>
      </c>
      <c r="B987" t="s">
        <v>2556</v>
      </c>
      <c r="C987" s="1" t="s">
        <v>1947</v>
      </c>
      <c r="D987" s="1" t="s">
        <v>3233</v>
      </c>
      <c r="E987" s="2" t="s">
        <v>3234</v>
      </c>
      <c r="F987" s="2" t="s">
        <v>3235</v>
      </c>
      <c r="G987" s="2" t="s">
        <v>1962</v>
      </c>
    </row>
    <row r="988" spans="1:7" x14ac:dyDescent="0.2">
      <c r="A988" t="s">
        <v>1549</v>
      </c>
      <c r="B988" t="s">
        <v>2557</v>
      </c>
      <c r="C988" s="1" t="s">
        <v>1947</v>
      </c>
      <c r="D988" s="1" t="s">
        <v>3233</v>
      </c>
      <c r="E988" s="2" t="s">
        <v>3234</v>
      </c>
      <c r="F988" s="2" t="s">
        <v>3235</v>
      </c>
      <c r="G988" s="2" t="s">
        <v>1962</v>
      </c>
    </row>
    <row r="989" spans="1:7" x14ac:dyDescent="0.2">
      <c r="A989" t="s">
        <v>2558</v>
      </c>
      <c r="B989" t="s">
        <v>2559</v>
      </c>
      <c r="C989" s="1" t="s">
        <v>1947</v>
      </c>
      <c r="D989" s="1" t="s">
        <v>3233</v>
      </c>
      <c r="E989" s="2" t="s">
        <v>3234</v>
      </c>
      <c r="F989" s="2" t="s">
        <v>3235</v>
      </c>
      <c r="G989" s="2" t="s">
        <v>1962</v>
      </c>
    </row>
    <row r="990" spans="1:7" x14ac:dyDescent="0.2">
      <c r="A990" t="s">
        <v>2560</v>
      </c>
      <c r="B990" t="s">
        <v>2561</v>
      </c>
      <c r="C990" s="1" t="s">
        <v>1947</v>
      </c>
      <c r="D990" s="1" t="s">
        <v>3233</v>
      </c>
      <c r="E990" s="2" t="s">
        <v>3234</v>
      </c>
      <c r="F990" s="2" t="s">
        <v>3235</v>
      </c>
      <c r="G990" s="2" t="s">
        <v>1983</v>
      </c>
    </row>
    <row r="991" spans="1:7" x14ac:dyDescent="0.2">
      <c r="A991" t="s">
        <v>2562</v>
      </c>
      <c r="B991" t="s">
        <v>2563</v>
      </c>
      <c r="C991" s="1" t="s">
        <v>1947</v>
      </c>
      <c r="D991" s="1" t="s">
        <v>3233</v>
      </c>
      <c r="E991" s="2" t="s">
        <v>3240</v>
      </c>
      <c r="F991" s="2" t="s">
        <v>3241</v>
      </c>
      <c r="G991" s="2" t="s">
        <v>2024</v>
      </c>
    </row>
    <row r="992" spans="1:7" x14ac:dyDescent="0.2">
      <c r="A992" t="s">
        <v>2564</v>
      </c>
      <c r="B992" t="s">
        <v>2565</v>
      </c>
      <c r="C992" s="1" t="s">
        <v>1947</v>
      </c>
      <c r="D992" s="1" t="s">
        <v>3233</v>
      </c>
      <c r="E992" s="2" t="s">
        <v>3234</v>
      </c>
      <c r="F992" s="2" t="s">
        <v>3235</v>
      </c>
      <c r="G992" s="2" t="s">
        <v>1962</v>
      </c>
    </row>
    <row r="993" spans="1:7" x14ac:dyDescent="0.2">
      <c r="A993" t="s">
        <v>2566</v>
      </c>
      <c r="B993" t="s">
        <v>2567</v>
      </c>
      <c r="C993" s="1" t="s">
        <v>1947</v>
      </c>
      <c r="D993" s="1" t="s">
        <v>3233</v>
      </c>
      <c r="E993" s="2" t="s">
        <v>3234</v>
      </c>
      <c r="F993" s="2" t="s">
        <v>3235</v>
      </c>
      <c r="G993" s="2" t="s">
        <v>1974</v>
      </c>
    </row>
    <row r="994" spans="1:7" x14ac:dyDescent="0.2">
      <c r="A994" t="s">
        <v>1550</v>
      </c>
      <c r="B994" t="s">
        <v>2568</v>
      </c>
      <c r="C994" s="1" t="s">
        <v>1947</v>
      </c>
      <c r="D994" s="1" t="s">
        <v>3233</v>
      </c>
      <c r="E994" s="2" t="s">
        <v>3234</v>
      </c>
      <c r="F994" s="2" t="s">
        <v>3235</v>
      </c>
      <c r="G994" s="2" t="s">
        <v>1962</v>
      </c>
    </row>
    <row r="995" spans="1:7" x14ac:dyDescent="0.2">
      <c r="A995" t="s">
        <v>2569</v>
      </c>
      <c r="B995" t="s">
        <v>2570</v>
      </c>
      <c r="C995" s="1" t="s">
        <v>1947</v>
      </c>
      <c r="D995" s="1" t="s">
        <v>3233</v>
      </c>
      <c r="E995" s="2" t="s">
        <v>3234</v>
      </c>
      <c r="F995" s="2" t="s">
        <v>3235</v>
      </c>
      <c r="G995" s="2" t="s">
        <v>1983</v>
      </c>
    </row>
    <row r="996" spans="1:7" x14ac:dyDescent="0.2">
      <c r="A996" t="s">
        <v>2571</v>
      </c>
      <c r="B996" t="s">
        <v>2572</v>
      </c>
      <c r="C996" s="1" t="s">
        <v>1947</v>
      </c>
      <c r="D996" s="1" t="s">
        <v>3233</v>
      </c>
      <c r="E996" s="2" t="s">
        <v>3234</v>
      </c>
      <c r="F996" s="2" t="s">
        <v>3235</v>
      </c>
      <c r="G996" s="2" t="s">
        <v>1962</v>
      </c>
    </row>
    <row r="997" spans="1:7" x14ac:dyDescent="0.2">
      <c r="A997" t="s">
        <v>2573</v>
      </c>
      <c r="B997" t="s">
        <v>2574</v>
      </c>
      <c r="C997" s="1" t="s">
        <v>1947</v>
      </c>
      <c r="D997" s="1" t="s">
        <v>3233</v>
      </c>
      <c r="E997" s="2" t="s">
        <v>3234</v>
      </c>
      <c r="F997" s="2" t="s">
        <v>3235</v>
      </c>
      <c r="G997" s="2" t="s">
        <v>1974</v>
      </c>
    </row>
    <row r="998" spans="1:7" x14ac:dyDescent="0.2">
      <c r="A998" t="s">
        <v>2575</v>
      </c>
      <c r="B998" t="s">
        <v>2576</v>
      </c>
      <c r="C998" s="1" t="s">
        <v>1947</v>
      </c>
      <c r="D998" s="1" t="s">
        <v>3233</v>
      </c>
      <c r="E998" s="2" t="s">
        <v>3234</v>
      </c>
      <c r="F998" s="2" t="s">
        <v>3235</v>
      </c>
      <c r="G998" s="2" t="s">
        <v>1983</v>
      </c>
    </row>
    <row r="999" spans="1:7" x14ac:dyDescent="0.2">
      <c r="A999" t="s">
        <v>2577</v>
      </c>
      <c r="B999" t="s">
        <v>2578</v>
      </c>
      <c r="C999" s="1" t="s">
        <v>1947</v>
      </c>
      <c r="D999" s="1" t="s">
        <v>3233</v>
      </c>
      <c r="E999" s="2" t="s">
        <v>3234</v>
      </c>
      <c r="F999" s="2" t="s">
        <v>3235</v>
      </c>
      <c r="G999" s="2" t="s">
        <v>1974</v>
      </c>
    </row>
    <row r="1000" spans="1:7" x14ac:dyDescent="0.2">
      <c r="A1000" t="s">
        <v>2579</v>
      </c>
      <c r="B1000" t="s">
        <v>2580</v>
      </c>
      <c r="C1000" s="1" t="s">
        <v>1947</v>
      </c>
      <c r="D1000" s="1" t="s">
        <v>3233</v>
      </c>
      <c r="E1000" s="2" t="s">
        <v>3234</v>
      </c>
      <c r="F1000" s="2" t="s">
        <v>3235</v>
      </c>
      <c r="G1000" s="2" t="s">
        <v>1962</v>
      </c>
    </row>
    <row r="1001" spans="1:7" x14ac:dyDescent="0.2">
      <c r="A1001" t="s">
        <v>2581</v>
      </c>
      <c r="B1001" t="s">
        <v>2582</v>
      </c>
      <c r="C1001" s="1" t="s">
        <v>1947</v>
      </c>
      <c r="D1001" s="1" t="s">
        <v>3233</v>
      </c>
      <c r="E1001" s="2" t="s">
        <v>3234</v>
      </c>
      <c r="F1001" s="2" t="s">
        <v>3235</v>
      </c>
      <c r="G1001" s="2" t="s">
        <v>1974</v>
      </c>
    </row>
    <row r="1002" spans="1:7" x14ac:dyDescent="0.2">
      <c r="A1002" t="s">
        <v>2583</v>
      </c>
      <c r="B1002" t="s">
        <v>2584</v>
      </c>
      <c r="C1002" s="1" t="s">
        <v>1947</v>
      </c>
      <c r="D1002" s="1" t="s">
        <v>3233</v>
      </c>
      <c r="E1002" s="2" t="s">
        <v>3234</v>
      </c>
      <c r="F1002" s="2" t="s">
        <v>3235</v>
      </c>
      <c r="G1002" s="2" t="s">
        <v>1962</v>
      </c>
    </row>
    <row r="1003" spans="1:7" x14ac:dyDescent="0.2">
      <c r="A1003" t="s">
        <v>2585</v>
      </c>
      <c r="B1003" t="s">
        <v>2586</v>
      </c>
      <c r="C1003" s="1" t="s">
        <v>1947</v>
      </c>
      <c r="D1003" s="1" t="s">
        <v>3233</v>
      </c>
      <c r="E1003" s="2" t="s">
        <v>3234</v>
      </c>
      <c r="F1003" s="2" t="s">
        <v>3235</v>
      </c>
      <c r="G1003" s="2" t="s">
        <v>1962</v>
      </c>
    </row>
    <row r="1004" spans="1:7" x14ac:dyDescent="0.2">
      <c r="A1004" t="s">
        <v>2587</v>
      </c>
      <c r="B1004" t="s">
        <v>2580</v>
      </c>
      <c r="C1004" s="1" t="s">
        <v>1947</v>
      </c>
      <c r="D1004" s="1" t="s">
        <v>3233</v>
      </c>
      <c r="E1004" s="2" t="s">
        <v>3234</v>
      </c>
      <c r="F1004" s="2" t="s">
        <v>3235</v>
      </c>
      <c r="G1004" s="2" t="s">
        <v>1962</v>
      </c>
    </row>
    <row r="1005" spans="1:7" x14ac:dyDescent="0.2">
      <c r="A1005" t="s">
        <v>2588</v>
      </c>
      <c r="B1005" t="s">
        <v>2589</v>
      </c>
      <c r="C1005" s="1" t="s">
        <v>1947</v>
      </c>
      <c r="D1005" s="1" t="s">
        <v>3233</v>
      </c>
      <c r="E1005" s="2" t="s">
        <v>3234</v>
      </c>
      <c r="F1005" s="2" t="s">
        <v>3235</v>
      </c>
      <c r="G1005" s="2" t="s">
        <v>1974</v>
      </c>
    </row>
    <row r="1006" spans="1:7" x14ac:dyDescent="0.2">
      <c r="A1006" t="s">
        <v>2590</v>
      </c>
      <c r="B1006" t="s">
        <v>2591</v>
      </c>
      <c r="C1006" s="1" t="s">
        <v>1947</v>
      </c>
      <c r="D1006" s="1" t="s">
        <v>3233</v>
      </c>
      <c r="E1006" s="2" t="s">
        <v>3234</v>
      </c>
      <c r="F1006" s="2" t="s">
        <v>3235</v>
      </c>
      <c r="G1006" s="2" t="s">
        <v>1962</v>
      </c>
    </row>
    <row r="1007" spans="1:7" x14ac:dyDescent="0.2">
      <c r="A1007" t="s">
        <v>2592</v>
      </c>
      <c r="B1007" t="s">
        <v>2593</v>
      </c>
      <c r="C1007" s="1" t="s">
        <v>1947</v>
      </c>
      <c r="D1007" s="1" t="s">
        <v>3233</v>
      </c>
      <c r="E1007" s="2" t="s">
        <v>3234</v>
      </c>
      <c r="F1007" s="2" t="s">
        <v>3235</v>
      </c>
      <c r="G1007" s="2" t="s">
        <v>1974</v>
      </c>
    </row>
    <row r="1008" spans="1:7" x14ac:dyDescent="0.2">
      <c r="A1008" t="s">
        <v>2594</v>
      </c>
      <c r="B1008" t="s">
        <v>2595</v>
      </c>
      <c r="C1008" s="1" t="s">
        <v>1947</v>
      </c>
      <c r="D1008" s="1" t="s">
        <v>3233</v>
      </c>
      <c r="E1008" s="2" t="s">
        <v>3240</v>
      </c>
      <c r="F1008" s="2" t="s">
        <v>3241</v>
      </c>
      <c r="G1008" s="2" t="s">
        <v>2024</v>
      </c>
    </row>
    <row r="1009" spans="1:7" x14ac:dyDescent="0.2">
      <c r="A1009" t="s">
        <v>2596</v>
      </c>
      <c r="B1009" t="s">
        <v>2597</v>
      </c>
      <c r="C1009" s="1" t="s">
        <v>1947</v>
      </c>
      <c r="D1009" s="1" t="s">
        <v>3233</v>
      </c>
      <c r="E1009" s="2" t="s">
        <v>3234</v>
      </c>
      <c r="F1009" s="2" t="s">
        <v>3235</v>
      </c>
      <c r="G1009" s="2" t="s">
        <v>1962</v>
      </c>
    </row>
    <row r="1010" spans="1:7" x14ac:dyDescent="0.2">
      <c r="A1010" t="s">
        <v>2598</v>
      </c>
      <c r="B1010" t="s">
        <v>2599</v>
      </c>
      <c r="C1010" s="1" t="s">
        <v>1947</v>
      </c>
      <c r="D1010" s="1" t="s">
        <v>3233</v>
      </c>
      <c r="E1010" s="2" t="s">
        <v>3234</v>
      </c>
      <c r="F1010" s="2" t="s">
        <v>3235</v>
      </c>
      <c r="G1010" s="2" t="s">
        <v>2388</v>
      </c>
    </row>
    <row r="1011" spans="1:7" x14ac:dyDescent="0.2">
      <c r="A1011" t="s">
        <v>2600</v>
      </c>
      <c r="B1011" t="s">
        <v>2601</v>
      </c>
      <c r="C1011" s="1" t="s">
        <v>1947</v>
      </c>
      <c r="D1011" s="1" t="s">
        <v>3233</v>
      </c>
      <c r="E1011" s="2" t="s">
        <v>3234</v>
      </c>
      <c r="F1011" s="2" t="s">
        <v>3235</v>
      </c>
      <c r="G1011" s="2" t="s">
        <v>1974</v>
      </c>
    </row>
    <row r="1012" spans="1:7" x14ac:dyDescent="0.2">
      <c r="A1012" t="s">
        <v>2602</v>
      </c>
      <c r="B1012" t="s">
        <v>2603</v>
      </c>
      <c r="C1012" s="1" t="s">
        <v>1947</v>
      </c>
      <c r="D1012" s="1" t="s">
        <v>3233</v>
      </c>
      <c r="E1012" s="2" t="s">
        <v>3234</v>
      </c>
      <c r="F1012" s="2" t="s">
        <v>3235</v>
      </c>
      <c r="G1012" s="2" t="s">
        <v>1974</v>
      </c>
    </row>
    <row r="1013" spans="1:7" x14ac:dyDescent="0.2">
      <c r="A1013" t="s">
        <v>2604</v>
      </c>
      <c r="B1013" t="s">
        <v>2605</v>
      </c>
      <c r="C1013" s="1" t="s">
        <v>1947</v>
      </c>
      <c r="D1013" s="1" t="s">
        <v>3233</v>
      </c>
      <c r="E1013" s="2" t="s">
        <v>3234</v>
      </c>
      <c r="F1013" s="2" t="s">
        <v>3235</v>
      </c>
      <c r="G1013" s="2" t="s">
        <v>2144</v>
      </c>
    </row>
    <row r="1014" spans="1:7" x14ac:dyDescent="0.2">
      <c r="A1014" t="s">
        <v>2606</v>
      </c>
      <c r="B1014" t="s">
        <v>2607</v>
      </c>
      <c r="C1014" s="1" t="s">
        <v>1947</v>
      </c>
      <c r="D1014" s="1" t="s">
        <v>3233</v>
      </c>
      <c r="E1014" s="2" t="s">
        <v>3234</v>
      </c>
      <c r="F1014" s="2" t="s">
        <v>3235</v>
      </c>
      <c r="G1014" s="2" t="s">
        <v>1974</v>
      </c>
    </row>
    <row r="1015" spans="1:7" x14ac:dyDescent="0.2">
      <c r="A1015" t="s">
        <v>2608</v>
      </c>
      <c r="B1015" t="s">
        <v>2609</v>
      </c>
      <c r="C1015" s="1" t="s">
        <v>1947</v>
      </c>
      <c r="D1015" s="1" t="s">
        <v>3233</v>
      </c>
      <c r="E1015" s="2" t="s">
        <v>3234</v>
      </c>
      <c r="F1015" s="2" t="s">
        <v>3235</v>
      </c>
      <c r="G1015" s="2" t="s">
        <v>1974</v>
      </c>
    </row>
    <row r="1016" spans="1:7" x14ac:dyDescent="0.2">
      <c r="A1016" t="s">
        <v>2610</v>
      </c>
      <c r="B1016" t="s">
        <v>2067</v>
      </c>
      <c r="C1016" s="1" t="s">
        <v>1947</v>
      </c>
      <c r="D1016" s="1" t="s">
        <v>3233</v>
      </c>
      <c r="E1016" s="2" t="s">
        <v>3234</v>
      </c>
      <c r="F1016" s="2" t="s">
        <v>3235</v>
      </c>
      <c r="G1016" s="2" t="s">
        <v>1962</v>
      </c>
    </row>
    <row r="1017" spans="1:7" x14ac:dyDescent="0.2">
      <c r="A1017" t="s">
        <v>2611</v>
      </c>
      <c r="B1017" t="s">
        <v>2612</v>
      </c>
      <c r="C1017" s="1" t="s">
        <v>1947</v>
      </c>
      <c r="D1017" s="1" t="s">
        <v>3233</v>
      </c>
      <c r="E1017" s="2" t="s">
        <v>3234</v>
      </c>
      <c r="F1017" s="2" t="s">
        <v>3235</v>
      </c>
      <c r="G1017" s="2" t="s">
        <v>1962</v>
      </c>
    </row>
    <row r="1018" spans="1:7" x14ac:dyDescent="0.2">
      <c r="A1018" t="s">
        <v>1551</v>
      </c>
      <c r="B1018" t="s">
        <v>2613</v>
      </c>
      <c r="C1018" s="1" t="s">
        <v>1947</v>
      </c>
      <c r="D1018" s="1" t="s">
        <v>3233</v>
      </c>
      <c r="E1018" s="2" t="s">
        <v>3234</v>
      </c>
      <c r="F1018" s="2" t="s">
        <v>3235</v>
      </c>
      <c r="G1018" s="2" t="s">
        <v>1962</v>
      </c>
    </row>
    <row r="1019" spans="1:7" x14ac:dyDescent="0.2">
      <c r="A1019" t="s">
        <v>2614</v>
      </c>
      <c r="B1019" t="s">
        <v>2613</v>
      </c>
      <c r="C1019" s="1" t="s">
        <v>1947</v>
      </c>
      <c r="D1019" s="1" t="s">
        <v>3233</v>
      </c>
      <c r="E1019" s="2" t="s">
        <v>3234</v>
      </c>
      <c r="F1019" s="2" t="s">
        <v>3235</v>
      </c>
      <c r="G1019" s="2" t="s">
        <v>1962</v>
      </c>
    </row>
    <row r="1020" spans="1:7" x14ac:dyDescent="0.2">
      <c r="A1020" t="s">
        <v>2615</v>
      </c>
      <c r="B1020" t="s">
        <v>2613</v>
      </c>
      <c r="C1020" s="1" t="s">
        <v>1947</v>
      </c>
      <c r="D1020" s="1" t="s">
        <v>3233</v>
      </c>
      <c r="E1020" s="2" t="s">
        <v>3234</v>
      </c>
      <c r="F1020" s="2" t="s">
        <v>3235</v>
      </c>
      <c r="G1020" s="2" t="s">
        <v>1962</v>
      </c>
    </row>
    <row r="1021" spans="1:7" x14ac:dyDescent="0.2">
      <c r="A1021" t="s">
        <v>2616</v>
      </c>
      <c r="B1021" t="s">
        <v>2617</v>
      </c>
      <c r="C1021" s="1" t="s">
        <v>1947</v>
      </c>
      <c r="D1021" s="1" t="s">
        <v>3233</v>
      </c>
      <c r="E1021" s="2" t="s">
        <v>3234</v>
      </c>
      <c r="F1021" s="2" t="s">
        <v>3235</v>
      </c>
      <c r="G1021" s="2" t="s">
        <v>1962</v>
      </c>
    </row>
    <row r="1022" spans="1:7" x14ac:dyDescent="0.2">
      <c r="A1022" t="s">
        <v>2618</v>
      </c>
      <c r="B1022" t="s">
        <v>2619</v>
      </c>
      <c r="C1022" s="1" t="s">
        <v>1947</v>
      </c>
      <c r="D1022" s="1" t="s">
        <v>3233</v>
      </c>
      <c r="E1022" s="2" t="s">
        <v>3234</v>
      </c>
      <c r="F1022" s="2" t="s">
        <v>3235</v>
      </c>
      <c r="G1022" s="2" t="s">
        <v>1983</v>
      </c>
    </row>
    <row r="1023" spans="1:7" x14ac:dyDescent="0.2">
      <c r="A1023" t="s">
        <v>2620</v>
      </c>
      <c r="B1023" t="s">
        <v>2619</v>
      </c>
      <c r="C1023" s="1" t="s">
        <v>1947</v>
      </c>
      <c r="D1023" s="1" t="s">
        <v>3233</v>
      </c>
      <c r="E1023" s="2" t="s">
        <v>3234</v>
      </c>
      <c r="F1023" s="2" t="s">
        <v>3235</v>
      </c>
      <c r="G1023" s="2" t="s">
        <v>1983</v>
      </c>
    </row>
    <row r="1024" spans="1:7" x14ac:dyDescent="0.2">
      <c r="A1024" t="s">
        <v>2621</v>
      </c>
      <c r="B1024" t="s">
        <v>2622</v>
      </c>
      <c r="C1024" s="1" t="s">
        <v>1947</v>
      </c>
      <c r="D1024" s="1" t="s">
        <v>3233</v>
      </c>
      <c r="E1024" s="2" t="s">
        <v>3234</v>
      </c>
      <c r="F1024" s="2" t="s">
        <v>3235</v>
      </c>
      <c r="G1024" s="2" t="s">
        <v>1983</v>
      </c>
    </row>
    <row r="1025" spans="1:7" x14ac:dyDescent="0.2">
      <c r="A1025" t="s">
        <v>2623</v>
      </c>
      <c r="B1025" t="s">
        <v>2619</v>
      </c>
      <c r="C1025" s="1" t="s">
        <v>1947</v>
      </c>
      <c r="D1025" s="1" t="s">
        <v>3233</v>
      </c>
      <c r="E1025" s="2" t="s">
        <v>3234</v>
      </c>
      <c r="F1025" s="2" t="s">
        <v>3235</v>
      </c>
      <c r="G1025" s="2" t="s">
        <v>1983</v>
      </c>
    </row>
    <row r="1026" spans="1:7" x14ac:dyDescent="0.2">
      <c r="A1026" t="s">
        <v>2624</v>
      </c>
      <c r="B1026" t="s">
        <v>2619</v>
      </c>
      <c r="C1026" s="1" t="s">
        <v>1947</v>
      </c>
      <c r="D1026" s="1" t="s">
        <v>3233</v>
      </c>
      <c r="E1026" s="2" t="s">
        <v>3234</v>
      </c>
      <c r="F1026" s="2" t="s">
        <v>3235</v>
      </c>
      <c r="G1026" s="2" t="s">
        <v>1983</v>
      </c>
    </row>
    <row r="1027" spans="1:7" x14ac:dyDescent="0.2">
      <c r="A1027" t="s">
        <v>2625</v>
      </c>
      <c r="B1027" t="s">
        <v>2626</v>
      </c>
      <c r="C1027" s="1" t="s">
        <v>1947</v>
      </c>
      <c r="D1027" s="1" t="s">
        <v>3233</v>
      </c>
      <c r="E1027" s="2" t="s">
        <v>3236</v>
      </c>
      <c r="F1027" s="2" t="s">
        <v>3237</v>
      </c>
      <c r="G1027" s="2" t="s">
        <v>2039</v>
      </c>
    </row>
    <row r="1028" spans="1:7" x14ac:dyDescent="0.2">
      <c r="A1028" t="s">
        <v>2627</v>
      </c>
      <c r="B1028" t="s">
        <v>2628</v>
      </c>
      <c r="C1028" s="1" t="s">
        <v>1947</v>
      </c>
      <c r="D1028" s="1" t="s">
        <v>3233</v>
      </c>
      <c r="E1028" s="2" t="s">
        <v>3234</v>
      </c>
      <c r="F1028" s="2" t="s">
        <v>3235</v>
      </c>
      <c r="G1028" s="2" t="s">
        <v>1974</v>
      </c>
    </row>
    <row r="1029" spans="1:7" x14ac:dyDescent="0.2">
      <c r="A1029" t="s">
        <v>2629</v>
      </c>
      <c r="B1029" t="s">
        <v>2630</v>
      </c>
      <c r="C1029" s="1" t="s">
        <v>1947</v>
      </c>
      <c r="D1029" s="1" t="s">
        <v>3233</v>
      </c>
      <c r="E1029" s="2" t="s">
        <v>3234</v>
      </c>
      <c r="F1029" s="2" t="s">
        <v>3235</v>
      </c>
      <c r="G1029" s="2" t="s">
        <v>1962</v>
      </c>
    </row>
    <row r="1030" spans="1:7" x14ac:dyDescent="0.2">
      <c r="A1030" t="s">
        <v>2631</v>
      </c>
      <c r="B1030" t="s">
        <v>2632</v>
      </c>
      <c r="C1030" s="1" t="s">
        <v>1947</v>
      </c>
      <c r="D1030" s="1" t="s">
        <v>3233</v>
      </c>
      <c r="E1030" s="2" t="s">
        <v>3234</v>
      </c>
      <c r="F1030" s="2" t="s">
        <v>3235</v>
      </c>
      <c r="G1030" s="2" t="s">
        <v>1974</v>
      </c>
    </row>
    <row r="1031" spans="1:7" x14ac:dyDescent="0.2">
      <c r="A1031" t="s">
        <v>2633</v>
      </c>
      <c r="B1031" t="s">
        <v>2634</v>
      </c>
      <c r="C1031" s="1" t="s">
        <v>1947</v>
      </c>
      <c r="D1031" s="1" t="s">
        <v>3233</v>
      </c>
      <c r="E1031" s="2" t="s">
        <v>3234</v>
      </c>
      <c r="F1031" s="2" t="s">
        <v>3235</v>
      </c>
      <c r="G1031" s="2" t="s">
        <v>1962</v>
      </c>
    </row>
    <row r="1032" spans="1:7" x14ac:dyDescent="0.2">
      <c r="A1032" t="s">
        <v>2635</v>
      </c>
      <c r="B1032" t="s">
        <v>2636</v>
      </c>
      <c r="C1032" s="1" t="s">
        <v>1947</v>
      </c>
      <c r="D1032" s="1" t="s">
        <v>3233</v>
      </c>
      <c r="E1032" s="2" t="s">
        <v>3234</v>
      </c>
      <c r="F1032" s="2" t="s">
        <v>3235</v>
      </c>
      <c r="G1032" s="2" t="s">
        <v>1962</v>
      </c>
    </row>
    <row r="1033" spans="1:7" x14ac:dyDescent="0.2">
      <c r="A1033" t="s">
        <v>2637</v>
      </c>
      <c r="B1033" t="s">
        <v>2638</v>
      </c>
      <c r="C1033" s="1" t="s">
        <v>1947</v>
      </c>
      <c r="D1033" s="1" t="s">
        <v>3233</v>
      </c>
      <c r="E1033" s="2" t="s">
        <v>3234</v>
      </c>
      <c r="F1033" s="2" t="s">
        <v>3235</v>
      </c>
      <c r="G1033" s="2" t="s">
        <v>1983</v>
      </c>
    </row>
    <row r="1034" spans="1:7" x14ac:dyDescent="0.2">
      <c r="A1034" t="s">
        <v>2639</v>
      </c>
      <c r="B1034" t="s">
        <v>2640</v>
      </c>
      <c r="C1034" s="1" t="s">
        <v>1947</v>
      </c>
      <c r="D1034" s="1" t="s">
        <v>3233</v>
      </c>
      <c r="E1034" s="2" t="s">
        <v>3240</v>
      </c>
      <c r="F1034" s="2" t="s">
        <v>3241</v>
      </c>
      <c r="G1034" s="2" t="s">
        <v>2024</v>
      </c>
    </row>
    <row r="1035" spans="1:7" x14ac:dyDescent="0.2">
      <c r="A1035" t="s">
        <v>2641</v>
      </c>
      <c r="B1035" t="s">
        <v>2642</v>
      </c>
      <c r="C1035" s="1" t="s">
        <v>1947</v>
      </c>
      <c r="D1035" s="1" t="s">
        <v>3233</v>
      </c>
      <c r="E1035" s="2" t="s">
        <v>3234</v>
      </c>
      <c r="F1035" s="2" t="s">
        <v>3235</v>
      </c>
      <c r="G1035" s="2" t="s">
        <v>1974</v>
      </c>
    </row>
    <row r="1036" spans="1:7" x14ac:dyDescent="0.2">
      <c r="A1036" t="s">
        <v>2643</v>
      </c>
      <c r="B1036" t="s">
        <v>2642</v>
      </c>
      <c r="C1036" s="1" t="s">
        <v>1947</v>
      </c>
      <c r="D1036" s="1" t="s">
        <v>3233</v>
      </c>
      <c r="E1036" s="2" t="s">
        <v>3234</v>
      </c>
      <c r="F1036" s="2" t="s">
        <v>3235</v>
      </c>
      <c r="G1036" s="2" t="s">
        <v>1974</v>
      </c>
    </row>
    <row r="1037" spans="1:7" x14ac:dyDescent="0.2">
      <c r="A1037" t="s">
        <v>2644</v>
      </c>
      <c r="B1037" t="s">
        <v>2642</v>
      </c>
      <c r="C1037" s="1" t="s">
        <v>1947</v>
      </c>
      <c r="D1037" s="1" t="s">
        <v>3233</v>
      </c>
      <c r="E1037" s="2" t="s">
        <v>3234</v>
      </c>
      <c r="F1037" s="2" t="s">
        <v>3235</v>
      </c>
      <c r="G1037" s="2" t="s">
        <v>1974</v>
      </c>
    </row>
    <row r="1038" spans="1:7" x14ac:dyDescent="0.2">
      <c r="A1038" t="s">
        <v>2645</v>
      </c>
      <c r="B1038" t="s">
        <v>2646</v>
      </c>
      <c r="C1038" s="1" t="s">
        <v>1947</v>
      </c>
      <c r="D1038" s="1" t="s">
        <v>3233</v>
      </c>
      <c r="E1038" s="2" t="s">
        <v>3234</v>
      </c>
      <c r="F1038" s="2" t="s">
        <v>3235</v>
      </c>
      <c r="G1038" s="2" t="s">
        <v>1957</v>
      </c>
    </row>
    <row r="1039" spans="1:7" x14ac:dyDescent="0.2">
      <c r="A1039" t="s">
        <v>2647</v>
      </c>
      <c r="B1039" t="s">
        <v>2597</v>
      </c>
      <c r="C1039" s="1" t="s">
        <v>1947</v>
      </c>
      <c r="D1039" s="1" t="s">
        <v>3233</v>
      </c>
      <c r="E1039" s="2" t="s">
        <v>3234</v>
      </c>
      <c r="F1039" s="2" t="s">
        <v>3235</v>
      </c>
      <c r="G1039" s="2" t="s">
        <v>1962</v>
      </c>
    </row>
    <row r="1040" spans="1:7" x14ac:dyDescent="0.2">
      <c r="A1040" t="s">
        <v>2648</v>
      </c>
      <c r="B1040" t="s">
        <v>2597</v>
      </c>
      <c r="C1040" s="1" t="s">
        <v>1947</v>
      </c>
      <c r="D1040" s="1" t="s">
        <v>3233</v>
      </c>
      <c r="E1040" s="2" t="s">
        <v>3234</v>
      </c>
      <c r="F1040" s="2" t="s">
        <v>3235</v>
      </c>
      <c r="G1040" s="2" t="s">
        <v>1962</v>
      </c>
    </row>
    <row r="1041" spans="1:7" x14ac:dyDescent="0.2">
      <c r="A1041" t="s">
        <v>2649</v>
      </c>
      <c r="B1041" t="s">
        <v>2650</v>
      </c>
      <c r="C1041" s="1" t="s">
        <v>1947</v>
      </c>
      <c r="D1041" s="1" t="s">
        <v>3233</v>
      </c>
      <c r="E1041" s="2" t="s">
        <v>3234</v>
      </c>
      <c r="F1041" s="2" t="s">
        <v>3235</v>
      </c>
      <c r="G1041" s="2" t="s">
        <v>1962</v>
      </c>
    </row>
    <row r="1042" spans="1:7" x14ac:dyDescent="0.2">
      <c r="A1042" t="s">
        <v>2651</v>
      </c>
      <c r="B1042" t="s">
        <v>2652</v>
      </c>
      <c r="C1042" s="1" t="s">
        <v>1947</v>
      </c>
      <c r="D1042" s="1" t="s">
        <v>3233</v>
      </c>
      <c r="E1042" s="2" t="s">
        <v>3234</v>
      </c>
      <c r="F1042" s="2" t="s">
        <v>3235</v>
      </c>
      <c r="G1042" s="2" t="s">
        <v>1962</v>
      </c>
    </row>
    <row r="1043" spans="1:7" x14ac:dyDescent="0.2">
      <c r="A1043" t="s">
        <v>2653</v>
      </c>
      <c r="B1043" t="s">
        <v>2098</v>
      </c>
      <c r="C1043" s="1" t="s">
        <v>1947</v>
      </c>
      <c r="D1043" s="1" t="s">
        <v>3233</v>
      </c>
      <c r="E1043" s="2" t="s">
        <v>3240</v>
      </c>
      <c r="F1043" s="2" t="s">
        <v>3241</v>
      </c>
      <c r="G1043" s="2" t="s">
        <v>2024</v>
      </c>
    </row>
    <row r="1044" spans="1:7" x14ac:dyDescent="0.2">
      <c r="A1044" t="s">
        <v>2654</v>
      </c>
      <c r="B1044" t="s">
        <v>2655</v>
      </c>
      <c r="C1044" s="1" t="s">
        <v>1947</v>
      </c>
      <c r="D1044" s="1" t="s">
        <v>3233</v>
      </c>
      <c r="E1044" s="2" t="s">
        <v>3240</v>
      </c>
      <c r="F1044" s="2" t="s">
        <v>3241</v>
      </c>
      <c r="G1044" s="2" t="s">
        <v>2024</v>
      </c>
    </row>
    <row r="1045" spans="1:7" x14ac:dyDescent="0.2">
      <c r="A1045" t="s">
        <v>2656</v>
      </c>
      <c r="B1045" t="s">
        <v>2655</v>
      </c>
      <c r="C1045" s="1" t="s">
        <v>1947</v>
      </c>
      <c r="D1045" s="1" t="s">
        <v>3233</v>
      </c>
      <c r="E1045" s="2" t="s">
        <v>3240</v>
      </c>
      <c r="F1045" s="2" t="s">
        <v>3241</v>
      </c>
      <c r="G1045" s="2" t="s">
        <v>2024</v>
      </c>
    </row>
    <row r="1046" spans="1:7" x14ac:dyDescent="0.2">
      <c r="A1046" t="s">
        <v>2657</v>
      </c>
      <c r="B1046" t="s">
        <v>2658</v>
      </c>
      <c r="C1046" s="1" t="s">
        <v>1947</v>
      </c>
      <c r="D1046" s="1" t="s">
        <v>3233</v>
      </c>
      <c r="E1046" s="2" t="s">
        <v>3234</v>
      </c>
      <c r="F1046" s="2" t="s">
        <v>3235</v>
      </c>
      <c r="G1046" s="2" t="s">
        <v>1962</v>
      </c>
    </row>
    <row r="1047" spans="1:7" x14ac:dyDescent="0.2">
      <c r="A1047" t="s">
        <v>2659</v>
      </c>
      <c r="B1047" t="s">
        <v>2660</v>
      </c>
      <c r="C1047" s="1" t="s">
        <v>1947</v>
      </c>
      <c r="D1047" s="1" t="s">
        <v>3233</v>
      </c>
      <c r="E1047" s="2" t="s">
        <v>3234</v>
      </c>
      <c r="F1047" s="2" t="s">
        <v>3235</v>
      </c>
      <c r="G1047" s="2" t="s">
        <v>1962</v>
      </c>
    </row>
    <row r="1048" spans="1:7" x14ac:dyDescent="0.2">
      <c r="A1048" t="s">
        <v>2661</v>
      </c>
      <c r="B1048" t="s">
        <v>2662</v>
      </c>
      <c r="C1048" s="1" t="s">
        <v>1947</v>
      </c>
      <c r="D1048" s="1" t="s">
        <v>3233</v>
      </c>
      <c r="E1048" s="2" t="s">
        <v>3234</v>
      </c>
      <c r="F1048" s="2" t="s">
        <v>3235</v>
      </c>
      <c r="G1048" s="2" t="s">
        <v>1962</v>
      </c>
    </row>
    <row r="1049" spans="1:7" x14ac:dyDescent="0.2">
      <c r="A1049" t="s">
        <v>2663</v>
      </c>
      <c r="B1049" t="s">
        <v>2662</v>
      </c>
      <c r="C1049" s="1" t="s">
        <v>1947</v>
      </c>
      <c r="D1049" s="1" t="s">
        <v>3233</v>
      </c>
      <c r="E1049" s="2" t="s">
        <v>3234</v>
      </c>
      <c r="F1049" s="2" t="s">
        <v>3235</v>
      </c>
      <c r="G1049" s="2" t="s">
        <v>1962</v>
      </c>
    </row>
    <row r="1050" spans="1:7" x14ac:dyDescent="0.2">
      <c r="A1050" t="s">
        <v>2664</v>
      </c>
      <c r="B1050" t="s">
        <v>2086</v>
      </c>
      <c r="C1050" s="1" t="s">
        <v>1947</v>
      </c>
      <c r="D1050" s="1" t="s">
        <v>3233</v>
      </c>
      <c r="E1050" s="2" t="s">
        <v>3234</v>
      </c>
      <c r="F1050" s="2" t="s">
        <v>3235</v>
      </c>
      <c r="G1050" s="2" t="s">
        <v>1962</v>
      </c>
    </row>
    <row r="1051" spans="1:7" x14ac:dyDescent="0.2">
      <c r="A1051" t="s">
        <v>2665</v>
      </c>
      <c r="B1051" t="s">
        <v>2597</v>
      </c>
      <c r="C1051" s="1" t="s">
        <v>1947</v>
      </c>
      <c r="D1051" s="1" t="s">
        <v>3233</v>
      </c>
      <c r="E1051" s="2" t="s">
        <v>3234</v>
      </c>
      <c r="F1051" s="2" t="s">
        <v>3235</v>
      </c>
      <c r="G1051" s="2" t="s">
        <v>1962</v>
      </c>
    </row>
    <row r="1052" spans="1:7" x14ac:dyDescent="0.2">
      <c r="A1052" t="s">
        <v>2666</v>
      </c>
      <c r="B1052" t="s">
        <v>2597</v>
      </c>
      <c r="C1052" s="1" t="s">
        <v>1947</v>
      </c>
      <c r="D1052" s="1" t="s">
        <v>3233</v>
      </c>
      <c r="E1052" s="2" t="s">
        <v>3234</v>
      </c>
      <c r="F1052" s="2" t="s">
        <v>3235</v>
      </c>
      <c r="G1052" s="2" t="s">
        <v>1962</v>
      </c>
    </row>
    <row r="1053" spans="1:7" x14ac:dyDescent="0.2">
      <c r="A1053" t="s">
        <v>1553</v>
      </c>
      <c r="B1053" t="s">
        <v>2667</v>
      </c>
      <c r="C1053" s="1" t="s">
        <v>1947</v>
      </c>
      <c r="D1053" s="1" t="s">
        <v>3233</v>
      </c>
      <c r="E1053" s="2" t="s">
        <v>3234</v>
      </c>
      <c r="F1053" s="2" t="s">
        <v>3235</v>
      </c>
      <c r="G1053" s="2" t="s">
        <v>1962</v>
      </c>
    </row>
    <row r="1054" spans="1:7" x14ac:dyDescent="0.2">
      <c r="A1054" t="s">
        <v>2668</v>
      </c>
      <c r="B1054" t="s">
        <v>2667</v>
      </c>
      <c r="C1054" s="1" t="s">
        <v>1947</v>
      </c>
      <c r="D1054" s="1" t="s">
        <v>3233</v>
      </c>
      <c r="E1054" s="2" t="s">
        <v>3234</v>
      </c>
      <c r="F1054" s="2" t="s">
        <v>3235</v>
      </c>
      <c r="G1054" s="2" t="s">
        <v>1962</v>
      </c>
    </row>
    <row r="1055" spans="1:7" x14ac:dyDescent="0.2">
      <c r="A1055" t="s">
        <v>2669</v>
      </c>
      <c r="B1055" t="s">
        <v>2670</v>
      </c>
      <c r="C1055" s="1" t="s">
        <v>1947</v>
      </c>
      <c r="D1055" s="1" t="s">
        <v>3233</v>
      </c>
      <c r="E1055" s="2" t="s">
        <v>3234</v>
      </c>
      <c r="F1055" s="2" t="s">
        <v>3235</v>
      </c>
      <c r="G1055" s="2" t="s">
        <v>1962</v>
      </c>
    </row>
    <row r="1056" spans="1:7" x14ac:dyDescent="0.2">
      <c r="A1056" t="s">
        <v>2671</v>
      </c>
      <c r="B1056" t="s">
        <v>2597</v>
      </c>
      <c r="C1056" s="1" t="s">
        <v>1947</v>
      </c>
      <c r="D1056" s="1" t="s">
        <v>3233</v>
      </c>
      <c r="E1056" s="2" t="s">
        <v>3234</v>
      </c>
      <c r="F1056" s="2" t="s">
        <v>3235</v>
      </c>
      <c r="G1056" s="2" t="s">
        <v>1962</v>
      </c>
    </row>
    <row r="1057" spans="1:7" x14ac:dyDescent="0.2">
      <c r="A1057" t="s">
        <v>2672</v>
      </c>
      <c r="B1057" t="s">
        <v>2673</v>
      </c>
      <c r="C1057" s="1" t="s">
        <v>1947</v>
      </c>
      <c r="D1057" s="1" t="s">
        <v>3233</v>
      </c>
      <c r="E1057" s="2" t="s">
        <v>3234</v>
      </c>
      <c r="F1057" s="2" t="s">
        <v>3235</v>
      </c>
      <c r="G1057" s="2" t="s">
        <v>1962</v>
      </c>
    </row>
    <row r="1058" spans="1:7" x14ac:dyDescent="0.2">
      <c r="A1058" t="s">
        <v>2674</v>
      </c>
      <c r="B1058" t="s">
        <v>2675</v>
      </c>
      <c r="C1058" s="1" t="s">
        <v>1947</v>
      </c>
      <c r="D1058" s="1" t="s">
        <v>3233</v>
      </c>
      <c r="E1058" s="2" t="s">
        <v>3234</v>
      </c>
      <c r="F1058" s="2" t="s">
        <v>3235</v>
      </c>
      <c r="G1058" s="2" t="s">
        <v>1983</v>
      </c>
    </row>
    <row r="1059" spans="1:7" x14ac:dyDescent="0.2">
      <c r="A1059" t="s">
        <v>2676</v>
      </c>
      <c r="B1059" t="s">
        <v>2675</v>
      </c>
      <c r="C1059" s="1" t="s">
        <v>1947</v>
      </c>
      <c r="D1059" s="1" t="s">
        <v>3233</v>
      </c>
      <c r="E1059" s="2" t="s">
        <v>3234</v>
      </c>
      <c r="F1059" s="2" t="s">
        <v>3235</v>
      </c>
      <c r="G1059" s="2" t="s">
        <v>1983</v>
      </c>
    </row>
    <row r="1060" spans="1:7" x14ac:dyDescent="0.2">
      <c r="A1060" t="s">
        <v>2677</v>
      </c>
      <c r="B1060" t="s">
        <v>2675</v>
      </c>
      <c r="C1060" s="1" t="s">
        <v>1947</v>
      </c>
      <c r="D1060" s="1" t="s">
        <v>3233</v>
      </c>
      <c r="E1060" s="2" t="s">
        <v>3234</v>
      </c>
      <c r="F1060" s="2" t="s">
        <v>3235</v>
      </c>
      <c r="G1060" s="2" t="s">
        <v>1983</v>
      </c>
    </row>
    <row r="1061" spans="1:7" x14ac:dyDescent="0.2">
      <c r="A1061" t="s">
        <v>2678</v>
      </c>
      <c r="B1061" t="s">
        <v>2679</v>
      </c>
      <c r="C1061" s="1" t="s">
        <v>1947</v>
      </c>
      <c r="D1061" s="1" t="s">
        <v>3233</v>
      </c>
      <c r="E1061" s="2" t="s">
        <v>3240</v>
      </c>
      <c r="F1061" s="2" t="s">
        <v>3241</v>
      </c>
      <c r="G1061" s="2" t="s">
        <v>2024</v>
      </c>
    </row>
    <row r="1062" spans="1:7" x14ac:dyDescent="0.2">
      <c r="A1062" t="s">
        <v>2680</v>
      </c>
      <c r="B1062" t="s">
        <v>2679</v>
      </c>
      <c r="C1062" s="1" t="s">
        <v>1947</v>
      </c>
      <c r="D1062" s="1" t="s">
        <v>3233</v>
      </c>
      <c r="E1062" s="2" t="s">
        <v>3240</v>
      </c>
      <c r="F1062" s="2" t="s">
        <v>3241</v>
      </c>
      <c r="G1062" s="2" t="s">
        <v>2024</v>
      </c>
    </row>
    <row r="1063" spans="1:7" x14ac:dyDescent="0.2">
      <c r="A1063" t="s">
        <v>2681</v>
      </c>
      <c r="B1063" t="s">
        <v>2679</v>
      </c>
      <c r="C1063" s="1" t="s">
        <v>1947</v>
      </c>
      <c r="D1063" s="1" t="s">
        <v>3233</v>
      </c>
      <c r="E1063" s="2" t="s">
        <v>3240</v>
      </c>
      <c r="F1063" s="2" t="s">
        <v>3241</v>
      </c>
      <c r="G1063" s="2" t="s">
        <v>2024</v>
      </c>
    </row>
    <row r="1064" spans="1:7" x14ac:dyDescent="0.2">
      <c r="A1064" t="s">
        <v>2682</v>
      </c>
      <c r="B1064" t="s">
        <v>2679</v>
      </c>
      <c r="C1064" s="1" t="s">
        <v>1947</v>
      </c>
      <c r="D1064" s="1" t="s">
        <v>3233</v>
      </c>
      <c r="E1064" s="2" t="s">
        <v>3240</v>
      </c>
      <c r="F1064" s="2" t="s">
        <v>3241</v>
      </c>
      <c r="G1064" s="2" t="s">
        <v>2024</v>
      </c>
    </row>
    <row r="1065" spans="1:7" x14ac:dyDescent="0.2">
      <c r="A1065" t="s">
        <v>2683</v>
      </c>
      <c r="B1065" t="s">
        <v>2684</v>
      </c>
      <c r="C1065" s="1" t="s">
        <v>1947</v>
      </c>
      <c r="D1065" s="1" t="s">
        <v>3233</v>
      </c>
      <c r="E1065" s="2" t="s">
        <v>3240</v>
      </c>
      <c r="F1065" s="2" t="s">
        <v>3241</v>
      </c>
      <c r="G1065" s="2" t="s">
        <v>2024</v>
      </c>
    </row>
    <row r="1066" spans="1:7" x14ac:dyDescent="0.2">
      <c r="A1066" t="s">
        <v>2685</v>
      </c>
      <c r="B1066" t="s">
        <v>2655</v>
      </c>
      <c r="C1066" s="1" t="s">
        <v>1947</v>
      </c>
      <c r="D1066" s="1" t="s">
        <v>3233</v>
      </c>
      <c r="E1066" s="2" t="s">
        <v>3240</v>
      </c>
      <c r="F1066" s="2" t="s">
        <v>3241</v>
      </c>
      <c r="G1066" s="2" t="s">
        <v>2024</v>
      </c>
    </row>
    <row r="1067" spans="1:7" x14ac:dyDescent="0.2">
      <c r="A1067" t="s">
        <v>2686</v>
      </c>
      <c r="B1067" t="s">
        <v>2655</v>
      </c>
      <c r="C1067" s="1" t="s">
        <v>1947</v>
      </c>
      <c r="D1067" s="1" t="s">
        <v>3233</v>
      </c>
      <c r="E1067" s="2" t="s">
        <v>3240</v>
      </c>
      <c r="F1067" s="2" t="s">
        <v>3241</v>
      </c>
      <c r="G1067" s="2" t="s">
        <v>2024</v>
      </c>
    </row>
    <row r="1068" spans="1:7" x14ac:dyDescent="0.2">
      <c r="A1068" t="s">
        <v>2687</v>
      </c>
      <c r="B1068" t="s">
        <v>2688</v>
      </c>
      <c r="C1068" s="1" t="s">
        <v>1947</v>
      </c>
      <c r="D1068" s="1" t="s">
        <v>3233</v>
      </c>
      <c r="E1068" s="2" t="s">
        <v>3238</v>
      </c>
      <c r="F1068" s="2" t="s">
        <v>3239</v>
      </c>
      <c r="G1068" s="2" t="s">
        <v>1990</v>
      </c>
    </row>
    <row r="1069" spans="1:7" x14ac:dyDescent="0.2">
      <c r="A1069" t="s">
        <v>2689</v>
      </c>
      <c r="B1069" t="s">
        <v>2090</v>
      </c>
      <c r="C1069" s="1" t="s">
        <v>1947</v>
      </c>
      <c r="D1069" s="1" t="s">
        <v>3233</v>
      </c>
      <c r="E1069" s="2" t="s">
        <v>3236</v>
      </c>
      <c r="F1069" s="2" t="s">
        <v>3237</v>
      </c>
      <c r="G1069" s="2" t="s">
        <v>2039</v>
      </c>
    </row>
    <row r="1070" spans="1:7" x14ac:dyDescent="0.2">
      <c r="A1070" t="s">
        <v>2690</v>
      </c>
      <c r="B1070" t="s">
        <v>2691</v>
      </c>
      <c r="C1070" s="1" t="s">
        <v>1947</v>
      </c>
      <c r="D1070" s="1" t="s">
        <v>3233</v>
      </c>
      <c r="E1070" s="2" t="s">
        <v>3236</v>
      </c>
      <c r="F1070" s="2" t="s">
        <v>3237</v>
      </c>
      <c r="G1070" s="2" t="s">
        <v>1997</v>
      </c>
    </row>
    <row r="1071" spans="1:7" x14ac:dyDescent="0.2">
      <c r="A1071" t="s">
        <v>2692</v>
      </c>
      <c r="B1071" t="s">
        <v>2693</v>
      </c>
      <c r="C1071" s="1" t="s">
        <v>1947</v>
      </c>
      <c r="D1071" s="1" t="s">
        <v>3233</v>
      </c>
      <c r="E1071" s="2" t="s">
        <v>3234</v>
      </c>
      <c r="F1071" s="2" t="s">
        <v>3235</v>
      </c>
      <c r="G1071" s="2" t="s">
        <v>1974</v>
      </c>
    </row>
    <row r="1072" spans="1:7" x14ac:dyDescent="0.2">
      <c r="A1072" t="s">
        <v>2694</v>
      </c>
      <c r="B1072" t="s">
        <v>2642</v>
      </c>
      <c r="C1072" s="1" t="s">
        <v>1947</v>
      </c>
      <c r="D1072" s="1" t="s">
        <v>3233</v>
      </c>
      <c r="E1072" s="2" t="s">
        <v>3234</v>
      </c>
      <c r="F1072" s="2" t="s">
        <v>3235</v>
      </c>
      <c r="G1072" s="2" t="s">
        <v>1974</v>
      </c>
    </row>
    <row r="1073" spans="1:7" x14ac:dyDescent="0.2">
      <c r="A1073" t="s">
        <v>2695</v>
      </c>
      <c r="B1073" t="s">
        <v>2642</v>
      </c>
      <c r="C1073" s="1" t="s">
        <v>1947</v>
      </c>
      <c r="D1073" s="1" t="s">
        <v>3233</v>
      </c>
      <c r="E1073" s="2" t="s">
        <v>3234</v>
      </c>
      <c r="F1073" s="2" t="s">
        <v>3235</v>
      </c>
      <c r="G1073" s="2" t="s">
        <v>1974</v>
      </c>
    </row>
    <row r="1074" spans="1:7" x14ac:dyDescent="0.2">
      <c r="A1074" t="s">
        <v>2696</v>
      </c>
      <c r="B1074" t="s">
        <v>2697</v>
      </c>
      <c r="C1074" s="1" t="s">
        <v>1947</v>
      </c>
      <c r="D1074" s="1" t="s">
        <v>3233</v>
      </c>
      <c r="E1074" s="2" t="s">
        <v>3240</v>
      </c>
      <c r="F1074" s="2" t="s">
        <v>3241</v>
      </c>
      <c r="G1074" s="2" t="s">
        <v>2318</v>
      </c>
    </row>
    <row r="1075" spans="1:7" x14ac:dyDescent="0.2">
      <c r="A1075" t="s">
        <v>2698</v>
      </c>
      <c r="B1075" t="s">
        <v>2597</v>
      </c>
      <c r="C1075" s="1" t="s">
        <v>1947</v>
      </c>
      <c r="D1075" s="1" t="s">
        <v>3233</v>
      </c>
      <c r="E1075" s="2" t="s">
        <v>3234</v>
      </c>
      <c r="F1075" s="2" t="s">
        <v>3235</v>
      </c>
      <c r="G1075" s="2" t="s">
        <v>1962</v>
      </c>
    </row>
    <row r="1076" spans="1:7" x14ac:dyDescent="0.2">
      <c r="A1076" t="s">
        <v>2699</v>
      </c>
      <c r="B1076" t="s">
        <v>2652</v>
      </c>
      <c r="C1076" s="1" t="s">
        <v>1947</v>
      </c>
      <c r="D1076" s="1" t="s">
        <v>3233</v>
      </c>
      <c r="E1076" s="2" t="s">
        <v>3234</v>
      </c>
      <c r="F1076" s="2" t="s">
        <v>3235</v>
      </c>
      <c r="G1076" s="2" t="s">
        <v>1962</v>
      </c>
    </row>
    <row r="1077" spans="1:7" x14ac:dyDescent="0.2">
      <c r="A1077" t="s">
        <v>2700</v>
      </c>
      <c r="B1077" t="s">
        <v>2701</v>
      </c>
      <c r="C1077" s="1" t="s">
        <v>1947</v>
      </c>
      <c r="D1077" s="1" t="s">
        <v>3233</v>
      </c>
      <c r="E1077" s="2" t="s">
        <v>3234</v>
      </c>
      <c r="F1077" s="2" t="s">
        <v>3235</v>
      </c>
      <c r="G1077" s="2" t="s">
        <v>1983</v>
      </c>
    </row>
    <row r="1078" spans="1:7" x14ac:dyDescent="0.2">
      <c r="A1078" t="s">
        <v>2702</v>
      </c>
      <c r="B1078" t="s">
        <v>2703</v>
      </c>
      <c r="C1078" s="1" t="s">
        <v>1947</v>
      </c>
      <c r="D1078" s="1" t="s">
        <v>3233</v>
      </c>
      <c r="E1078" s="2" t="s">
        <v>3240</v>
      </c>
      <c r="F1078" s="2" t="s">
        <v>3241</v>
      </c>
      <c r="G1078" s="2" t="s">
        <v>2024</v>
      </c>
    </row>
    <row r="1079" spans="1:7" x14ac:dyDescent="0.2">
      <c r="A1079" t="s">
        <v>2704</v>
      </c>
      <c r="B1079" t="s">
        <v>2679</v>
      </c>
      <c r="C1079" s="1" t="s">
        <v>1947</v>
      </c>
      <c r="D1079" s="1" t="s">
        <v>3233</v>
      </c>
      <c r="E1079" s="2" t="s">
        <v>3240</v>
      </c>
      <c r="F1079" s="2" t="s">
        <v>3241</v>
      </c>
      <c r="G1079" s="2" t="s">
        <v>2024</v>
      </c>
    </row>
    <row r="1080" spans="1:7" x14ac:dyDescent="0.2">
      <c r="A1080" t="s">
        <v>2705</v>
      </c>
      <c r="B1080" t="s">
        <v>2706</v>
      </c>
      <c r="C1080" s="1" t="s">
        <v>1947</v>
      </c>
      <c r="D1080" s="1" t="s">
        <v>3233</v>
      </c>
      <c r="E1080" s="2" t="s">
        <v>3240</v>
      </c>
      <c r="F1080" s="2" t="s">
        <v>3241</v>
      </c>
      <c r="G1080" s="2" t="s">
        <v>2024</v>
      </c>
    </row>
    <row r="1081" spans="1:7" x14ac:dyDescent="0.2">
      <c r="A1081" t="s">
        <v>2707</v>
      </c>
      <c r="B1081" t="s">
        <v>2708</v>
      </c>
      <c r="C1081" s="1" t="s">
        <v>1947</v>
      </c>
      <c r="D1081" s="1" t="s">
        <v>3233</v>
      </c>
      <c r="E1081" s="2" t="s">
        <v>3240</v>
      </c>
      <c r="F1081" s="2" t="s">
        <v>3241</v>
      </c>
      <c r="G1081" s="2" t="s">
        <v>2024</v>
      </c>
    </row>
    <row r="1082" spans="1:7" x14ac:dyDescent="0.2">
      <c r="A1082" t="s">
        <v>2709</v>
      </c>
      <c r="B1082" t="s">
        <v>2642</v>
      </c>
      <c r="C1082" s="1" t="s">
        <v>1947</v>
      </c>
      <c r="D1082" s="1" t="s">
        <v>3233</v>
      </c>
      <c r="E1082" s="2" t="s">
        <v>3234</v>
      </c>
      <c r="F1082" s="2" t="s">
        <v>3235</v>
      </c>
      <c r="G1082" s="2" t="s">
        <v>1974</v>
      </c>
    </row>
    <row r="1083" spans="1:7" x14ac:dyDescent="0.2">
      <c r="A1083" t="s">
        <v>2710</v>
      </c>
      <c r="B1083" t="s">
        <v>2662</v>
      </c>
      <c r="C1083" s="1" t="s">
        <v>1947</v>
      </c>
      <c r="D1083" s="1" t="s">
        <v>3233</v>
      </c>
      <c r="E1083" s="2" t="s">
        <v>3234</v>
      </c>
      <c r="F1083" s="2" t="s">
        <v>3235</v>
      </c>
      <c r="G1083" s="2" t="s">
        <v>1962</v>
      </c>
    </row>
    <row r="1084" spans="1:7" x14ac:dyDescent="0.2">
      <c r="A1084" t="s">
        <v>2711</v>
      </c>
      <c r="B1084" t="s">
        <v>2597</v>
      </c>
      <c r="C1084" s="1" t="s">
        <v>1947</v>
      </c>
      <c r="D1084" s="1" t="s">
        <v>3233</v>
      </c>
      <c r="E1084" s="2" t="s">
        <v>3234</v>
      </c>
      <c r="F1084" s="2" t="s">
        <v>3235</v>
      </c>
      <c r="G1084" s="2" t="s">
        <v>1962</v>
      </c>
    </row>
    <row r="1085" spans="1:7" x14ac:dyDescent="0.2">
      <c r="A1085" t="s">
        <v>2712</v>
      </c>
      <c r="B1085" t="s">
        <v>2597</v>
      </c>
      <c r="C1085" s="1" t="s">
        <v>1947</v>
      </c>
      <c r="D1085" s="1" t="s">
        <v>3233</v>
      </c>
      <c r="E1085" s="2" t="s">
        <v>3234</v>
      </c>
      <c r="F1085" s="2" t="s">
        <v>3235</v>
      </c>
      <c r="G1085" s="2" t="s">
        <v>1962</v>
      </c>
    </row>
    <row r="1086" spans="1:7" x14ac:dyDescent="0.2">
      <c r="A1086" t="s">
        <v>2713</v>
      </c>
      <c r="B1086" t="s">
        <v>2714</v>
      </c>
      <c r="C1086" s="1" t="s">
        <v>1947</v>
      </c>
      <c r="D1086" s="1" t="s">
        <v>3233</v>
      </c>
      <c r="E1086" s="2" t="s">
        <v>3234</v>
      </c>
      <c r="F1086" s="2" t="s">
        <v>3235</v>
      </c>
      <c r="G1086" s="2" t="s">
        <v>1983</v>
      </c>
    </row>
    <row r="1087" spans="1:7" x14ac:dyDescent="0.2">
      <c r="A1087" t="s">
        <v>2715</v>
      </c>
      <c r="B1087" t="s">
        <v>2098</v>
      </c>
      <c r="C1087" s="1" t="s">
        <v>1947</v>
      </c>
      <c r="D1087" s="1" t="s">
        <v>3233</v>
      </c>
      <c r="E1087" s="2" t="s">
        <v>3240</v>
      </c>
      <c r="F1087" s="2" t="s">
        <v>3241</v>
      </c>
      <c r="G1087" s="2" t="s">
        <v>2024</v>
      </c>
    </row>
    <row r="1088" spans="1:7" x14ac:dyDescent="0.2">
      <c r="A1088" t="s">
        <v>2716</v>
      </c>
      <c r="B1088" t="s">
        <v>2717</v>
      </c>
      <c r="C1088" s="1" t="s">
        <v>1947</v>
      </c>
      <c r="D1088" s="1" t="s">
        <v>3233</v>
      </c>
      <c r="E1088" s="2" t="s">
        <v>3240</v>
      </c>
      <c r="F1088" s="2" t="s">
        <v>3241</v>
      </c>
      <c r="G1088" s="2" t="s">
        <v>2024</v>
      </c>
    </row>
    <row r="1089" spans="1:7" x14ac:dyDescent="0.2">
      <c r="A1089" t="s">
        <v>2718</v>
      </c>
      <c r="B1089" t="s">
        <v>2679</v>
      </c>
      <c r="C1089" s="1" t="s">
        <v>1947</v>
      </c>
      <c r="D1089" s="1" t="s">
        <v>3233</v>
      </c>
      <c r="E1089" s="2" t="s">
        <v>3240</v>
      </c>
      <c r="F1089" s="2" t="s">
        <v>3241</v>
      </c>
      <c r="G1089" s="2" t="s">
        <v>2024</v>
      </c>
    </row>
    <row r="1090" spans="1:7" x14ac:dyDescent="0.2">
      <c r="A1090" t="s">
        <v>2719</v>
      </c>
      <c r="B1090" t="s">
        <v>2652</v>
      </c>
      <c r="C1090" s="1" t="s">
        <v>1947</v>
      </c>
      <c r="D1090" s="1" t="s">
        <v>3233</v>
      </c>
      <c r="E1090" s="2" t="s">
        <v>3234</v>
      </c>
      <c r="F1090" s="2" t="s">
        <v>3235</v>
      </c>
      <c r="G1090" s="2" t="s">
        <v>1962</v>
      </c>
    </row>
    <row r="1091" spans="1:7" x14ac:dyDescent="0.2">
      <c r="A1091" t="s">
        <v>2720</v>
      </c>
      <c r="B1091" t="s">
        <v>2721</v>
      </c>
      <c r="C1091" s="1" t="s">
        <v>1947</v>
      </c>
      <c r="D1091" s="1" t="s">
        <v>3233</v>
      </c>
      <c r="E1091" s="2" t="s">
        <v>3234</v>
      </c>
      <c r="F1091" s="2" t="s">
        <v>3235</v>
      </c>
      <c r="G1091" s="2" t="s">
        <v>1983</v>
      </c>
    </row>
    <row r="1092" spans="1:7" x14ac:dyDescent="0.2">
      <c r="A1092" t="s">
        <v>2722</v>
      </c>
      <c r="B1092" t="s">
        <v>2723</v>
      </c>
      <c r="C1092" s="1" t="s">
        <v>1947</v>
      </c>
      <c r="D1092" s="1" t="s">
        <v>3233</v>
      </c>
      <c r="E1092" s="2" t="s">
        <v>3234</v>
      </c>
      <c r="F1092" s="2" t="s">
        <v>3235</v>
      </c>
      <c r="G1092" s="2" t="s">
        <v>1962</v>
      </c>
    </row>
    <row r="1093" spans="1:7" x14ac:dyDescent="0.2">
      <c r="A1093" t="s">
        <v>2724</v>
      </c>
      <c r="B1093" t="s">
        <v>2725</v>
      </c>
      <c r="C1093" s="1" t="s">
        <v>1947</v>
      </c>
      <c r="D1093" s="1" t="s">
        <v>3233</v>
      </c>
      <c r="E1093" s="2" t="s">
        <v>3234</v>
      </c>
      <c r="F1093" s="2" t="s">
        <v>3235</v>
      </c>
      <c r="G1093" s="2" t="s">
        <v>2144</v>
      </c>
    </row>
    <row r="1094" spans="1:7" x14ac:dyDescent="0.2">
      <c r="A1094" t="s">
        <v>2726</v>
      </c>
      <c r="B1094" t="s">
        <v>2727</v>
      </c>
      <c r="C1094" s="1" t="s">
        <v>1947</v>
      </c>
      <c r="D1094" s="1" t="s">
        <v>3233</v>
      </c>
      <c r="E1094" s="2" t="s">
        <v>3234</v>
      </c>
      <c r="F1094" s="2" t="s">
        <v>3235</v>
      </c>
      <c r="G1094" s="2" t="s">
        <v>2144</v>
      </c>
    </row>
    <row r="1095" spans="1:7" x14ac:dyDescent="0.2">
      <c r="A1095" t="s">
        <v>2728</v>
      </c>
      <c r="B1095" t="s">
        <v>2729</v>
      </c>
      <c r="C1095" s="1" t="s">
        <v>1947</v>
      </c>
      <c r="D1095" s="1" t="s">
        <v>3233</v>
      </c>
      <c r="E1095" s="2" t="s">
        <v>3234</v>
      </c>
      <c r="F1095" s="2" t="s">
        <v>3235</v>
      </c>
      <c r="G1095" s="2" t="s">
        <v>2144</v>
      </c>
    </row>
    <row r="1096" spans="1:7" x14ac:dyDescent="0.2">
      <c r="A1096" t="s">
        <v>2730</v>
      </c>
      <c r="B1096" t="s">
        <v>2731</v>
      </c>
      <c r="C1096" s="1" t="s">
        <v>1947</v>
      </c>
      <c r="D1096" s="1" t="s">
        <v>3233</v>
      </c>
      <c r="E1096" s="2" t="s">
        <v>3234</v>
      </c>
      <c r="F1096" s="2" t="s">
        <v>3235</v>
      </c>
      <c r="G1096" s="2" t="s">
        <v>2144</v>
      </c>
    </row>
    <row r="1097" spans="1:7" x14ac:dyDescent="0.2">
      <c r="A1097" t="s">
        <v>2732</v>
      </c>
      <c r="B1097" t="s">
        <v>2733</v>
      </c>
      <c r="C1097" s="1" t="s">
        <v>1947</v>
      </c>
      <c r="D1097" s="1" t="s">
        <v>3233</v>
      </c>
      <c r="E1097" s="2" t="s">
        <v>3234</v>
      </c>
      <c r="F1097" s="2" t="s">
        <v>3235</v>
      </c>
      <c r="G1097" s="2" t="s">
        <v>1974</v>
      </c>
    </row>
    <row r="1098" spans="1:7" x14ac:dyDescent="0.2">
      <c r="A1098" t="s">
        <v>2734</v>
      </c>
      <c r="B1098" t="s">
        <v>2599</v>
      </c>
      <c r="C1098" s="1" t="s">
        <v>1947</v>
      </c>
      <c r="D1098" s="1" t="s">
        <v>3233</v>
      </c>
      <c r="E1098" s="2" t="s">
        <v>3234</v>
      </c>
      <c r="F1098" s="2" t="s">
        <v>3235</v>
      </c>
      <c r="G1098" s="2" t="s">
        <v>2388</v>
      </c>
    </row>
    <row r="1099" spans="1:7" x14ac:dyDescent="0.2">
      <c r="A1099" t="s">
        <v>2735</v>
      </c>
      <c r="B1099" t="s">
        <v>2736</v>
      </c>
      <c r="C1099" s="1" t="s">
        <v>1947</v>
      </c>
      <c r="D1099" s="1" t="s">
        <v>3233</v>
      </c>
      <c r="E1099" s="2" t="s">
        <v>3234</v>
      </c>
      <c r="F1099" s="2" t="s">
        <v>3235</v>
      </c>
      <c r="G1099" s="2" t="s">
        <v>1962</v>
      </c>
    </row>
    <row r="1100" spans="1:7" x14ac:dyDescent="0.2">
      <c r="A1100" t="s">
        <v>2737</v>
      </c>
      <c r="B1100" t="s">
        <v>2736</v>
      </c>
      <c r="C1100" s="1" t="s">
        <v>1947</v>
      </c>
      <c r="D1100" s="1" t="s">
        <v>3233</v>
      </c>
      <c r="E1100" s="2" t="s">
        <v>3234</v>
      </c>
      <c r="F1100" s="2" t="s">
        <v>3235</v>
      </c>
      <c r="G1100" s="2" t="s">
        <v>1962</v>
      </c>
    </row>
    <row r="1101" spans="1:7" x14ac:dyDescent="0.2">
      <c r="A1101" t="s">
        <v>2738</v>
      </c>
      <c r="B1101" t="s">
        <v>2739</v>
      </c>
      <c r="C1101" s="1" t="s">
        <v>1947</v>
      </c>
      <c r="D1101" s="1" t="s">
        <v>3233</v>
      </c>
      <c r="E1101" s="2" t="s">
        <v>3240</v>
      </c>
      <c r="F1101" s="2" t="s">
        <v>3241</v>
      </c>
      <c r="G1101" s="2" t="s">
        <v>2024</v>
      </c>
    </row>
    <row r="1102" spans="1:7" x14ac:dyDescent="0.2">
      <c r="A1102" t="s">
        <v>2740</v>
      </c>
      <c r="B1102" t="s">
        <v>2741</v>
      </c>
      <c r="C1102" s="1" t="s">
        <v>1947</v>
      </c>
      <c r="D1102" s="1" t="s">
        <v>3233</v>
      </c>
      <c r="E1102" s="2" t="s">
        <v>3234</v>
      </c>
      <c r="F1102" s="2" t="s">
        <v>3235</v>
      </c>
      <c r="G1102" s="2" t="s">
        <v>1974</v>
      </c>
    </row>
    <row r="1103" spans="1:7" x14ac:dyDescent="0.2">
      <c r="A1103" t="s">
        <v>2742</v>
      </c>
      <c r="B1103" t="s">
        <v>2743</v>
      </c>
      <c r="C1103" s="1" t="s">
        <v>1947</v>
      </c>
      <c r="D1103" s="1" t="s">
        <v>3233</v>
      </c>
      <c r="E1103" s="2" t="s">
        <v>3234</v>
      </c>
      <c r="F1103" s="2" t="s">
        <v>3235</v>
      </c>
      <c r="G1103" s="2" t="s">
        <v>1974</v>
      </c>
    </row>
    <row r="1104" spans="1:7" x14ac:dyDescent="0.2">
      <c r="A1104" t="s">
        <v>2744</v>
      </c>
      <c r="B1104" t="s">
        <v>2745</v>
      </c>
      <c r="C1104" s="1" t="s">
        <v>1947</v>
      </c>
      <c r="D1104" s="1" t="s">
        <v>3233</v>
      </c>
      <c r="E1104" s="2" t="s">
        <v>3236</v>
      </c>
      <c r="F1104" s="2" t="s">
        <v>3237</v>
      </c>
      <c r="G1104" s="2" t="s">
        <v>2174</v>
      </c>
    </row>
    <row r="1105" spans="1:7" x14ac:dyDescent="0.2">
      <c r="A1105" t="s">
        <v>2746</v>
      </c>
      <c r="B1105" t="s">
        <v>2747</v>
      </c>
      <c r="C1105" s="1" t="s">
        <v>1947</v>
      </c>
      <c r="D1105" s="1" t="s">
        <v>3233</v>
      </c>
      <c r="E1105" s="2" t="s">
        <v>3240</v>
      </c>
      <c r="F1105" s="2" t="s">
        <v>3241</v>
      </c>
      <c r="G1105" s="2" t="s">
        <v>2052</v>
      </c>
    </row>
    <row r="1106" spans="1:7" x14ac:dyDescent="0.2">
      <c r="A1106" t="s">
        <v>2748</v>
      </c>
      <c r="B1106" t="s">
        <v>2749</v>
      </c>
      <c r="C1106" s="1" t="s">
        <v>1947</v>
      </c>
      <c r="D1106" s="1" t="s">
        <v>3233</v>
      </c>
      <c r="E1106" s="2" t="s">
        <v>3234</v>
      </c>
      <c r="F1106" s="2" t="s">
        <v>3235</v>
      </c>
      <c r="G1106" s="2" t="s">
        <v>1962</v>
      </c>
    </row>
    <row r="1107" spans="1:7" x14ac:dyDescent="0.2">
      <c r="A1107" t="s">
        <v>2750</v>
      </c>
      <c r="B1107" t="s">
        <v>2751</v>
      </c>
      <c r="C1107" s="1" t="s">
        <v>1947</v>
      </c>
      <c r="D1107" s="1" t="s">
        <v>3233</v>
      </c>
      <c r="E1107" s="2" t="s">
        <v>3234</v>
      </c>
      <c r="F1107" s="2" t="s">
        <v>3235</v>
      </c>
      <c r="G1107" s="2" t="s">
        <v>1962</v>
      </c>
    </row>
    <row r="1108" spans="1:7" x14ac:dyDescent="0.2">
      <c r="A1108" t="s">
        <v>2752</v>
      </c>
      <c r="B1108" t="s">
        <v>2736</v>
      </c>
      <c r="C1108" s="1" t="s">
        <v>1947</v>
      </c>
      <c r="D1108" s="1" t="s">
        <v>3233</v>
      </c>
      <c r="E1108" s="2" t="s">
        <v>3234</v>
      </c>
      <c r="F1108" s="2" t="s">
        <v>3235</v>
      </c>
      <c r="G1108" s="2" t="s">
        <v>1962</v>
      </c>
    </row>
    <row r="1109" spans="1:7" x14ac:dyDescent="0.2">
      <c r="A1109" t="s">
        <v>2753</v>
      </c>
      <c r="B1109" t="s">
        <v>2139</v>
      </c>
      <c r="C1109" s="1" t="s">
        <v>1947</v>
      </c>
      <c r="D1109" s="1" t="s">
        <v>3233</v>
      </c>
      <c r="E1109" s="2" t="s">
        <v>3234</v>
      </c>
      <c r="F1109" s="2" t="s">
        <v>3235</v>
      </c>
      <c r="G1109" s="2" t="s">
        <v>1962</v>
      </c>
    </row>
    <row r="1110" spans="1:7" x14ac:dyDescent="0.2">
      <c r="A1110" t="s">
        <v>2754</v>
      </c>
      <c r="B1110" t="s">
        <v>2755</v>
      </c>
      <c r="C1110" s="1" t="s">
        <v>1947</v>
      </c>
      <c r="D1110" s="1" t="s">
        <v>3233</v>
      </c>
      <c r="E1110" s="2" t="s">
        <v>3240</v>
      </c>
      <c r="F1110" s="2" t="s">
        <v>3241</v>
      </c>
      <c r="G1110" s="2" t="s">
        <v>2024</v>
      </c>
    </row>
    <row r="1111" spans="1:7" x14ac:dyDescent="0.2">
      <c r="A1111" t="s">
        <v>2756</v>
      </c>
      <c r="B1111" t="s">
        <v>2757</v>
      </c>
      <c r="C1111" s="1" t="s">
        <v>1947</v>
      </c>
      <c r="D1111" s="1" t="s">
        <v>3233</v>
      </c>
      <c r="E1111" s="2" t="s">
        <v>3240</v>
      </c>
      <c r="F1111" s="2" t="s">
        <v>3241</v>
      </c>
      <c r="G1111" s="2" t="s">
        <v>2024</v>
      </c>
    </row>
    <row r="1112" spans="1:7" x14ac:dyDescent="0.2">
      <c r="A1112" t="s">
        <v>2758</v>
      </c>
      <c r="B1112" t="s">
        <v>2759</v>
      </c>
      <c r="C1112" s="1" t="s">
        <v>1947</v>
      </c>
      <c r="D1112" s="1" t="s">
        <v>3233</v>
      </c>
      <c r="E1112" s="2" t="s">
        <v>3240</v>
      </c>
      <c r="F1112" s="2" t="s">
        <v>3241</v>
      </c>
      <c r="G1112" s="2" t="s">
        <v>2024</v>
      </c>
    </row>
    <row r="1113" spans="1:7" x14ac:dyDescent="0.2">
      <c r="A1113" t="s">
        <v>2760</v>
      </c>
      <c r="B1113" t="s">
        <v>2761</v>
      </c>
      <c r="C1113" s="1" t="s">
        <v>1947</v>
      </c>
      <c r="D1113" s="1" t="s">
        <v>3233</v>
      </c>
      <c r="E1113" s="2" t="s">
        <v>3234</v>
      </c>
      <c r="F1113" s="2" t="s">
        <v>3235</v>
      </c>
      <c r="G1113" s="2" t="s">
        <v>1962</v>
      </c>
    </row>
    <row r="1114" spans="1:7" x14ac:dyDescent="0.2">
      <c r="A1114" t="s">
        <v>2762</v>
      </c>
      <c r="B1114" t="s">
        <v>2763</v>
      </c>
      <c r="C1114" s="1" t="s">
        <v>1947</v>
      </c>
      <c r="D1114" s="1" t="s">
        <v>3233</v>
      </c>
      <c r="E1114" s="2" t="s">
        <v>3234</v>
      </c>
      <c r="F1114" s="2" t="s">
        <v>3235</v>
      </c>
      <c r="G1114" s="2" t="s">
        <v>1962</v>
      </c>
    </row>
    <row r="1115" spans="1:7" x14ac:dyDescent="0.2">
      <c r="A1115" t="s">
        <v>2764</v>
      </c>
      <c r="B1115" t="s">
        <v>2765</v>
      </c>
      <c r="C1115" s="1" t="s">
        <v>1947</v>
      </c>
      <c r="D1115" s="1" t="s">
        <v>3233</v>
      </c>
      <c r="E1115" s="2" t="s">
        <v>3234</v>
      </c>
      <c r="F1115" s="2" t="s">
        <v>3235</v>
      </c>
      <c r="G1115" s="2" t="s">
        <v>1962</v>
      </c>
    </row>
    <row r="1116" spans="1:7" x14ac:dyDescent="0.2">
      <c r="A1116" t="s">
        <v>2766</v>
      </c>
      <c r="B1116" t="s">
        <v>2139</v>
      </c>
      <c r="C1116" s="1" t="s">
        <v>1947</v>
      </c>
      <c r="D1116" s="1" t="s">
        <v>3233</v>
      </c>
      <c r="E1116" s="2" t="s">
        <v>3234</v>
      </c>
      <c r="F1116" s="2" t="s">
        <v>3235</v>
      </c>
      <c r="G1116" s="2" t="s">
        <v>1962</v>
      </c>
    </row>
    <row r="1117" spans="1:7" x14ac:dyDescent="0.2">
      <c r="A1117" t="s">
        <v>2767</v>
      </c>
      <c r="B1117" t="s">
        <v>2768</v>
      </c>
      <c r="C1117" s="1" t="s">
        <v>1947</v>
      </c>
      <c r="D1117" s="1" t="s">
        <v>3233</v>
      </c>
      <c r="E1117" s="2" t="s">
        <v>3234</v>
      </c>
      <c r="F1117" s="2" t="s">
        <v>3235</v>
      </c>
      <c r="G1117" s="2" t="s">
        <v>1974</v>
      </c>
    </row>
    <row r="1118" spans="1:7" x14ac:dyDescent="0.2">
      <c r="A1118" t="s">
        <v>2769</v>
      </c>
      <c r="B1118" t="s">
        <v>2770</v>
      </c>
      <c r="C1118" s="1" t="s">
        <v>1947</v>
      </c>
      <c r="D1118" s="1" t="s">
        <v>3233</v>
      </c>
      <c r="E1118" s="2" t="s">
        <v>3234</v>
      </c>
      <c r="F1118" s="2" t="s">
        <v>3235</v>
      </c>
      <c r="G1118" s="2" t="s">
        <v>1962</v>
      </c>
    </row>
    <row r="1119" spans="1:7" x14ac:dyDescent="0.2">
      <c r="A1119" t="s">
        <v>2771</v>
      </c>
      <c r="B1119" t="s">
        <v>2736</v>
      </c>
      <c r="C1119" s="1" t="s">
        <v>1947</v>
      </c>
      <c r="D1119" s="1" t="s">
        <v>3233</v>
      </c>
      <c r="E1119" s="2" t="s">
        <v>3234</v>
      </c>
      <c r="F1119" s="2" t="s">
        <v>3235</v>
      </c>
      <c r="G1119" s="2" t="s">
        <v>1962</v>
      </c>
    </row>
    <row r="1120" spans="1:7" x14ac:dyDescent="0.2">
      <c r="A1120" t="s">
        <v>2772</v>
      </c>
      <c r="B1120" t="s">
        <v>2773</v>
      </c>
      <c r="C1120" s="1" t="s">
        <v>1947</v>
      </c>
      <c r="D1120" s="1" t="s">
        <v>3233</v>
      </c>
      <c r="E1120" s="2" t="s">
        <v>3240</v>
      </c>
      <c r="F1120" s="2" t="s">
        <v>3241</v>
      </c>
      <c r="G1120" s="2" t="s">
        <v>2024</v>
      </c>
    </row>
    <row r="1121" spans="1:7" x14ac:dyDescent="0.2">
      <c r="A1121" t="s">
        <v>2774</v>
      </c>
      <c r="B1121" t="s">
        <v>2775</v>
      </c>
      <c r="C1121" s="1" t="s">
        <v>1947</v>
      </c>
      <c r="D1121" s="1" t="s">
        <v>3233</v>
      </c>
      <c r="E1121" s="2" t="s">
        <v>3240</v>
      </c>
      <c r="F1121" s="2" t="s">
        <v>3241</v>
      </c>
      <c r="G1121" s="2" t="s">
        <v>2024</v>
      </c>
    </row>
    <row r="1122" spans="1:7" x14ac:dyDescent="0.2">
      <c r="A1122" t="s">
        <v>2776</v>
      </c>
      <c r="B1122" t="s">
        <v>2775</v>
      </c>
      <c r="C1122" s="1" t="s">
        <v>1947</v>
      </c>
      <c r="D1122" s="1" t="s">
        <v>3233</v>
      </c>
      <c r="E1122" s="2" t="s">
        <v>3240</v>
      </c>
      <c r="F1122" s="2" t="s">
        <v>3241</v>
      </c>
      <c r="G1122" s="2" t="s">
        <v>2024</v>
      </c>
    </row>
    <row r="1123" spans="1:7" x14ac:dyDescent="0.2">
      <c r="A1123" t="s">
        <v>2777</v>
      </c>
      <c r="B1123" t="s">
        <v>2778</v>
      </c>
      <c r="C1123" s="1" t="s">
        <v>1947</v>
      </c>
      <c r="D1123" s="1" t="s">
        <v>3233</v>
      </c>
      <c r="E1123" s="2" t="s">
        <v>3234</v>
      </c>
      <c r="F1123" s="2" t="s">
        <v>3235</v>
      </c>
      <c r="G1123" s="2" t="s">
        <v>1974</v>
      </c>
    </row>
    <row r="1124" spans="1:7" x14ac:dyDescent="0.2">
      <c r="A1124" t="s">
        <v>2779</v>
      </c>
      <c r="B1124" t="s">
        <v>2139</v>
      </c>
      <c r="C1124" s="1" t="s">
        <v>1947</v>
      </c>
      <c r="D1124" s="1" t="s">
        <v>3233</v>
      </c>
      <c r="E1124" s="2" t="s">
        <v>3234</v>
      </c>
      <c r="F1124" s="2" t="s">
        <v>3235</v>
      </c>
      <c r="G1124" s="2" t="s">
        <v>1962</v>
      </c>
    </row>
    <row r="1125" spans="1:7" x14ac:dyDescent="0.2">
      <c r="A1125" t="s">
        <v>2780</v>
      </c>
      <c r="B1125" t="s">
        <v>2781</v>
      </c>
      <c r="C1125" s="1" t="s">
        <v>1947</v>
      </c>
      <c r="D1125" s="1" t="s">
        <v>3233</v>
      </c>
      <c r="E1125" s="2" t="s">
        <v>3234</v>
      </c>
      <c r="F1125" s="2" t="s">
        <v>3235</v>
      </c>
      <c r="G1125" s="2" t="s">
        <v>1962</v>
      </c>
    </row>
    <row r="1126" spans="1:7" x14ac:dyDescent="0.2">
      <c r="A1126" t="s">
        <v>2782</v>
      </c>
      <c r="B1126" t="s">
        <v>2783</v>
      </c>
      <c r="C1126" s="1" t="s">
        <v>1947</v>
      </c>
      <c r="D1126" s="1" t="s">
        <v>3233</v>
      </c>
      <c r="E1126" s="2" t="s">
        <v>3238</v>
      </c>
      <c r="F1126" s="2" t="s">
        <v>3239</v>
      </c>
      <c r="G1126" s="2" t="s">
        <v>1990</v>
      </c>
    </row>
    <row r="1127" spans="1:7" x14ac:dyDescent="0.2">
      <c r="A1127" t="s">
        <v>2784</v>
      </c>
      <c r="B1127" t="s">
        <v>2785</v>
      </c>
      <c r="C1127" s="1" t="s">
        <v>1947</v>
      </c>
      <c r="D1127" s="1" t="s">
        <v>3233</v>
      </c>
      <c r="E1127" s="2" t="s">
        <v>3236</v>
      </c>
      <c r="F1127" s="2" t="s">
        <v>3237</v>
      </c>
      <c r="G1127" s="2" t="s">
        <v>2039</v>
      </c>
    </row>
    <row r="1128" spans="1:7" x14ac:dyDescent="0.2">
      <c r="A1128" t="s">
        <v>2786</v>
      </c>
      <c r="B1128" t="s">
        <v>2787</v>
      </c>
      <c r="C1128" s="1" t="s">
        <v>1947</v>
      </c>
      <c r="D1128" s="1" t="s">
        <v>3233</v>
      </c>
      <c r="E1128" s="2" t="s">
        <v>3234</v>
      </c>
      <c r="F1128" s="2" t="s">
        <v>3235</v>
      </c>
      <c r="G1128" s="2" t="s">
        <v>1974</v>
      </c>
    </row>
    <row r="1129" spans="1:7" x14ac:dyDescent="0.2">
      <c r="A1129" t="s">
        <v>2788</v>
      </c>
      <c r="B1129" t="s">
        <v>2789</v>
      </c>
      <c r="C1129" s="1" t="s">
        <v>1947</v>
      </c>
      <c r="D1129" s="1" t="s">
        <v>3233</v>
      </c>
      <c r="E1129" s="2" t="s">
        <v>3234</v>
      </c>
      <c r="F1129" s="2" t="s">
        <v>3235</v>
      </c>
      <c r="G1129" s="2" t="s">
        <v>1974</v>
      </c>
    </row>
    <row r="1130" spans="1:7" x14ac:dyDescent="0.2">
      <c r="A1130" t="s">
        <v>2790</v>
      </c>
      <c r="B1130" t="s">
        <v>2791</v>
      </c>
      <c r="C1130" s="1" t="s">
        <v>1947</v>
      </c>
      <c r="D1130" s="1" t="s">
        <v>3233</v>
      </c>
      <c r="E1130" s="2" t="s">
        <v>3234</v>
      </c>
      <c r="F1130" s="2" t="s">
        <v>3235</v>
      </c>
      <c r="G1130" s="2" t="s">
        <v>2388</v>
      </c>
    </row>
    <row r="1131" spans="1:7" x14ac:dyDescent="0.2">
      <c r="A1131" t="s">
        <v>2792</v>
      </c>
      <c r="B1131" t="s">
        <v>2793</v>
      </c>
      <c r="C1131" s="1" t="s">
        <v>1947</v>
      </c>
      <c r="D1131" s="1" t="s">
        <v>3233</v>
      </c>
      <c r="E1131" s="2" t="s">
        <v>3234</v>
      </c>
      <c r="F1131" s="2" t="s">
        <v>3235</v>
      </c>
      <c r="G1131" s="2" t="s">
        <v>2388</v>
      </c>
    </row>
    <row r="1132" spans="1:7" x14ac:dyDescent="0.2">
      <c r="A1132" t="s">
        <v>2794</v>
      </c>
      <c r="B1132" t="s">
        <v>2795</v>
      </c>
      <c r="C1132" s="1" t="s">
        <v>1947</v>
      </c>
      <c r="D1132" s="1" t="s">
        <v>3233</v>
      </c>
      <c r="E1132" s="2" t="s">
        <v>3234</v>
      </c>
      <c r="F1132" s="2" t="s">
        <v>3235</v>
      </c>
      <c r="G1132" s="2" t="s">
        <v>2388</v>
      </c>
    </row>
    <row r="1133" spans="1:7" x14ac:dyDescent="0.2">
      <c r="A1133" t="s">
        <v>2796</v>
      </c>
      <c r="B1133" t="s">
        <v>2795</v>
      </c>
      <c r="C1133" s="1" t="s">
        <v>1947</v>
      </c>
      <c r="D1133" s="1" t="s">
        <v>3233</v>
      </c>
      <c r="E1133" s="2" t="s">
        <v>3234</v>
      </c>
      <c r="F1133" s="2" t="s">
        <v>3235</v>
      </c>
      <c r="G1133" s="2" t="s">
        <v>2388</v>
      </c>
    </row>
    <row r="1134" spans="1:7" x14ac:dyDescent="0.2">
      <c r="A1134" t="s">
        <v>2797</v>
      </c>
      <c r="B1134" t="s">
        <v>2798</v>
      </c>
      <c r="C1134" s="1" t="s">
        <v>1947</v>
      </c>
      <c r="D1134" s="1" t="s">
        <v>3233</v>
      </c>
      <c r="E1134" s="2" t="s">
        <v>3234</v>
      </c>
      <c r="F1134" s="2" t="s">
        <v>3235</v>
      </c>
      <c r="G1134" s="2" t="s">
        <v>1962</v>
      </c>
    </row>
    <row r="1135" spans="1:7" x14ac:dyDescent="0.2">
      <c r="A1135" t="s">
        <v>2799</v>
      </c>
      <c r="B1135" t="s">
        <v>2800</v>
      </c>
      <c r="C1135" s="1" t="s">
        <v>1947</v>
      </c>
      <c r="D1135" s="1" t="s">
        <v>3233</v>
      </c>
      <c r="E1135" s="2" t="s">
        <v>3234</v>
      </c>
      <c r="F1135" s="2" t="s">
        <v>3235</v>
      </c>
      <c r="G1135" s="2" t="s">
        <v>1983</v>
      </c>
    </row>
    <row r="1136" spans="1:7" x14ac:dyDescent="0.2">
      <c r="A1136" t="s">
        <v>2801</v>
      </c>
      <c r="B1136" t="s">
        <v>2802</v>
      </c>
      <c r="C1136" s="1" t="s">
        <v>1947</v>
      </c>
      <c r="D1136" s="1" t="s">
        <v>3233</v>
      </c>
      <c r="E1136" s="2" t="s">
        <v>3234</v>
      </c>
      <c r="F1136" s="2" t="s">
        <v>3235</v>
      </c>
      <c r="G1136" s="2" t="s">
        <v>1983</v>
      </c>
    </row>
    <row r="1137" spans="1:7" x14ac:dyDescent="0.2">
      <c r="A1137" t="s">
        <v>2803</v>
      </c>
      <c r="B1137" t="s">
        <v>2804</v>
      </c>
      <c r="C1137" s="1" t="s">
        <v>1947</v>
      </c>
      <c r="D1137" s="1" t="s">
        <v>3233</v>
      </c>
      <c r="E1137" s="2" t="s">
        <v>3234</v>
      </c>
      <c r="F1137" s="2" t="s">
        <v>3235</v>
      </c>
      <c r="G1137" s="2" t="s">
        <v>1983</v>
      </c>
    </row>
    <row r="1138" spans="1:7" x14ac:dyDescent="0.2">
      <c r="A1138" t="s">
        <v>2805</v>
      </c>
      <c r="B1138" t="s">
        <v>2806</v>
      </c>
      <c r="C1138" s="1" t="s">
        <v>1947</v>
      </c>
      <c r="D1138" s="1" t="s">
        <v>3233</v>
      </c>
      <c r="E1138" s="2" t="s">
        <v>3240</v>
      </c>
      <c r="F1138" s="2" t="s">
        <v>3241</v>
      </c>
      <c r="G1138" s="2" t="s">
        <v>2024</v>
      </c>
    </row>
    <row r="1139" spans="1:7" x14ac:dyDescent="0.2">
      <c r="A1139" t="s">
        <v>2807</v>
      </c>
      <c r="B1139" t="s">
        <v>2808</v>
      </c>
      <c r="C1139" s="1" t="s">
        <v>1947</v>
      </c>
      <c r="D1139" s="1" t="s">
        <v>3233</v>
      </c>
      <c r="E1139" s="2" t="s">
        <v>3238</v>
      </c>
      <c r="F1139" s="2" t="s">
        <v>3239</v>
      </c>
      <c r="G1139" s="2" t="s">
        <v>1990</v>
      </c>
    </row>
    <row r="1140" spans="1:7" x14ac:dyDescent="0.2">
      <c r="A1140" t="s">
        <v>2809</v>
      </c>
      <c r="B1140" t="s">
        <v>2810</v>
      </c>
      <c r="C1140" s="1" t="s">
        <v>1947</v>
      </c>
      <c r="D1140" s="1" t="s">
        <v>3233</v>
      </c>
      <c r="E1140" s="2" t="s">
        <v>3238</v>
      </c>
      <c r="F1140" s="2" t="s">
        <v>3239</v>
      </c>
      <c r="G1140" s="2" t="s">
        <v>1990</v>
      </c>
    </row>
    <row r="1141" spans="1:7" x14ac:dyDescent="0.2">
      <c r="A1141" t="s">
        <v>2811</v>
      </c>
      <c r="B1141" t="s">
        <v>2812</v>
      </c>
      <c r="C1141" s="1" t="s">
        <v>1947</v>
      </c>
      <c r="D1141" s="1" t="s">
        <v>3233</v>
      </c>
      <c r="E1141" s="2" t="s">
        <v>3238</v>
      </c>
      <c r="F1141" s="2" t="s">
        <v>3239</v>
      </c>
      <c r="G1141" s="2" t="s">
        <v>1990</v>
      </c>
    </row>
    <row r="1142" spans="1:7" x14ac:dyDescent="0.2">
      <c r="A1142" t="s">
        <v>2813</v>
      </c>
      <c r="B1142" t="s">
        <v>2814</v>
      </c>
      <c r="C1142" s="1" t="s">
        <v>1947</v>
      </c>
      <c r="D1142" s="1" t="s">
        <v>3233</v>
      </c>
      <c r="E1142" s="2" t="s">
        <v>3240</v>
      </c>
      <c r="F1142" s="2" t="s">
        <v>3241</v>
      </c>
      <c r="G1142" s="2" t="s">
        <v>2024</v>
      </c>
    </row>
    <row r="1143" spans="1:7" x14ac:dyDescent="0.2">
      <c r="A1143" t="s">
        <v>2815</v>
      </c>
      <c r="B1143" t="s">
        <v>2816</v>
      </c>
      <c r="C1143" s="1" t="s">
        <v>1947</v>
      </c>
      <c r="D1143" s="1" t="s">
        <v>3233</v>
      </c>
      <c r="E1143" s="2" t="s">
        <v>3240</v>
      </c>
      <c r="F1143" s="2" t="s">
        <v>3241</v>
      </c>
      <c r="G1143" s="2" t="s">
        <v>2024</v>
      </c>
    </row>
    <row r="1144" spans="1:7" x14ac:dyDescent="0.2">
      <c r="A1144" t="s">
        <v>2817</v>
      </c>
      <c r="B1144" t="s">
        <v>2818</v>
      </c>
      <c r="C1144" s="1" t="s">
        <v>1947</v>
      </c>
      <c r="D1144" s="1" t="s">
        <v>3233</v>
      </c>
      <c r="E1144" s="2" t="s">
        <v>3238</v>
      </c>
      <c r="F1144" s="2" t="s">
        <v>3239</v>
      </c>
      <c r="G1144" s="2" t="s">
        <v>1990</v>
      </c>
    </row>
    <row r="1145" spans="1:7" x14ac:dyDescent="0.2">
      <c r="A1145" t="s">
        <v>2819</v>
      </c>
      <c r="B1145" t="s">
        <v>2820</v>
      </c>
      <c r="C1145" s="1" t="s">
        <v>1947</v>
      </c>
      <c r="D1145" s="1" t="s">
        <v>3233</v>
      </c>
      <c r="E1145" s="2" t="s">
        <v>3234</v>
      </c>
      <c r="F1145" s="2" t="s">
        <v>3235</v>
      </c>
      <c r="G1145" s="2" t="s">
        <v>2388</v>
      </c>
    </row>
    <row r="1146" spans="1:7" x14ac:dyDescent="0.2">
      <c r="A1146" t="s">
        <v>2821</v>
      </c>
      <c r="B1146" t="s">
        <v>2822</v>
      </c>
      <c r="C1146" s="1" t="s">
        <v>1947</v>
      </c>
      <c r="D1146" s="1" t="s">
        <v>3233</v>
      </c>
      <c r="E1146" s="2" t="s">
        <v>3234</v>
      </c>
      <c r="F1146" s="2" t="s">
        <v>3235</v>
      </c>
      <c r="G1146" s="2" t="s">
        <v>1962</v>
      </c>
    </row>
    <row r="1147" spans="1:7" x14ac:dyDescent="0.2">
      <c r="A1147" t="s">
        <v>2823</v>
      </c>
      <c r="B1147" t="s">
        <v>2824</v>
      </c>
      <c r="C1147" s="1" t="s">
        <v>1947</v>
      </c>
      <c r="D1147" s="1" t="s">
        <v>3233</v>
      </c>
      <c r="E1147" s="2" t="s">
        <v>3234</v>
      </c>
      <c r="F1147" s="2" t="s">
        <v>3235</v>
      </c>
      <c r="G1147" s="2" t="s">
        <v>1983</v>
      </c>
    </row>
    <row r="1148" spans="1:7" x14ac:dyDescent="0.2">
      <c r="A1148" t="s">
        <v>2825</v>
      </c>
      <c r="B1148" t="s">
        <v>2826</v>
      </c>
      <c r="C1148" s="1" t="s">
        <v>1947</v>
      </c>
      <c r="D1148" s="1" t="s">
        <v>3233</v>
      </c>
      <c r="E1148" s="2" t="s">
        <v>3234</v>
      </c>
      <c r="F1148" s="2" t="s">
        <v>3235</v>
      </c>
      <c r="G1148" s="2" t="s">
        <v>1983</v>
      </c>
    </row>
    <row r="1149" spans="1:7" x14ac:dyDescent="0.2">
      <c r="A1149" t="s">
        <v>2827</v>
      </c>
      <c r="B1149" t="s">
        <v>2828</v>
      </c>
      <c r="C1149" s="1" t="s">
        <v>1947</v>
      </c>
      <c r="D1149" s="1" t="s">
        <v>3233</v>
      </c>
      <c r="E1149" s="2" t="s">
        <v>3238</v>
      </c>
      <c r="F1149" s="2" t="s">
        <v>3239</v>
      </c>
      <c r="G1149" s="2" t="s">
        <v>1990</v>
      </c>
    </row>
    <row r="1150" spans="1:7" x14ac:dyDescent="0.2">
      <c r="A1150" t="s">
        <v>2829</v>
      </c>
      <c r="B1150" t="s">
        <v>2830</v>
      </c>
      <c r="C1150" s="1" t="s">
        <v>1947</v>
      </c>
      <c r="D1150" s="1" t="s">
        <v>3233</v>
      </c>
      <c r="E1150" s="2" t="s">
        <v>3234</v>
      </c>
      <c r="F1150" s="2" t="s">
        <v>3235</v>
      </c>
      <c r="G1150" s="2" t="s">
        <v>1974</v>
      </c>
    </row>
    <row r="1151" spans="1:7" x14ac:dyDescent="0.2">
      <c r="A1151" t="s">
        <v>2831</v>
      </c>
      <c r="B1151" t="s">
        <v>2832</v>
      </c>
      <c r="C1151" s="1" t="s">
        <v>1947</v>
      </c>
      <c r="D1151" s="1" t="s">
        <v>3233</v>
      </c>
      <c r="E1151" s="2" t="s">
        <v>3234</v>
      </c>
      <c r="F1151" s="2" t="s">
        <v>3235</v>
      </c>
      <c r="G1151" s="2" t="s">
        <v>1974</v>
      </c>
    </row>
    <row r="1152" spans="1:7" x14ac:dyDescent="0.2">
      <c r="A1152" t="s">
        <v>2833</v>
      </c>
      <c r="B1152" t="s">
        <v>2834</v>
      </c>
      <c r="C1152" s="1" t="s">
        <v>1947</v>
      </c>
      <c r="D1152" s="1" t="s">
        <v>3233</v>
      </c>
      <c r="E1152" s="2" t="s">
        <v>3234</v>
      </c>
      <c r="F1152" s="2" t="s">
        <v>3235</v>
      </c>
      <c r="G1152" s="2" t="s">
        <v>1974</v>
      </c>
    </row>
    <row r="1153" spans="1:7" x14ac:dyDescent="0.2">
      <c r="A1153" t="s">
        <v>2835</v>
      </c>
      <c r="B1153" t="s">
        <v>2836</v>
      </c>
      <c r="C1153" s="1" t="s">
        <v>1947</v>
      </c>
      <c r="D1153" s="1" t="s">
        <v>3233</v>
      </c>
      <c r="E1153" s="2" t="s">
        <v>3234</v>
      </c>
      <c r="F1153" s="2" t="s">
        <v>3235</v>
      </c>
      <c r="G1153" s="2" t="s">
        <v>1974</v>
      </c>
    </row>
    <row r="1154" spans="1:7" x14ac:dyDescent="0.2">
      <c r="A1154" t="s">
        <v>2837</v>
      </c>
      <c r="B1154" t="s">
        <v>2838</v>
      </c>
      <c r="C1154" s="1" t="s">
        <v>1947</v>
      </c>
      <c r="D1154" s="1" t="s">
        <v>3233</v>
      </c>
      <c r="E1154" s="2" t="s">
        <v>3234</v>
      </c>
      <c r="F1154" s="2" t="s">
        <v>3235</v>
      </c>
      <c r="G1154" s="2" t="s">
        <v>1962</v>
      </c>
    </row>
    <row r="1155" spans="1:7" x14ac:dyDescent="0.2">
      <c r="A1155" t="s">
        <v>2839</v>
      </c>
      <c r="B1155" t="s">
        <v>2840</v>
      </c>
      <c r="C1155" s="1" t="s">
        <v>1947</v>
      </c>
      <c r="D1155" s="1" t="s">
        <v>3233</v>
      </c>
      <c r="E1155" s="2" t="s">
        <v>3234</v>
      </c>
      <c r="F1155" s="2" t="s">
        <v>3235</v>
      </c>
      <c r="G1155" s="2" t="s">
        <v>1983</v>
      </c>
    </row>
    <row r="1156" spans="1:7" x14ac:dyDescent="0.2">
      <c r="A1156" t="s">
        <v>2841</v>
      </c>
      <c r="B1156" t="s">
        <v>2842</v>
      </c>
      <c r="C1156" s="1" t="s">
        <v>1947</v>
      </c>
      <c r="D1156" s="1" t="s">
        <v>3233</v>
      </c>
      <c r="E1156" s="2" t="s">
        <v>3234</v>
      </c>
      <c r="F1156" s="2" t="s">
        <v>3235</v>
      </c>
      <c r="G1156" s="2" t="s">
        <v>1974</v>
      </c>
    </row>
    <row r="1157" spans="1:7" x14ac:dyDescent="0.2">
      <c r="A1157" t="s">
        <v>2843</v>
      </c>
      <c r="B1157" t="s">
        <v>2844</v>
      </c>
      <c r="C1157" s="1" t="s">
        <v>1947</v>
      </c>
      <c r="D1157" s="1" t="s">
        <v>3233</v>
      </c>
      <c r="E1157" s="2" t="s">
        <v>3234</v>
      </c>
      <c r="F1157" s="2" t="s">
        <v>3235</v>
      </c>
      <c r="G1157" s="2" t="s">
        <v>1974</v>
      </c>
    </row>
    <row r="1158" spans="1:7" x14ac:dyDescent="0.2">
      <c r="A1158" t="s">
        <v>2845</v>
      </c>
      <c r="B1158" t="s">
        <v>2846</v>
      </c>
      <c r="C1158" s="1" t="s">
        <v>1947</v>
      </c>
      <c r="D1158" s="1" t="s">
        <v>3233</v>
      </c>
      <c r="E1158" s="2" t="s">
        <v>3234</v>
      </c>
      <c r="F1158" s="2" t="s">
        <v>3235</v>
      </c>
      <c r="G1158" s="2" t="s">
        <v>2388</v>
      </c>
    </row>
    <row r="1159" spans="1:7" x14ac:dyDescent="0.2">
      <c r="A1159" t="s">
        <v>2847</v>
      </c>
      <c r="B1159" t="s">
        <v>2848</v>
      </c>
      <c r="C1159" s="1" t="s">
        <v>1947</v>
      </c>
      <c r="D1159" s="1" t="s">
        <v>3233</v>
      </c>
      <c r="E1159" s="2" t="s">
        <v>3234</v>
      </c>
      <c r="F1159" s="2" t="s">
        <v>3235</v>
      </c>
      <c r="G1159" s="2" t="s">
        <v>2388</v>
      </c>
    </row>
    <row r="1160" spans="1:7" x14ac:dyDescent="0.2">
      <c r="A1160" t="s">
        <v>2849</v>
      </c>
      <c r="B1160" t="s">
        <v>2850</v>
      </c>
      <c r="C1160" s="1" t="s">
        <v>1947</v>
      </c>
      <c r="D1160" s="1" t="s">
        <v>3233</v>
      </c>
      <c r="E1160" s="2" t="s">
        <v>3234</v>
      </c>
      <c r="F1160" s="2" t="s">
        <v>3235</v>
      </c>
      <c r="G1160" s="2" t="s">
        <v>1962</v>
      </c>
    </row>
    <row r="1161" spans="1:7" x14ac:dyDescent="0.2">
      <c r="A1161" t="s">
        <v>2851</v>
      </c>
      <c r="B1161" t="s">
        <v>2850</v>
      </c>
      <c r="C1161" s="1" t="s">
        <v>1947</v>
      </c>
      <c r="D1161" s="1" t="s">
        <v>3233</v>
      </c>
      <c r="E1161" s="2" t="s">
        <v>3234</v>
      </c>
      <c r="F1161" s="2" t="s">
        <v>3235</v>
      </c>
      <c r="G1161" s="2" t="s">
        <v>1962</v>
      </c>
    </row>
    <row r="1162" spans="1:7" x14ac:dyDescent="0.2">
      <c r="A1162" t="s">
        <v>2852</v>
      </c>
      <c r="B1162" t="s">
        <v>2853</v>
      </c>
      <c r="C1162" s="1" t="s">
        <v>1947</v>
      </c>
      <c r="D1162" s="1" t="s">
        <v>3233</v>
      </c>
      <c r="E1162" s="2" t="s">
        <v>3234</v>
      </c>
      <c r="F1162" s="2" t="s">
        <v>3235</v>
      </c>
      <c r="G1162" s="2" t="s">
        <v>1983</v>
      </c>
    </row>
    <row r="1163" spans="1:7" x14ac:dyDescent="0.2">
      <c r="A1163" t="s">
        <v>2854</v>
      </c>
      <c r="B1163" t="s">
        <v>2855</v>
      </c>
      <c r="C1163" s="1" t="s">
        <v>1947</v>
      </c>
      <c r="D1163" s="1" t="s">
        <v>3233</v>
      </c>
      <c r="E1163" s="2" t="s">
        <v>3234</v>
      </c>
      <c r="F1163" s="2" t="s">
        <v>3235</v>
      </c>
      <c r="G1163" s="2" t="s">
        <v>1983</v>
      </c>
    </row>
    <row r="1164" spans="1:7" x14ac:dyDescent="0.2">
      <c r="A1164" t="s">
        <v>2856</v>
      </c>
      <c r="B1164" t="s">
        <v>2857</v>
      </c>
      <c r="C1164" s="1" t="s">
        <v>1947</v>
      </c>
      <c r="D1164" s="1" t="s">
        <v>3233</v>
      </c>
      <c r="E1164" s="2" t="s">
        <v>3234</v>
      </c>
      <c r="F1164" s="2" t="s">
        <v>3235</v>
      </c>
      <c r="G1164" s="2" t="s">
        <v>1983</v>
      </c>
    </row>
    <row r="1165" spans="1:7" x14ac:dyDescent="0.2">
      <c r="A1165" t="s">
        <v>2858</v>
      </c>
      <c r="B1165" t="s">
        <v>2840</v>
      </c>
      <c r="C1165" s="1" t="s">
        <v>1947</v>
      </c>
      <c r="D1165" s="1" t="s">
        <v>3233</v>
      </c>
      <c r="E1165" s="2" t="s">
        <v>3234</v>
      </c>
      <c r="F1165" s="2" t="s">
        <v>3235</v>
      </c>
      <c r="G1165" s="2" t="s">
        <v>1983</v>
      </c>
    </row>
    <row r="1166" spans="1:7" x14ac:dyDescent="0.2">
      <c r="A1166" t="s">
        <v>2859</v>
      </c>
      <c r="B1166" t="s">
        <v>2857</v>
      </c>
      <c r="C1166" s="1" t="s">
        <v>1947</v>
      </c>
      <c r="D1166" s="1" t="s">
        <v>3233</v>
      </c>
      <c r="E1166" s="2" t="s">
        <v>3234</v>
      </c>
      <c r="F1166" s="2" t="s">
        <v>3235</v>
      </c>
      <c r="G1166" s="2" t="s">
        <v>1983</v>
      </c>
    </row>
    <row r="1167" spans="1:7" x14ac:dyDescent="0.2">
      <c r="A1167" t="s">
        <v>2860</v>
      </c>
      <c r="B1167" t="s">
        <v>2857</v>
      </c>
      <c r="C1167" s="1" t="s">
        <v>1947</v>
      </c>
      <c r="D1167" s="1" t="s">
        <v>3233</v>
      </c>
      <c r="E1167" s="2" t="s">
        <v>3234</v>
      </c>
      <c r="F1167" s="2" t="s">
        <v>3235</v>
      </c>
      <c r="G1167" s="2" t="s">
        <v>1983</v>
      </c>
    </row>
    <row r="1168" spans="1:7" x14ac:dyDescent="0.2">
      <c r="A1168" t="s">
        <v>2861</v>
      </c>
      <c r="B1168" t="s">
        <v>2862</v>
      </c>
      <c r="C1168" s="1" t="s">
        <v>1947</v>
      </c>
      <c r="D1168" s="1" t="s">
        <v>3233</v>
      </c>
      <c r="E1168" s="2" t="s">
        <v>3240</v>
      </c>
      <c r="F1168" s="2" t="s">
        <v>3241</v>
      </c>
      <c r="G1168" s="2" t="s">
        <v>2024</v>
      </c>
    </row>
    <row r="1169" spans="1:7" x14ac:dyDescent="0.2">
      <c r="A1169" t="s">
        <v>2863</v>
      </c>
      <c r="B1169" t="s">
        <v>2864</v>
      </c>
      <c r="C1169" s="1" t="s">
        <v>1947</v>
      </c>
      <c r="D1169" s="1" t="s">
        <v>3233</v>
      </c>
      <c r="E1169" s="2" t="s">
        <v>3238</v>
      </c>
      <c r="F1169" s="2" t="s">
        <v>3239</v>
      </c>
      <c r="G1169" s="2" t="s">
        <v>1990</v>
      </c>
    </row>
    <row r="1170" spans="1:7" x14ac:dyDescent="0.2">
      <c r="A1170" t="s">
        <v>2865</v>
      </c>
      <c r="B1170" t="s">
        <v>2866</v>
      </c>
      <c r="C1170" s="1" t="s">
        <v>1947</v>
      </c>
      <c r="D1170" s="1" t="s">
        <v>3233</v>
      </c>
      <c r="E1170" s="2" t="s">
        <v>3234</v>
      </c>
      <c r="F1170" s="2" t="s">
        <v>3235</v>
      </c>
      <c r="G1170" s="2" t="s">
        <v>1974</v>
      </c>
    </row>
    <row r="1171" spans="1:7" x14ac:dyDescent="0.2">
      <c r="A1171" t="s">
        <v>2867</v>
      </c>
      <c r="B1171" t="s">
        <v>2846</v>
      </c>
      <c r="C1171" s="1" t="s">
        <v>1947</v>
      </c>
      <c r="D1171" s="1" t="s">
        <v>3233</v>
      </c>
      <c r="E1171" s="2" t="s">
        <v>3234</v>
      </c>
      <c r="F1171" s="2" t="s">
        <v>3235</v>
      </c>
      <c r="G1171" s="2" t="s">
        <v>2388</v>
      </c>
    </row>
    <row r="1172" spans="1:7" x14ac:dyDescent="0.2">
      <c r="A1172" t="s">
        <v>2868</v>
      </c>
      <c r="B1172" t="s">
        <v>2869</v>
      </c>
      <c r="C1172" s="1" t="s">
        <v>1947</v>
      </c>
      <c r="D1172" s="1" t="s">
        <v>3233</v>
      </c>
      <c r="E1172" s="2" t="s">
        <v>3236</v>
      </c>
      <c r="F1172" s="2" t="s">
        <v>3237</v>
      </c>
      <c r="G1172" s="2" t="s">
        <v>2174</v>
      </c>
    </row>
    <row r="1173" spans="1:7" x14ac:dyDescent="0.2">
      <c r="A1173" t="s">
        <v>2870</v>
      </c>
      <c r="B1173" t="s">
        <v>2871</v>
      </c>
      <c r="C1173" s="1" t="s">
        <v>1947</v>
      </c>
      <c r="D1173" s="1" t="s">
        <v>3233</v>
      </c>
      <c r="E1173" s="2" t="s">
        <v>3236</v>
      </c>
      <c r="F1173" s="2" t="s">
        <v>3237</v>
      </c>
      <c r="G1173" s="2" t="s">
        <v>2174</v>
      </c>
    </row>
    <row r="1174" spans="1:7" x14ac:dyDescent="0.2">
      <c r="A1174" t="s">
        <v>2872</v>
      </c>
      <c r="B1174" t="s">
        <v>2873</v>
      </c>
      <c r="C1174" s="1" t="s">
        <v>1947</v>
      </c>
      <c r="D1174" s="1" t="s">
        <v>3233</v>
      </c>
      <c r="E1174" s="2" t="s">
        <v>3234</v>
      </c>
      <c r="F1174" s="2" t="s">
        <v>3235</v>
      </c>
      <c r="G1174" s="2" t="s">
        <v>1957</v>
      </c>
    </row>
    <row r="1175" spans="1:7" x14ac:dyDescent="0.2">
      <c r="A1175" t="s">
        <v>2874</v>
      </c>
      <c r="B1175" t="s">
        <v>2875</v>
      </c>
      <c r="C1175" s="1" t="s">
        <v>1947</v>
      </c>
      <c r="D1175" s="1" t="s">
        <v>3233</v>
      </c>
      <c r="E1175" s="2" t="s">
        <v>3234</v>
      </c>
      <c r="F1175" s="2" t="s">
        <v>3235</v>
      </c>
      <c r="G1175" s="2" t="s">
        <v>1962</v>
      </c>
    </row>
    <row r="1176" spans="1:7" x14ac:dyDescent="0.2">
      <c r="A1176" t="s">
        <v>2876</v>
      </c>
      <c r="B1176" t="s">
        <v>2877</v>
      </c>
      <c r="C1176" s="1" t="s">
        <v>1947</v>
      </c>
      <c r="D1176" s="1" t="s">
        <v>3233</v>
      </c>
      <c r="E1176" s="2" t="s">
        <v>3234</v>
      </c>
      <c r="F1176" s="2" t="s">
        <v>3235</v>
      </c>
      <c r="G1176" s="2" t="s">
        <v>1983</v>
      </c>
    </row>
    <row r="1177" spans="1:7" x14ac:dyDescent="0.2">
      <c r="A1177" t="s">
        <v>2878</v>
      </c>
      <c r="B1177" t="s">
        <v>2879</v>
      </c>
      <c r="C1177" s="1" t="s">
        <v>1947</v>
      </c>
      <c r="D1177" s="1" t="s">
        <v>3233</v>
      </c>
      <c r="E1177" s="2" t="s">
        <v>3234</v>
      </c>
      <c r="F1177" s="2" t="s">
        <v>3235</v>
      </c>
      <c r="G1177" s="2" t="s">
        <v>1983</v>
      </c>
    </row>
    <row r="1178" spans="1:7" x14ac:dyDescent="0.2">
      <c r="A1178" t="s">
        <v>2880</v>
      </c>
      <c r="B1178" t="s">
        <v>2881</v>
      </c>
      <c r="C1178" s="1" t="s">
        <v>1947</v>
      </c>
      <c r="D1178" s="1" t="s">
        <v>3233</v>
      </c>
      <c r="E1178" s="2" t="s">
        <v>3240</v>
      </c>
      <c r="F1178" s="2" t="s">
        <v>3241</v>
      </c>
      <c r="G1178" s="2" t="s">
        <v>2024</v>
      </c>
    </row>
    <row r="1179" spans="1:7" x14ac:dyDescent="0.2">
      <c r="A1179" t="s">
        <v>2882</v>
      </c>
      <c r="B1179" t="s">
        <v>2883</v>
      </c>
      <c r="C1179" s="1" t="s">
        <v>1947</v>
      </c>
      <c r="D1179" s="1" t="s">
        <v>3233</v>
      </c>
      <c r="E1179" s="2" t="s">
        <v>3240</v>
      </c>
      <c r="F1179" s="2" t="s">
        <v>3241</v>
      </c>
      <c r="G1179" s="2" t="s">
        <v>2024</v>
      </c>
    </row>
    <row r="1180" spans="1:7" x14ac:dyDescent="0.2">
      <c r="A1180" t="s">
        <v>2884</v>
      </c>
      <c r="B1180" t="s">
        <v>2885</v>
      </c>
      <c r="C1180" s="1" t="s">
        <v>1947</v>
      </c>
      <c r="D1180" s="1" t="s">
        <v>3233</v>
      </c>
      <c r="E1180" s="2" t="s">
        <v>3238</v>
      </c>
      <c r="F1180" s="2" t="s">
        <v>3239</v>
      </c>
      <c r="G1180" s="2" t="s">
        <v>1990</v>
      </c>
    </row>
    <row r="1181" spans="1:7" x14ac:dyDescent="0.2">
      <c r="A1181" t="s">
        <v>2886</v>
      </c>
      <c r="B1181" t="s">
        <v>2855</v>
      </c>
      <c r="C1181" s="1" t="s">
        <v>1947</v>
      </c>
      <c r="D1181" s="1" t="s">
        <v>3233</v>
      </c>
      <c r="E1181" s="2" t="s">
        <v>3234</v>
      </c>
      <c r="F1181" s="2" t="s">
        <v>3235</v>
      </c>
      <c r="G1181" s="2" t="s">
        <v>1983</v>
      </c>
    </row>
    <row r="1182" spans="1:7" x14ac:dyDescent="0.2">
      <c r="A1182" t="s">
        <v>2887</v>
      </c>
      <c r="B1182" t="s">
        <v>2888</v>
      </c>
      <c r="C1182" s="1" t="s">
        <v>1947</v>
      </c>
      <c r="D1182" s="1" t="s">
        <v>3233</v>
      </c>
      <c r="E1182" s="2" t="s">
        <v>3234</v>
      </c>
      <c r="F1182" s="2" t="s">
        <v>3235</v>
      </c>
      <c r="G1182" s="2" t="s">
        <v>1974</v>
      </c>
    </row>
    <row r="1183" spans="1:7" x14ac:dyDescent="0.2">
      <c r="A1183" t="s">
        <v>2889</v>
      </c>
      <c r="B1183" t="s">
        <v>2890</v>
      </c>
      <c r="C1183" s="1" t="s">
        <v>1947</v>
      </c>
      <c r="D1183" s="1" t="s">
        <v>3233</v>
      </c>
      <c r="E1183" s="2" t="s">
        <v>3234</v>
      </c>
      <c r="F1183" s="2" t="s">
        <v>3235</v>
      </c>
      <c r="G1183" s="2" t="s">
        <v>1962</v>
      </c>
    </row>
    <row r="1184" spans="1:7" x14ac:dyDescent="0.2">
      <c r="A1184" t="s">
        <v>2891</v>
      </c>
      <c r="B1184" t="s">
        <v>2892</v>
      </c>
      <c r="C1184" s="1" t="s">
        <v>1947</v>
      </c>
      <c r="D1184" s="1" t="s">
        <v>3233</v>
      </c>
      <c r="E1184" s="2" t="s">
        <v>3234</v>
      </c>
      <c r="F1184" s="2" t="s">
        <v>3235</v>
      </c>
      <c r="G1184" s="2" t="s">
        <v>1962</v>
      </c>
    </row>
    <row r="1185" spans="1:7" x14ac:dyDescent="0.2">
      <c r="A1185" t="s">
        <v>2893</v>
      </c>
      <c r="B1185" t="s">
        <v>2894</v>
      </c>
      <c r="C1185" s="1" t="s">
        <v>1947</v>
      </c>
      <c r="D1185" s="1" t="s">
        <v>3233</v>
      </c>
      <c r="E1185" s="2" t="s">
        <v>3234</v>
      </c>
      <c r="F1185" s="2" t="s">
        <v>3235</v>
      </c>
      <c r="G1185" s="2" t="s">
        <v>1962</v>
      </c>
    </row>
    <row r="1186" spans="1:7" x14ac:dyDescent="0.2">
      <c r="A1186" t="s">
        <v>2895</v>
      </c>
      <c r="B1186" t="s">
        <v>2896</v>
      </c>
      <c r="C1186" s="1" t="s">
        <v>1947</v>
      </c>
      <c r="D1186" s="1" t="s">
        <v>3233</v>
      </c>
      <c r="E1186" s="2" t="s">
        <v>3234</v>
      </c>
      <c r="F1186" s="2" t="s">
        <v>3235</v>
      </c>
      <c r="G1186" s="2" t="s">
        <v>1983</v>
      </c>
    </row>
    <row r="1187" spans="1:7" x14ac:dyDescent="0.2">
      <c r="A1187" t="s">
        <v>2897</v>
      </c>
      <c r="B1187" t="s">
        <v>2898</v>
      </c>
      <c r="C1187" s="1" t="s">
        <v>1947</v>
      </c>
      <c r="D1187" s="1" t="s">
        <v>3233</v>
      </c>
      <c r="E1187" s="2" t="s">
        <v>3234</v>
      </c>
      <c r="F1187" s="2" t="s">
        <v>3235</v>
      </c>
      <c r="G1187" s="2" t="s">
        <v>1974</v>
      </c>
    </row>
    <row r="1188" spans="1:7" x14ac:dyDescent="0.2">
      <c r="A1188" t="s">
        <v>2899</v>
      </c>
      <c r="B1188" t="s">
        <v>2900</v>
      </c>
      <c r="C1188" s="1" t="s">
        <v>1947</v>
      </c>
      <c r="D1188" s="1" t="s">
        <v>3233</v>
      </c>
      <c r="E1188" s="2" t="s">
        <v>3236</v>
      </c>
      <c r="F1188" s="2" t="s">
        <v>3237</v>
      </c>
      <c r="G1188" s="2" t="s">
        <v>2174</v>
      </c>
    </row>
    <row r="1189" spans="1:7" x14ac:dyDescent="0.2">
      <c r="A1189" t="s">
        <v>2901</v>
      </c>
      <c r="B1189" t="s">
        <v>2902</v>
      </c>
      <c r="C1189" s="1" t="s">
        <v>1947</v>
      </c>
      <c r="D1189" s="1" t="s">
        <v>3233</v>
      </c>
      <c r="E1189" s="2" t="s">
        <v>3236</v>
      </c>
      <c r="F1189" s="2" t="s">
        <v>3237</v>
      </c>
      <c r="G1189" s="2" t="s">
        <v>2174</v>
      </c>
    </row>
    <row r="1190" spans="1:7" x14ac:dyDescent="0.2">
      <c r="A1190" t="s">
        <v>2903</v>
      </c>
      <c r="B1190" t="s">
        <v>2904</v>
      </c>
      <c r="C1190" s="1" t="s">
        <v>1947</v>
      </c>
      <c r="D1190" s="1" t="s">
        <v>3233</v>
      </c>
      <c r="E1190" s="2" t="s">
        <v>3236</v>
      </c>
      <c r="F1190" s="2" t="s">
        <v>3237</v>
      </c>
      <c r="G1190" s="2" t="s">
        <v>2174</v>
      </c>
    </row>
    <row r="1191" spans="1:7" x14ac:dyDescent="0.2">
      <c r="A1191" t="s">
        <v>2905</v>
      </c>
      <c r="B1191" t="s">
        <v>2906</v>
      </c>
      <c r="C1191" s="1" t="s">
        <v>1947</v>
      </c>
      <c r="D1191" s="1" t="s">
        <v>3233</v>
      </c>
      <c r="E1191" s="2" t="s">
        <v>3234</v>
      </c>
      <c r="F1191" s="2" t="s">
        <v>3235</v>
      </c>
      <c r="G1191" s="2" t="s">
        <v>2388</v>
      </c>
    </row>
    <row r="1192" spans="1:7" x14ac:dyDescent="0.2">
      <c r="A1192" t="s">
        <v>2907</v>
      </c>
      <c r="B1192" t="s">
        <v>2908</v>
      </c>
      <c r="C1192" s="1" t="s">
        <v>1947</v>
      </c>
      <c r="D1192" s="1" t="s">
        <v>3233</v>
      </c>
      <c r="E1192" s="2" t="s">
        <v>3234</v>
      </c>
      <c r="F1192" s="2" t="s">
        <v>3235</v>
      </c>
      <c r="G1192" s="2" t="s">
        <v>2388</v>
      </c>
    </row>
    <row r="1193" spans="1:7" x14ac:dyDescent="0.2">
      <c r="A1193" t="s">
        <v>2909</v>
      </c>
      <c r="B1193" t="s">
        <v>2910</v>
      </c>
      <c r="C1193" s="1" t="s">
        <v>1947</v>
      </c>
      <c r="D1193" s="1" t="s">
        <v>3233</v>
      </c>
      <c r="E1193" s="2" t="s">
        <v>3234</v>
      </c>
      <c r="F1193" s="2" t="s">
        <v>3235</v>
      </c>
      <c r="G1193" s="2" t="s">
        <v>1974</v>
      </c>
    </row>
    <row r="1194" spans="1:7" x14ac:dyDescent="0.2">
      <c r="A1194" t="s">
        <v>2911</v>
      </c>
      <c r="B1194" t="s">
        <v>2912</v>
      </c>
      <c r="C1194" s="1" t="s">
        <v>1947</v>
      </c>
      <c r="D1194" s="1" t="s">
        <v>3233</v>
      </c>
      <c r="E1194" s="2" t="s">
        <v>3234</v>
      </c>
      <c r="F1194" s="2" t="s">
        <v>3235</v>
      </c>
      <c r="G1194" s="2" t="s">
        <v>1974</v>
      </c>
    </row>
    <row r="1195" spans="1:7" x14ac:dyDescent="0.2">
      <c r="A1195" t="s">
        <v>2913</v>
      </c>
      <c r="B1195" t="s">
        <v>2914</v>
      </c>
      <c r="C1195" s="1" t="s">
        <v>1947</v>
      </c>
      <c r="D1195" s="1" t="s">
        <v>3233</v>
      </c>
      <c r="E1195" s="2" t="s">
        <v>3234</v>
      </c>
      <c r="F1195" s="2" t="s">
        <v>3235</v>
      </c>
      <c r="G1195" s="2" t="s">
        <v>1957</v>
      </c>
    </row>
    <row r="1196" spans="1:7" x14ac:dyDescent="0.2">
      <c r="A1196" t="s">
        <v>2915</v>
      </c>
      <c r="B1196" t="s">
        <v>2916</v>
      </c>
      <c r="C1196" s="1" t="s">
        <v>1947</v>
      </c>
      <c r="D1196" s="1" t="s">
        <v>3233</v>
      </c>
      <c r="E1196" s="2" t="s">
        <v>3236</v>
      </c>
      <c r="F1196" s="2" t="s">
        <v>3237</v>
      </c>
      <c r="G1196" s="2" t="s">
        <v>1967</v>
      </c>
    </row>
    <row r="1197" spans="1:7" x14ac:dyDescent="0.2">
      <c r="A1197" t="s">
        <v>2917</v>
      </c>
      <c r="B1197" t="s">
        <v>2918</v>
      </c>
      <c r="C1197" s="1" t="s">
        <v>1947</v>
      </c>
      <c r="D1197" s="1" t="s">
        <v>3233</v>
      </c>
      <c r="E1197" s="2" t="s">
        <v>3234</v>
      </c>
      <c r="F1197" s="2" t="s">
        <v>3235</v>
      </c>
      <c r="G1197" s="2" t="s">
        <v>1962</v>
      </c>
    </row>
    <row r="1198" spans="1:7" x14ac:dyDescent="0.2">
      <c r="A1198" t="s">
        <v>2919</v>
      </c>
      <c r="B1198" t="s">
        <v>2920</v>
      </c>
      <c r="C1198" s="1" t="s">
        <v>1947</v>
      </c>
      <c r="D1198" s="1" t="s">
        <v>3233</v>
      </c>
      <c r="E1198" s="2" t="s">
        <v>3234</v>
      </c>
      <c r="F1198" s="2" t="s">
        <v>3235</v>
      </c>
      <c r="G1198" s="2" t="s">
        <v>1962</v>
      </c>
    </row>
    <row r="1199" spans="1:7" x14ac:dyDescent="0.2">
      <c r="A1199" t="s">
        <v>2921</v>
      </c>
      <c r="B1199" t="s">
        <v>2922</v>
      </c>
      <c r="C1199" s="1" t="s">
        <v>1947</v>
      </c>
      <c r="D1199" s="1" t="s">
        <v>3233</v>
      </c>
      <c r="E1199" s="2" t="s">
        <v>3234</v>
      </c>
      <c r="F1199" s="2" t="s">
        <v>3235</v>
      </c>
      <c r="G1199" s="2" t="s">
        <v>1983</v>
      </c>
    </row>
    <row r="1200" spans="1:7" x14ac:dyDescent="0.2">
      <c r="A1200" t="s">
        <v>2923</v>
      </c>
      <c r="B1200" t="s">
        <v>2924</v>
      </c>
      <c r="C1200" s="1" t="s">
        <v>1947</v>
      </c>
      <c r="D1200" s="1" t="s">
        <v>3233</v>
      </c>
      <c r="E1200" s="2" t="s">
        <v>3234</v>
      </c>
      <c r="F1200" s="2" t="s">
        <v>3235</v>
      </c>
      <c r="G1200" s="2" t="s">
        <v>1957</v>
      </c>
    </row>
    <row r="1201" spans="1:7" x14ac:dyDescent="0.2">
      <c r="A1201" t="s">
        <v>2925</v>
      </c>
      <c r="B1201" t="s">
        <v>2926</v>
      </c>
      <c r="C1201" s="1" t="s">
        <v>1947</v>
      </c>
      <c r="D1201" s="1" t="s">
        <v>3233</v>
      </c>
      <c r="E1201" s="2" t="s">
        <v>3236</v>
      </c>
      <c r="F1201" s="2" t="s">
        <v>3237</v>
      </c>
      <c r="G1201" s="2" t="s">
        <v>1967</v>
      </c>
    </row>
    <row r="1202" spans="1:7" x14ac:dyDescent="0.2">
      <c r="A1202" t="s">
        <v>2927</v>
      </c>
      <c r="B1202" t="s">
        <v>2928</v>
      </c>
      <c r="C1202" s="1" t="s">
        <v>1947</v>
      </c>
      <c r="D1202" s="1" t="s">
        <v>3233</v>
      </c>
      <c r="E1202" s="2" t="s">
        <v>3234</v>
      </c>
      <c r="F1202" s="2" t="s">
        <v>3235</v>
      </c>
      <c r="G1202" s="2" t="s">
        <v>1983</v>
      </c>
    </row>
    <row r="1203" spans="1:7" x14ac:dyDescent="0.2">
      <c r="A1203" t="s">
        <v>2929</v>
      </c>
      <c r="B1203" t="s">
        <v>2930</v>
      </c>
      <c r="C1203" s="1" t="s">
        <v>1947</v>
      </c>
      <c r="D1203" s="1" t="s">
        <v>3233</v>
      </c>
      <c r="E1203" s="2" t="s">
        <v>3234</v>
      </c>
      <c r="F1203" s="2" t="s">
        <v>3235</v>
      </c>
      <c r="G1203" s="2" t="s">
        <v>1962</v>
      </c>
    </row>
    <row r="1204" spans="1:7" x14ac:dyDescent="0.2">
      <c r="A1204" t="s">
        <v>2931</v>
      </c>
      <c r="B1204" t="s">
        <v>2932</v>
      </c>
      <c r="C1204" s="1" t="s">
        <v>1947</v>
      </c>
      <c r="D1204" s="1" t="s">
        <v>3233</v>
      </c>
      <c r="E1204" s="2" t="s">
        <v>3234</v>
      </c>
      <c r="F1204" s="2" t="s">
        <v>3235</v>
      </c>
      <c r="G1204" s="2" t="s">
        <v>1962</v>
      </c>
    </row>
    <row r="1205" spans="1:7" x14ac:dyDescent="0.2">
      <c r="A1205" t="s">
        <v>2933</v>
      </c>
      <c r="B1205" t="s">
        <v>2934</v>
      </c>
      <c r="C1205" s="1" t="s">
        <v>1947</v>
      </c>
      <c r="D1205" s="1" t="s">
        <v>3233</v>
      </c>
      <c r="E1205" s="2" t="s">
        <v>3240</v>
      </c>
      <c r="F1205" s="2" t="s">
        <v>3241</v>
      </c>
      <c r="G1205" s="2" t="s">
        <v>2024</v>
      </c>
    </row>
    <row r="1206" spans="1:7" x14ac:dyDescent="0.2">
      <c r="A1206" t="s">
        <v>2935</v>
      </c>
      <c r="B1206" t="s">
        <v>2936</v>
      </c>
      <c r="C1206" s="1" t="s">
        <v>1947</v>
      </c>
      <c r="D1206" s="1" t="s">
        <v>3233</v>
      </c>
      <c r="E1206" s="2" t="s">
        <v>3234</v>
      </c>
      <c r="F1206" s="2" t="s">
        <v>3235</v>
      </c>
      <c r="G1206" s="2" t="s">
        <v>1962</v>
      </c>
    </row>
    <row r="1207" spans="1:7" x14ac:dyDescent="0.2">
      <c r="A1207" t="s">
        <v>2937</v>
      </c>
      <c r="B1207" t="s">
        <v>2938</v>
      </c>
      <c r="C1207" s="1" t="s">
        <v>1947</v>
      </c>
      <c r="D1207" s="1" t="s">
        <v>3233</v>
      </c>
      <c r="E1207" s="2" t="s">
        <v>3240</v>
      </c>
      <c r="F1207" s="2" t="s">
        <v>3241</v>
      </c>
      <c r="G1207" s="2" t="s">
        <v>2024</v>
      </c>
    </row>
    <row r="1208" spans="1:7" x14ac:dyDescent="0.2">
      <c r="A1208" t="s">
        <v>2939</v>
      </c>
      <c r="B1208" t="s">
        <v>2940</v>
      </c>
      <c r="C1208" s="1" t="s">
        <v>1947</v>
      </c>
      <c r="D1208" s="1" t="s">
        <v>3233</v>
      </c>
      <c r="E1208" s="2" t="s">
        <v>3234</v>
      </c>
      <c r="F1208" s="2" t="s">
        <v>3235</v>
      </c>
      <c r="G1208" s="2" t="s">
        <v>1962</v>
      </c>
    </row>
    <row r="1209" spans="1:7" x14ac:dyDescent="0.2">
      <c r="A1209" t="s">
        <v>2941</v>
      </c>
      <c r="B1209" t="s">
        <v>2942</v>
      </c>
      <c r="C1209" s="1" t="s">
        <v>1947</v>
      </c>
      <c r="D1209" s="1" t="s">
        <v>3233</v>
      </c>
      <c r="E1209" s="2" t="s">
        <v>3234</v>
      </c>
      <c r="F1209" s="2" t="s">
        <v>3235</v>
      </c>
      <c r="G1209" s="2" t="s">
        <v>1983</v>
      </c>
    </row>
    <row r="1210" spans="1:7" x14ac:dyDescent="0.2">
      <c r="A1210" t="s">
        <v>2943</v>
      </c>
      <c r="B1210" t="s">
        <v>2944</v>
      </c>
      <c r="C1210" s="1" t="s">
        <v>1947</v>
      </c>
      <c r="D1210" s="1" t="s">
        <v>3233</v>
      </c>
      <c r="E1210" s="2" t="s">
        <v>3238</v>
      </c>
      <c r="F1210" s="2" t="s">
        <v>3239</v>
      </c>
      <c r="G1210" s="2" t="s">
        <v>1990</v>
      </c>
    </row>
    <row r="1211" spans="1:7" x14ac:dyDescent="0.2">
      <c r="A1211" t="s">
        <v>2945</v>
      </c>
      <c r="B1211" t="s">
        <v>2946</v>
      </c>
      <c r="C1211" s="1" t="s">
        <v>1947</v>
      </c>
      <c r="D1211" s="1" t="s">
        <v>3233</v>
      </c>
      <c r="E1211" s="2" t="s">
        <v>3234</v>
      </c>
      <c r="F1211" s="2" t="s">
        <v>3235</v>
      </c>
      <c r="G1211" s="2" t="s">
        <v>1962</v>
      </c>
    </row>
    <row r="1212" spans="1:7" x14ac:dyDescent="0.2">
      <c r="A1212" t="s">
        <v>2947</v>
      </c>
      <c r="B1212" t="s">
        <v>2948</v>
      </c>
      <c r="C1212" s="1" t="s">
        <v>1947</v>
      </c>
      <c r="D1212" s="1" t="s">
        <v>3233</v>
      </c>
      <c r="E1212" s="2" t="s">
        <v>3240</v>
      </c>
      <c r="F1212" s="2" t="s">
        <v>3241</v>
      </c>
      <c r="G1212" s="2" t="s">
        <v>2024</v>
      </c>
    </row>
    <row r="1213" spans="1:7" x14ac:dyDescent="0.2">
      <c r="A1213" t="s">
        <v>2949</v>
      </c>
      <c r="B1213" t="s">
        <v>2950</v>
      </c>
      <c r="C1213" s="1" t="s">
        <v>1947</v>
      </c>
      <c r="D1213" s="1" t="s">
        <v>3233</v>
      </c>
      <c r="E1213" s="2" t="s">
        <v>3234</v>
      </c>
      <c r="F1213" s="2" t="s">
        <v>3235</v>
      </c>
      <c r="G1213" s="2" t="s">
        <v>1962</v>
      </c>
    </row>
    <row r="1214" spans="1:7" x14ac:dyDescent="0.2">
      <c r="A1214" t="s">
        <v>2951</v>
      </c>
      <c r="B1214" t="s">
        <v>2952</v>
      </c>
      <c r="C1214" s="1" t="s">
        <v>1947</v>
      </c>
      <c r="D1214" s="1" t="s">
        <v>3233</v>
      </c>
      <c r="E1214" s="2" t="s">
        <v>3240</v>
      </c>
      <c r="F1214" s="2" t="s">
        <v>3241</v>
      </c>
      <c r="G1214" s="2" t="s">
        <v>2024</v>
      </c>
    </row>
    <row r="1215" spans="1:7" x14ac:dyDescent="0.2">
      <c r="A1215" t="s">
        <v>2953</v>
      </c>
      <c r="B1215" t="s">
        <v>2954</v>
      </c>
      <c r="C1215" s="1" t="s">
        <v>1947</v>
      </c>
      <c r="D1215" s="1" t="s">
        <v>3233</v>
      </c>
      <c r="E1215" s="2" t="s">
        <v>3238</v>
      </c>
      <c r="F1215" s="2" t="s">
        <v>3239</v>
      </c>
      <c r="G1215" s="2" t="s">
        <v>1990</v>
      </c>
    </row>
    <row r="1216" spans="1:7" x14ac:dyDescent="0.2">
      <c r="A1216" t="s">
        <v>2955</v>
      </c>
      <c r="B1216" t="s">
        <v>2956</v>
      </c>
      <c r="C1216" s="1" t="s">
        <v>1947</v>
      </c>
      <c r="D1216" s="1" t="s">
        <v>3233</v>
      </c>
      <c r="E1216" s="2" t="s">
        <v>3236</v>
      </c>
      <c r="F1216" s="2" t="s">
        <v>3237</v>
      </c>
      <c r="G1216" s="2" t="s">
        <v>2039</v>
      </c>
    </row>
    <row r="1217" spans="1:7" x14ac:dyDescent="0.2">
      <c r="A1217" t="s">
        <v>2957</v>
      </c>
      <c r="B1217" t="s">
        <v>2958</v>
      </c>
      <c r="C1217" s="1" t="s">
        <v>1947</v>
      </c>
      <c r="D1217" s="1" t="s">
        <v>3233</v>
      </c>
      <c r="E1217" s="2" t="s">
        <v>3234</v>
      </c>
      <c r="F1217" s="2" t="s">
        <v>3235</v>
      </c>
      <c r="G1217" s="2" t="s">
        <v>1974</v>
      </c>
    </row>
    <row r="1218" spans="1:7" x14ac:dyDescent="0.2">
      <c r="A1218" t="s">
        <v>2959</v>
      </c>
      <c r="B1218" t="s">
        <v>2960</v>
      </c>
      <c r="C1218" s="1" t="s">
        <v>1947</v>
      </c>
      <c r="D1218" s="1" t="s">
        <v>3233</v>
      </c>
      <c r="E1218" s="2" t="s">
        <v>3234</v>
      </c>
      <c r="F1218" s="2" t="s">
        <v>3235</v>
      </c>
      <c r="G1218" s="2" t="s">
        <v>1974</v>
      </c>
    </row>
    <row r="1219" spans="1:7" x14ac:dyDescent="0.2">
      <c r="A1219" t="s">
        <v>2961</v>
      </c>
      <c r="B1219" t="s">
        <v>2962</v>
      </c>
      <c r="C1219" s="1" t="s">
        <v>1947</v>
      </c>
      <c r="D1219" s="1" t="s">
        <v>3233</v>
      </c>
      <c r="E1219" s="2" t="s">
        <v>3234</v>
      </c>
      <c r="F1219" s="2" t="s">
        <v>3235</v>
      </c>
      <c r="G1219" s="2" t="s">
        <v>1974</v>
      </c>
    </row>
    <row r="1220" spans="1:7" x14ac:dyDescent="0.2">
      <c r="A1220" t="s">
        <v>2963</v>
      </c>
      <c r="B1220" t="s">
        <v>2964</v>
      </c>
      <c r="C1220" s="1" t="s">
        <v>1947</v>
      </c>
      <c r="D1220" s="1" t="s">
        <v>3233</v>
      </c>
      <c r="E1220" s="2" t="s">
        <v>3234</v>
      </c>
      <c r="F1220" s="2" t="s">
        <v>3235</v>
      </c>
      <c r="G1220" s="2" t="s">
        <v>1974</v>
      </c>
    </row>
    <row r="1221" spans="1:7" x14ac:dyDescent="0.2">
      <c r="A1221" t="s">
        <v>2965</v>
      </c>
      <c r="B1221" t="s">
        <v>2966</v>
      </c>
      <c r="C1221" s="1" t="s">
        <v>1947</v>
      </c>
      <c r="D1221" s="1" t="s">
        <v>3233</v>
      </c>
      <c r="E1221" s="2" t="s">
        <v>3234</v>
      </c>
      <c r="F1221" s="2" t="s">
        <v>3235</v>
      </c>
      <c r="G1221" s="2" t="s">
        <v>1974</v>
      </c>
    </row>
    <row r="1222" spans="1:7" x14ac:dyDescent="0.2">
      <c r="A1222" t="s">
        <v>2967</v>
      </c>
      <c r="B1222" t="s">
        <v>2968</v>
      </c>
      <c r="C1222" s="1" t="s">
        <v>1947</v>
      </c>
      <c r="D1222" s="1" t="s">
        <v>3233</v>
      </c>
      <c r="E1222" s="2" t="s">
        <v>3238</v>
      </c>
      <c r="F1222" s="2" t="s">
        <v>3239</v>
      </c>
      <c r="G1222" s="2" t="s">
        <v>1990</v>
      </c>
    </row>
    <row r="1223" spans="1:7" x14ac:dyDescent="0.2">
      <c r="A1223" t="s">
        <v>2969</v>
      </c>
      <c r="B1223" t="s">
        <v>2970</v>
      </c>
      <c r="C1223" s="1" t="s">
        <v>1947</v>
      </c>
      <c r="D1223" s="1" t="s">
        <v>3233</v>
      </c>
      <c r="E1223" s="2" t="s">
        <v>3234</v>
      </c>
      <c r="F1223" s="2" t="s">
        <v>3235</v>
      </c>
      <c r="G1223" s="2" t="s">
        <v>1974</v>
      </c>
    </row>
    <row r="1224" spans="1:7" x14ac:dyDescent="0.2">
      <c r="A1224" t="s">
        <v>2971</v>
      </c>
      <c r="B1224" t="s">
        <v>2972</v>
      </c>
      <c r="C1224" s="1" t="s">
        <v>1947</v>
      </c>
      <c r="D1224" s="1" t="s">
        <v>3233</v>
      </c>
      <c r="E1224" s="2" t="s">
        <v>3234</v>
      </c>
      <c r="F1224" s="2" t="s">
        <v>3235</v>
      </c>
      <c r="G1224" s="2" t="s">
        <v>1974</v>
      </c>
    </row>
    <row r="1225" spans="1:7" x14ac:dyDescent="0.2">
      <c r="A1225" t="s">
        <v>2973</v>
      </c>
      <c r="B1225" t="s">
        <v>2966</v>
      </c>
      <c r="C1225" s="1" t="s">
        <v>1947</v>
      </c>
      <c r="D1225" s="1" t="s">
        <v>3233</v>
      </c>
      <c r="E1225" s="2" t="s">
        <v>3234</v>
      </c>
      <c r="F1225" s="2" t="s">
        <v>3235</v>
      </c>
      <c r="G1225" s="2" t="s">
        <v>1974</v>
      </c>
    </row>
    <row r="1226" spans="1:7" x14ac:dyDescent="0.2">
      <c r="A1226" t="s">
        <v>2974</v>
      </c>
      <c r="B1226" t="s">
        <v>2975</v>
      </c>
      <c r="C1226" s="1" t="s">
        <v>1947</v>
      </c>
      <c r="D1226" s="1" t="s">
        <v>3233</v>
      </c>
      <c r="E1226" s="2" t="s">
        <v>3234</v>
      </c>
      <c r="F1226" s="2" t="s">
        <v>3235</v>
      </c>
      <c r="G1226" s="2" t="s">
        <v>1974</v>
      </c>
    </row>
    <row r="1227" spans="1:7" x14ac:dyDescent="0.2">
      <c r="A1227" t="s">
        <v>2976</v>
      </c>
      <c r="B1227" t="s">
        <v>2977</v>
      </c>
      <c r="C1227" s="1" t="s">
        <v>1947</v>
      </c>
      <c r="D1227" s="1" t="s">
        <v>3233</v>
      </c>
      <c r="E1227" s="2" t="s">
        <v>3234</v>
      </c>
      <c r="F1227" s="2" t="s">
        <v>3235</v>
      </c>
      <c r="G1227" s="2" t="s">
        <v>1962</v>
      </c>
    </row>
    <row r="1228" spans="1:7" x14ac:dyDescent="0.2">
      <c r="A1228" t="s">
        <v>2978</v>
      </c>
      <c r="B1228" t="s">
        <v>2979</v>
      </c>
      <c r="C1228" s="1" t="s">
        <v>1947</v>
      </c>
      <c r="D1228" s="1" t="s">
        <v>3233</v>
      </c>
      <c r="E1228" s="2" t="s">
        <v>3234</v>
      </c>
      <c r="F1228" s="2" t="s">
        <v>3235</v>
      </c>
      <c r="G1228" s="2" t="s">
        <v>1962</v>
      </c>
    </row>
    <row r="1229" spans="1:7" x14ac:dyDescent="0.2">
      <c r="A1229" t="s">
        <v>2980</v>
      </c>
      <c r="B1229" t="s">
        <v>2981</v>
      </c>
      <c r="C1229" s="1" t="s">
        <v>1947</v>
      </c>
      <c r="D1229" s="1" t="s">
        <v>3233</v>
      </c>
      <c r="E1229" s="2" t="s">
        <v>3234</v>
      </c>
      <c r="F1229" s="2" t="s">
        <v>3235</v>
      </c>
      <c r="G1229" s="2" t="s">
        <v>1962</v>
      </c>
    </row>
    <row r="1230" spans="1:7" x14ac:dyDescent="0.2">
      <c r="A1230" t="s">
        <v>2982</v>
      </c>
      <c r="B1230" t="s">
        <v>2983</v>
      </c>
      <c r="C1230" s="1" t="s">
        <v>1947</v>
      </c>
      <c r="D1230" s="1" t="s">
        <v>3233</v>
      </c>
      <c r="E1230" s="2" t="s">
        <v>3240</v>
      </c>
      <c r="F1230" s="2" t="s">
        <v>3241</v>
      </c>
      <c r="G1230" s="2" t="s">
        <v>2024</v>
      </c>
    </row>
    <row r="1231" spans="1:7" x14ac:dyDescent="0.2">
      <c r="A1231" t="s">
        <v>2984</v>
      </c>
      <c r="B1231" t="s">
        <v>2985</v>
      </c>
      <c r="C1231" s="1" t="s">
        <v>1947</v>
      </c>
      <c r="D1231" s="1" t="s">
        <v>3233</v>
      </c>
      <c r="E1231" s="2" t="s">
        <v>3238</v>
      </c>
      <c r="F1231" s="2" t="s">
        <v>3239</v>
      </c>
      <c r="G1231" s="2" t="s">
        <v>1990</v>
      </c>
    </row>
    <row r="1232" spans="1:7" x14ac:dyDescent="0.2">
      <c r="A1232" t="s">
        <v>2986</v>
      </c>
      <c r="B1232" t="s">
        <v>2987</v>
      </c>
      <c r="C1232" s="1" t="s">
        <v>1947</v>
      </c>
      <c r="D1232" s="1" t="s">
        <v>3233</v>
      </c>
      <c r="E1232" s="2" t="s">
        <v>3238</v>
      </c>
      <c r="F1232" s="2" t="s">
        <v>3239</v>
      </c>
      <c r="G1232" s="2" t="s">
        <v>1990</v>
      </c>
    </row>
    <row r="1233" spans="1:7" x14ac:dyDescent="0.2">
      <c r="A1233" t="s">
        <v>2988</v>
      </c>
      <c r="B1233" t="s">
        <v>2989</v>
      </c>
      <c r="C1233" s="1" t="s">
        <v>1947</v>
      </c>
      <c r="D1233" s="1" t="s">
        <v>3233</v>
      </c>
      <c r="E1233" s="2" t="s">
        <v>3234</v>
      </c>
      <c r="F1233" s="2" t="s">
        <v>3235</v>
      </c>
      <c r="G1233" s="2" t="s">
        <v>1957</v>
      </c>
    </row>
    <row r="1234" spans="1:7" x14ac:dyDescent="0.2">
      <c r="A1234" t="s">
        <v>2990</v>
      </c>
      <c r="B1234" t="s">
        <v>2924</v>
      </c>
      <c r="C1234" s="1" t="s">
        <v>1947</v>
      </c>
      <c r="D1234" s="1" t="s">
        <v>3233</v>
      </c>
      <c r="E1234" s="2" t="s">
        <v>3234</v>
      </c>
      <c r="F1234" s="2" t="s">
        <v>3235</v>
      </c>
      <c r="G1234" s="2" t="s">
        <v>1957</v>
      </c>
    </row>
    <row r="1235" spans="1:7" x14ac:dyDescent="0.2">
      <c r="A1235" t="s">
        <v>2991</v>
      </c>
      <c r="B1235" t="s">
        <v>2926</v>
      </c>
      <c r="C1235" s="1" t="s">
        <v>1947</v>
      </c>
      <c r="D1235" s="1" t="s">
        <v>3233</v>
      </c>
      <c r="E1235" s="2" t="s">
        <v>3236</v>
      </c>
      <c r="F1235" s="2" t="s">
        <v>3237</v>
      </c>
      <c r="G1235" s="2" t="s">
        <v>1967</v>
      </c>
    </row>
    <row r="1236" spans="1:7" x14ac:dyDescent="0.2">
      <c r="A1236" t="s">
        <v>2992</v>
      </c>
      <c r="B1236" t="s">
        <v>2993</v>
      </c>
      <c r="C1236" s="1" t="s">
        <v>1947</v>
      </c>
      <c r="D1236" s="1" t="s">
        <v>3233</v>
      </c>
      <c r="E1236" s="2" t="s">
        <v>3234</v>
      </c>
      <c r="F1236" s="2" t="s">
        <v>3235</v>
      </c>
      <c r="G1236" s="2" t="s">
        <v>1962</v>
      </c>
    </row>
    <row r="1237" spans="1:7" x14ac:dyDescent="0.2">
      <c r="A1237" t="s">
        <v>2994</v>
      </c>
      <c r="B1237" t="s">
        <v>2995</v>
      </c>
      <c r="C1237" s="1" t="s">
        <v>1947</v>
      </c>
      <c r="D1237" s="1" t="s">
        <v>3233</v>
      </c>
      <c r="E1237" s="2" t="s">
        <v>3234</v>
      </c>
      <c r="F1237" s="2" t="s">
        <v>3235</v>
      </c>
      <c r="G1237" s="2" t="s">
        <v>1962</v>
      </c>
    </row>
    <row r="1238" spans="1:7" x14ac:dyDescent="0.2">
      <c r="A1238" t="s">
        <v>2996</v>
      </c>
      <c r="B1238" t="s">
        <v>2997</v>
      </c>
      <c r="C1238" s="1" t="s">
        <v>1947</v>
      </c>
      <c r="D1238" s="1" t="s">
        <v>3233</v>
      </c>
      <c r="E1238" s="2" t="s">
        <v>3234</v>
      </c>
      <c r="F1238" s="2" t="s">
        <v>3235</v>
      </c>
      <c r="G1238" s="2" t="s">
        <v>1962</v>
      </c>
    </row>
    <row r="1239" spans="1:7" x14ac:dyDescent="0.2">
      <c r="A1239" t="s">
        <v>2998</v>
      </c>
      <c r="B1239" t="s">
        <v>2999</v>
      </c>
      <c r="C1239" s="1" t="s">
        <v>1947</v>
      </c>
      <c r="D1239" s="1" t="s">
        <v>3233</v>
      </c>
      <c r="E1239" s="2" t="s">
        <v>3240</v>
      </c>
      <c r="F1239" s="2" t="s">
        <v>3241</v>
      </c>
      <c r="G1239" s="2" t="s">
        <v>2024</v>
      </c>
    </row>
    <row r="1240" spans="1:7" x14ac:dyDescent="0.2">
      <c r="A1240" t="s">
        <v>3000</v>
      </c>
      <c r="B1240" t="s">
        <v>3001</v>
      </c>
      <c r="C1240" s="1" t="s">
        <v>1947</v>
      </c>
      <c r="D1240" s="1" t="s">
        <v>3233</v>
      </c>
      <c r="E1240" s="2" t="s">
        <v>3234</v>
      </c>
      <c r="F1240" s="2" t="s">
        <v>3235</v>
      </c>
      <c r="G1240" s="2" t="s">
        <v>1974</v>
      </c>
    </row>
    <row r="1241" spans="1:7" x14ac:dyDescent="0.2">
      <c r="A1241" t="s">
        <v>3002</v>
      </c>
      <c r="B1241" t="s">
        <v>3003</v>
      </c>
      <c r="C1241" s="1" t="s">
        <v>1947</v>
      </c>
      <c r="D1241" s="1" t="s">
        <v>3233</v>
      </c>
      <c r="E1241" s="2" t="s">
        <v>3234</v>
      </c>
      <c r="F1241" s="2" t="s">
        <v>3235</v>
      </c>
      <c r="G1241" s="2" t="s">
        <v>1974</v>
      </c>
    </row>
    <row r="1242" spans="1:7" x14ac:dyDescent="0.2">
      <c r="A1242" t="s">
        <v>3004</v>
      </c>
      <c r="B1242" t="s">
        <v>3005</v>
      </c>
      <c r="C1242" s="1" t="s">
        <v>1947</v>
      </c>
      <c r="D1242" s="1" t="s">
        <v>3233</v>
      </c>
      <c r="E1242" s="2" t="s">
        <v>3238</v>
      </c>
      <c r="F1242" s="2" t="s">
        <v>3239</v>
      </c>
      <c r="G1242" s="2" t="s">
        <v>1990</v>
      </c>
    </row>
    <row r="1243" spans="1:7" x14ac:dyDescent="0.2">
      <c r="A1243" t="s">
        <v>3006</v>
      </c>
      <c r="B1243" t="s">
        <v>3007</v>
      </c>
      <c r="C1243" s="1" t="s">
        <v>1947</v>
      </c>
      <c r="D1243" s="1" t="s">
        <v>3233</v>
      </c>
      <c r="E1243" s="2" t="s">
        <v>3236</v>
      </c>
      <c r="F1243" s="2" t="s">
        <v>3237</v>
      </c>
      <c r="G1243" s="2" t="s">
        <v>2174</v>
      </c>
    </row>
    <row r="1244" spans="1:7" x14ac:dyDescent="0.2">
      <c r="A1244" t="s">
        <v>3008</v>
      </c>
      <c r="B1244" t="s">
        <v>3009</v>
      </c>
      <c r="C1244" s="1" t="s">
        <v>1947</v>
      </c>
      <c r="D1244" s="1" t="s">
        <v>3233</v>
      </c>
      <c r="E1244" s="2" t="s">
        <v>3234</v>
      </c>
      <c r="F1244" s="2" t="s">
        <v>3235</v>
      </c>
      <c r="G1244" s="2" t="s">
        <v>1962</v>
      </c>
    </row>
    <row r="1245" spans="1:7" x14ac:dyDescent="0.2">
      <c r="A1245" t="s">
        <v>3010</v>
      </c>
      <c r="B1245" t="s">
        <v>3011</v>
      </c>
      <c r="C1245" s="1" t="s">
        <v>1947</v>
      </c>
      <c r="D1245" s="1" t="s">
        <v>3233</v>
      </c>
      <c r="E1245" s="2" t="s">
        <v>3234</v>
      </c>
      <c r="F1245" s="2" t="s">
        <v>3235</v>
      </c>
      <c r="G1245" s="2" t="s">
        <v>1962</v>
      </c>
    </row>
    <row r="1246" spans="1:7" x14ac:dyDescent="0.2">
      <c r="A1246" t="s">
        <v>3012</v>
      </c>
      <c r="B1246" t="s">
        <v>3013</v>
      </c>
      <c r="C1246" s="1" t="s">
        <v>1947</v>
      </c>
      <c r="D1246" s="1" t="s">
        <v>3233</v>
      </c>
      <c r="E1246" s="2" t="s">
        <v>3234</v>
      </c>
      <c r="F1246" s="2" t="s">
        <v>3235</v>
      </c>
      <c r="G1246" s="2" t="s">
        <v>1962</v>
      </c>
    </row>
    <row r="1247" spans="1:7" x14ac:dyDescent="0.2">
      <c r="A1247" t="s">
        <v>3014</v>
      </c>
      <c r="B1247" t="s">
        <v>3015</v>
      </c>
      <c r="C1247" s="1" t="s">
        <v>1947</v>
      </c>
      <c r="D1247" s="1" t="s">
        <v>3233</v>
      </c>
      <c r="E1247" s="2" t="s">
        <v>3234</v>
      </c>
      <c r="F1247" s="2" t="s">
        <v>3235</v>
      </c>
      <c r="G1247" s="2" t="s">
        <v>1983</v>
      </c>
    </row>
    <row r="1248" spans="1:7" x14ac:dyDescent="0.2">
      <c r="A1248" t="s">
        <v>3016</v>
      </c>
      <c r="B1248" t="s">
        <v>3017</v>
      </c>
      <c r="C1248" s="1" t="s">
        <v>1947</v>
      </c>
      <c r="D1248" s="1" t="s">
        <v>3233</v>
      </c>
      <c r="E1248" s="2" t="s">
        <v>3234</v>
      </c>
      <c r="F1248" s="2" t="s">
        <v>3235</v>
      </c>
      <c r="G1248" s="2" t="s">
        <v>1962</v>
      </c>
    </row>
    <row r="1249" spans="1:7" x14ac:dyDescent="0.2">
      <c r="A1249" t="s">
        <v>3018</v>
      </c>
      <c r="B1249" t="s">
        <v>3019</v>
      </c>
      <c r="C1249" s="1" t="s">
        <v>1947</v>
      </c>
      <c r="D1249" s="1" t="s">
        <v>3233</v>
      </c>
      <c r="E1249" s="2" t="s">
        <v>3234</v>
      </c>
      <c r="F1249" s="2" t="s">
        <v>3235</v>
      </c>
      <c r="G1249" s="2" t="s">
        <v>1962</v>
      </c>
    </row>
    <row r="1250" spans="1:7" x14ac:dyDescent="0.2">
      <c r="A1250" t="s">
        <v>3020</v>
      </c>
      <c r="B1250" t="s">
        <v>3021</v>
      </c>
      <c r="C1250" s="1" t="s">
        <v>1947</v>
      </c>
      <c r="D1250" s="1" t="s">
        <v>3233</v>
      </c>
      <c r="E1250" s="2" t="s">
        <v>3234</v>
      </c>
      <c r="F1250" s="2" t="s">
        <v>3235</v>
      </c>
      <c r="G1250" s="2" t="s">
        <v>1962</v>
      </c>
    </row>
    <row r="1251" spans="1:7" x14ac:dyDescent="0.2">
      <c r="A1251" t="s">
        <v>3022</v>
      </c>
      <c r="B1251" t="s">
        <v>3023</v>
      </c>
      <c r="C1251" s="1" t="s">
        <v>1947</v>
      </c>
      <c r="D1251" s="1" t="s">
        <v>3233</v>
      </c>
      <c r="E1251" s="2" t="s">
        <v>3234</v>
      </c>
      <c r="F1251" s="2" t="s">
        <v>3235</v>
      </c>
      <c r="G1251" s="2" t="s">
        <v>1962</v>
      </c>
    </row>
    <row r="1252" spans="1:7" x14ac:dyDescent="0.2">
      <c r="A1252" t="s">
        <v>3024</v>
      </c>
      <c r="B1252" t="s">
        <v>3025</v>
      </c>
      <c r="C1252" s="1" t="s">
        <v>1947</v>
      </c>
      <c r="D1252" s="1" t="s">
        <v>3233</v>
      </c>
      <c r="E1252" s="2" t="s">
        <v>3234</v>
      </c>
      <c r="F1252" s="2" t="s">
        <v>3235</v>
      </c>
      <c r="G1252" s="2" t="s">
        <v>1983</v>
      </c>
    </row>
    <row r="1253" spans="1:7" x14ac:dyDescent="0.2">
      <c r="A1253" t="s">
        <v>3026</v>
      </c>
      <c r="B1253" t="s">
        <v>3027</v>
      </c>
      <c r="C1253" s="1" t="s">
        <v>1947</v>
      </c>
      <c r="D1253" s="1" t="s">
        <v>3233</v>
      </c>
      <c r="E1253" s="2" t="s">
        <v>3240</v>
      </c>
      <c r="F1253" s="2" t="s">
        <v>3241</v>
      </c>
      <c r="G1253" s="2" t="s">
        <v>2024</v>
      </c>
    </row>
    <row r="1254" spans="1:7" x14ac:dyDescent="0.2">
      <c r="A1254" t="s">
        <v>3028</v>
      </c>
      <c r="B1254" t="s">
        <v>3029</v>
      </c>
      <c r="C1254" s="1" t="s">
        <v>1947</v>
      </c>
      <c r="D1254" s="1" t="s">
        <v>3233</v>
      </c>
      <c r="E1254" s="2" t="s">
        <v>3240</v>
      </c>
      <c r="F1254" s="2" t="s">
        <v>3241</v>
      </c>
      <c r="G1254" s="2" t="s">
        <v>2024</v>
      </c>
    </row>
    <row r="1255" spans="1:7" x14ac:dyDescent="0.2">
      <c r="A1255" t="s">
        <v>3030</v>
      </c>
      <c r="B1255" t="s">
        <v>3031</v>
      </c>
      <c r="C1255" s="1" t="s">
        <v>1947</v>
      </c>
      <c r="D1255" s="1" t="s">
        <v>3233</v>
      </c>
      <c r="E1255" s="2" t="s">
        <v>3240</v>
      </c>
      <c r="F1255" s="2" t="s">
        <v>3241</v>
      </c>
      <c r="G1255" s="2" t="s">
        <v>2024</v>
      </c>
    </row>
    <row r="1256" spans="1:7" x14ac:dyDescent="0.2">
      <c r="A1256" t="s">
        <v>3032</v>
      </c>
      <c r="B1256" t="s">
        <v>3033</v>
      </c>
      <c r="C1256" s="1" t="s">
        <v>1947</v>
      </c>
      <c r="D1256" s="1" t="s">
        <v>3233</v>
      </c>
      <c r="E1256" s="2" t="s">
        <v>3236</v>
      </c>
      <c r="F1256" s="2" t="s">
        <v>3237</v>
      </c>
      <c r="G1256" s="2" t="s">
        <v>2039</v>
      </c>
    </row>
    <row r="1257" spans="1:7" x14ac:dyDescent="0.2">
      <c r="A1257" t="s">
        <v>3034</v>
      </c>
      <c r="B1257" t="s">
        <v>3035</v>
      </c>
      <c r="C1257" s="1" t="s">
        <v>1947</v>
      </c>
      <c r="D1257" s="1" t="s">
        <v>3233</v>
      </c>
      <c r="E1257" s="2" t="s">
        <v>3234</v>
      </c>
      <c r="F1257" s="2" t="s">
        <v>3235</v>
      </c>
      <c r="G1257" s="2" t="s">
        <v>1962</v>
      </c>
    </row>
    <row r="1258" spans="1:7" x14ac:dyDescent="0.2">
      <c r="A1258" t="s">
        <v>3036</v>
      </c>
      <c r="B1258" t="s">
        <v>3037</v>
      </c>
      <c r="C1258" s="1" t="s">
        <v>1947</v>
      </c>
      <c r="D1258" s="1" t="s">
        <v>3233</v>
      </c>
      <c r="E1258" s="2" t="s">
        <v>3234</v>
      </c>
      <c r="F1258" s="2" t="s">
        <v>3235</v>
      </c>
      <c r="G1258" s="2" t="s">
        <v>1962</v>
      </c>
    </row>
    <row r="1259" spans="1:7" x14ac:dyDescent="0.2">
      <c r="A1259" t="s">
        <v>3038</v>
      </c>
      <c r="B1259" t="s">
        <v>3039</v>
      </c>
      <c r="C1259" s="1" t="s">
        <v>1947</v>
      </c>
      <c r="D1259" s="1" t="s">
        <v>3233</v>
      </c>
      <c r="E1259" s="2" t="s">
        <v>3234</v>
      </c>
      <c r="F1259" s="2" t="s">
        <v>3235</v>
      </c>
      <c r="G1259" s="2" t="s">
        <v>1962</v>
      </c>
    </row>
    <row r="1260" spans="1:7" x14ac:dyDescent="0.2">
      <c r="A1260" t="s">
        <v>3040</v>
      </c>
      <c r="B1260" t="s">
        <v>3041</v>
      </c>
      <c r="C1260" s="1" t="s">
        <v>1947</v>
      </c>
      <c r="D1260" s="1" t="s">
        <v>3233</v>
      </c>
      <c r="E1260" s="2" t="s">
        <v>3240</v>
      </c>
      <c r="F1260" s="2" t="s">
        <v>3241</v>
      </c>
      <c r="G1260" s="2" t="s">
        <v>2024</v>
      </c>
    </row>
    <row r="1261" spans="1:7" x14ac:dyDescent="0.2">
      <c r="A1261" t="s">
        <v>3042</v>
      </c>
      <c r="B1261" t="s">
        <v>3043</v>
      </c>
      <c r="C1261" s="1" t="s">
        <v>1947</v>
      </c>
      <c r="D1261" s="1" t="s">
        <v>3233</v>
      </c>
      <c r="E1261" s="2" t="s">
        <v>3234</v>
      </c>
      <c r="F1261" s="2" t="s">
        <v>3235</v>
      </c>
      <c r="G1261" s="2" t="s">
        <v>1962</v>
      </c>
    </row>
    <row r="1262" spans="1:7" x14ac:dyDescent="0.2">
      <c r="A1262" t="s">
        <v>3044</v>
      </c>
      <c r="B1262" t="s">
        <v>3045</v>
      </c>
      <c r="C1262" s="1" t="s">
        <v>1947</v>
      </c>
      <c r="D1262" s="1" t="s">
        <v>3233</v>
      </c>
      <c r="E1262" s="2" t="s">
        <v>3240</v>
      </c>
      <c r="F1262" s="2" t="s">
        <v>3241</v>
      </c>
      <c r="G1262" s="2" t="s">
        <v>2024</v>
      </c>
    </row>
    <row r="1263" spans="1:7" x14ac:dyDescent="0.2">
      <c r="A1263" t="s">
        <v>3046</v>
      </c>
      <c r="B1263" t="s">
        <v>3047</v>
      </c>
      <c r="C1263" s="1" t="s">
        <v>1947</v>
      </c>
      <c r="D1263" s="1" t="s">
        <v>3233</v>
      </c>
      <c r="E1263" s="2" t="s">
        <v>3234</v>
      </c>
      <c r="F1263" s="2" t="s">
        <v>3235</v>
      </c>
      <c r="G1263" s="2" t="s">
        <v>1962</v>
      </c>
    </row>
    <row r="1264" spans="1:7" x14ac:dyDescent="0.2">
      <c r="A1264" t="s">
        <v>3048</v>
      </c>
      <c r="B1264" t="s">
        <v>3049</v>
      </c>
      <c r="C1264" s="1" t="s">
        <v>1947</v>
      </c>
      <c r="D1264" s="1" t="s">
        <v>3233</v>
      </c>
      <c r="E1264" s="2" t="s">
        <v>3240</v>
      </c>
      <c r="F1264" s="2" t="s">
        <v>3241</v>
      </c>
      <c r="G1264" s="2" t="s">
        <v>2024</v>
      </c>
    </row>
    <row r="1265" spans="1:7" x14ac:dyDescent="0.2">
      <c r="A1265" t="s">
        <v>3050</v>
      </c>
      <c r="B1265" t="s">
        <v>3051</v>
      </c>
      <c r="C1265" s="1" t="s">
        <v>1947</v>
      </c>
      <c r="D1265" s="1" t="s">
        <v>3233</v>
      </c>
      <c r="E1265" s="2" t="s">
        <v>3236</v>
      </c>
      <c r="F1265" s="2" t="s">
        <v>3237</v>
      </c>
      <c r="G1265" s="2" t="s">
        <v>2174</v>
      </c>
    </row>
    <row r="1266" spans="1:7" x14ac:dyDescent="0.2">
      <c r="A1266" t="s">
        <v>3052</v>
      </c>
      <c r="B1266" t="s">
        <v>3053</v>
      </c>
      <c r="C1266" s="1" t="s">
        <v>1947</v>
      </c>
      <c r="D1266" s="1" t="s">
        <v>3233</v>
      </c>
      <c r="E1266" s="2" t="s">
        <v>3236</v>
      </c>
      <c r="F1266" s="2" t="s">
        <v>3237</v>
      </c>
      <c r="G1266" s="2" t="s">
        <v>2174</v>
      </c>
    </row>
    <row r="1267" spans="1:7" x14ac:dyDescent="0.2">
      <c r="A1267" t="s">
        <v>3054</v>
      </c>
      <c r="B1267" t="s">
        <v>3055</v>
      </c>
      <c r="C1267" s="1" t="s">
        <v>1947</v>
      </c>
      <c r="D1267" s="1" t="s">
        <v>3233</v>
      </c>
      <c r="E1267" s="2" t="s">
        <v>3240</v>
      </c>
      <c r="F1267" s="2" t="s">
        <v>3241</v>
      </c>
      <c r="G1267" s="2" t="s">
        <v>2024</v>
      </c>
    </row>
    <row r="1268" spans="1:7" x14ac:dyDescent="0.2">
      <c r="A1268" t="s">
        <v>3056</v>
      </c>
      <c r="B1268" t="s">
        <v>3057</v>
      </c>
      <c r="C1268" s="1" t="s">
        <v>1947</v>
      </c>
      <c r="D1268" s="1" t="s">
        <v>3233</v>
      </c>
      <c r="E1268" s="2" t="s">
        <v>3240</v>
      </c>
      <c r="F1268" s="2" t="s">
        <v>3241</v>
      </c>
      <c r="G1268" s="2" t="s">
        <v>2024</v>
      </c>
    </row>
    <row r="1269" spans="1:7" x14ac:dyDescent="0.2">
      <c r="A1269" t="s">
        <v>3058</v>
      </c>
      <c r="B1269" t="s">
        <v>3059</v>
      </c>
      <c r="C1269" s="1" t="s">
        <v>1947</v>
      </c>
      <c r="D1269" s="1" t="s">
        <v>3233</v>
      </c>
      <c r="E1269" s="2" t="s">
        <v>3234</v>
      </c>
      <c r="F1269" s="2" t="s">
        <v>3235</v>
      </c>
      <c r="G1269" s="2" t="s">
        <v>1962</v>
      </c>
    </row>
    <row r="1270" spans="1:7" x14ac:dyDescent="0.2">
      <c r="A1270" t="s">
        <v>3060</v>
      </c>
      <c r="B1270" t="s">
        <v>3061</v>
      </c>
      <c r="C1270" s="1" t="s">
        <v>1947</v>
      </c>
      <c r="D1270" s="1" t="s">
        <v>3233</v>
      </c>
      <c r="E1270" s="2" t="s">
        <v>3234</v>
      </c>
      <c r="F1270" s="2" t="s">
        <v>3235</v>
      </c>
      <c r="G1270" s="2" t="s">
        <v>1962</v>
      </c>
    </row>
    <row r="1271" spans="1:7" x14ac:dyDescent="0.2">
      <c r="A1271" t="s">
        <v>3062</v>
      </c>
      <c r="B1271" t="s">
        <v>3063</v>
      </c>
      <c r="C1271" s="1" t="s">
        <v>1947</v>
      </c>
      <c r="D1271" s="1" t="s">
        <v>3233</v>
      </c>
      <c r="E1271" s="2" t="s">
        <v>3234</v>
      </c>
      <c r="F1271" s="2" t="s">
        <v>3235</v>
      </c>
      <c r="G1271" s="2" t="s">
        <v>1962</v>
      </c>
    </row>
    <row r="1272" spans="1:7" x14ac:dyDescent="0.2">
      <c r="A1272" t="s">
        <v>3064</v>
      </c>
      <c r="B1272" t="s">
        <v>3065</v>
      </c>
      <c r="C1272" s="1" t="s">
        <v>1947</v>
      </c>
      <c r="D1272" s="1" t="s">
        <v>3233</v>
      </c>
      <c r="E1272" s="2" t="s">
        <v>3240</v>
      </c>
      <c r="F1272" s="2" t="s">
        <v>3241</v>
      </c>
      <c r="G1272" s="2" t="s">
        <v>2024</v>
      </c>
    </row>
    <row r="1273" spans="1:7" x14ac:dyDescent="0.2">
      <c r="A1273" t="s">
        <v>3066</v>
      </c>
      <c r="B1273" t="s">
        <v>3067</v>
      </c>
      <c r="C1273" s="1" t="s">
        <v>1947</v>
      </c>
      <c r="D1273" s="1" t="s">
        <v>3233</v>
      </c>
      <c r="E1273" s="2" t="s">
        <v>3234</v>
      </c>
      <c r="F1273" s="2" t="s">
        <v>3235</v>
      </c>
      <c r="G1273" s="2" t="s">
        <v>1962</v>
      </c>
    </row>
    <row r="1274" spans="1:7" x14ac:dyDescent="0.2">
      <c r="A1274" t="s">
        <v>3068</v>
      </c>
      <c r="B1274" t="s">
        <v>3069</v>
      </c>
      <c r="C1274" s="1" t="s">
        <v>1947</v>
      </c>
      <c r="D1274" s="1" t="s">
        <v>3233</v>
      </c>
      <c r="E1274" s="2" t="s">
        <v>3240</v>
      </c>
      <c r="F1274" s="2" t="s">
        <v>3241</v>
      </c>
      <c r="G1274" s="2" t="s">
        <v>2024</v>
      </c>
    </row>
    <row r="1275" spans="1:7" x14ac:dyDescent="0.2">
      <c r="A1275" t="s">
        <v>3070</v>
      </c>
      <c r="B1275" t="s">
        <v>3071</v>
      </c>
      <c r="C1275" s="1" t="s">
        <v>1947</v>
      </c>
      <c r="D1275" s="1" t="s">
        <v>3233</v>
      </c>
      <c r="E1275" s="2" t="s">
        <v>3236</v>
      </c>
      <c r="F1275" s="2" t="s">
        <v>3237</v>
      </c>
      <c r="G1275" s="2" t="s">
        <v>2039</v>
      </c>
    </row>
    <row r="1276" spans="1:7" x14ac:dyDescent="0.2">
      <c r="A1276" t="s">
        <v>3072</v>
      </c>
      <c r="B1276" t="s">
        <v>3073</v>
      </c>
      <c r="C1276" s="1" t="s">
        <v>1947</v>
      </c>
      <c r="D1276" s="1" t="s">
        <v>3233</v>
      </c>
      <c r="E1276" s="2" t="s">
        <v>3234</v>
      </c>
      <c r="F1276" s="2" t="s">
        <v>3235</v>
      </c>
      <c r="G1276" s="2" t="s">
        <v>1962</v>
      </c>
    </row>
    <row r="1277" spans="1:7" x14ac:dyDescent="0.2">
      <c r="A1277" t="s">
        <v>3074</v>
      </c>
      <c r="B1277" t="s">
        <v>3075</v>
      </c>
      <c r="C1277" s="1" t="s">
        <v>1947</v>
      </c>
      <c r="D1277" s="1" t="s">
        <v>3233</v>
      </c>
      <c r="E1277" s="2" t="s">
        <v>3240</v>
      </c>
      <c r="F1277" s="2" t="s">
        <v>3241</v>
      </c>
      <c r="G1277" s="2" t="s">
        <v>2024</v>
      </c>
    </row>
    <row r="1278" spans="1:7" x14ac:dyDescent="0.2">
      <c r="A1278" t="s">
        <v>3076</v>
      </c>
      <c r="B1278" t="s">
        <v>3077</v>
      </c>
      <c r="C1278" s="1" t="s">
        <v>1947</v>
      </c>
      <c r="D1278" s="1" t="s">
        <v>3233</v>
      </c>
      <c r="E1278" s="2" t="s">
        <v>3234</v>
      </c>
      <c r="F1278" s="2" t="s">
        <v>3235</v>
      </c>
      <c r="G1278" s="2" t="s">
        <v>1962</v>
      </c>
    </row>
    <row r="1279" spans="1:7" x14ac:dyDescent="0.2">
      <c r="A1279" t="s">
        <v>3078</v>
      </c>
      <c r="B1279" t="s">
        <v>3079</v>
      </c>
      <c r="C1279" s="1" t="s">
        <v>1947</v>
      </c>
      <c r="D1279" s="1" t="s">
        <v>3233</v>
      </c>
      <c r="E1279" s="2" t="s">
        <v>3234</v>
      </c>
      <c r="F1279" s="2" t="s">
        <v>3235</v>
      </c>
      <c r="G1279" s="2" t="s">
        <v>1962</v>
      </c>
    </row>
    <row r="1280" spans="1:7" x14ac:dyDescent="0.2">
      <c r="A1280" t="s">
        <v>3080</v>
      </c>
      <c r="B1280" t="s">
        <v>3081</v>
      </c>
      <c r="C1280" s="1" t="s">
        <v>1947</v>
      </c>
      <c r="D1280" s="1" t="s">
        <v>3233</v>
      </c>
      <c r="E1280" s="2" t="s">
        <v>3234</v>
      </c>
      <c r="F1280" s="2" t="s">
        <v>3235</v>
      </c>
      <c r="G1280" s="2" t="s">
        <v>1962</v>
      </c>
    </row>
    <row r="1281" spans="1:7" x14ac:dyDescent="0.2">
      <c r="A1281" t="s">
        <v>3082</v>
      </c>
      <c r="B1281" t="s">
        <v>3083</v>
      </c>
      <c r="C1281" s="1" t="s">
        <v>1947</v>
      </c>
      <c r="D1281" s="1" t="s">
        <v>3233</v>
      </c>
      <c r="E1281" s="2" t="s">
        <v>3240</v>
      </c>
      <c r="F1281" s="2" t="s">
        <v>3241</v>
      </c>
      <c r="G1281" s="2" t="s">
        <v>2024</v>
      </c>
    </row>
    <row r="1282" spans="1:7" x14ac:dyDescent="0.2">
      <c r="A1282" t="s">
        <v>3084</v>
      </c>
      <c r="B1282" t="s">
        <v>3085</v>
      </c>
      <c r="C1282" s="1" t="s">
        <v>1947</v>
      </c>
      <c r="D1282" s="1" t="s">
        <v>3233</v>
      </c>
      <c r="E1282" s="2" t="s">
        <v>3234</v>
      </c>
      <c r="F1282" s="2" t="s">
        <v>3235</v>
      </c>
      <c r="G1282" s="2" t="s">
        <v>1962</v>
      </c>
    </row>
    <row r="1283" spans="1:7" x14ac:dyDescent="0.2">
      <c r="A1283" t="s">
        <v>3086</v>
      </c>
      <c r="B1283" t="s">
        <v>3087</v>
      </c>
      <c r="C1283" s="1" t="s">
        <v>1947</v>
      </c>
      <c r="D1283" s="1" t="s">
        <v>3233</v>
      </c>
      <c r="E1283" s="2" t="s">
        <v>3234</v>
      </c>
      <c r="F1283" s="2" t="s">
        <v>3235</v>
      </c>
      <c r="G1283" s="2" t="s">
        <v>1962</v>
      </c>
    </row>
    <row r="1284" spans="1:7" x14ac:dyDescent="0.2">
      <c r="A1284" t="s">
        <v>3088</v>
      </c>
      <c r="B1284" t="s">
        <v>3089</v>
      </c>
      <c r="C1284" s="1" t="s">
        <v>1947</v>
      </c>
      <c r="D1284" s="1" t="s">
        <v>3233</v>
      </c>
      <c r="E1284" s="2" t="s">
        <v>3234</v>
      </c>
      <c r="F1284" s="2" t="s">
        <v>3235</v>
      </c>
      <c r="G1284" s="2" t="s">
        <v>1962</v>
      </c>
    </row>
    <row r="1285" spans="1:7" x14ac:dyDescent="0.2">
      <c r="A1285" t="s">
        <v>3090</v>
      </c>
      <c r="B1285" t="s">
        <v>3091</v>
      </c>
      <c r="C1285" s="1" t="s">
        <v>1947</v>
      </c>
      <c r="D1285" s="1" t="s">
        <v>3233</v>
      </c>
      <c r="E1285" s="2" t="s">
        <v>3234</v>
      </c>
      <c r="F1285" s="2" t="s">
        <v>3235</v>
      </c>
      <c r="G1285" s="2" t="s">
        <v>1983</v>
      </c>
    </row>
    <row r="1286" spans="1:7" x14ac:dyDescent="0.2">
      <c r="A1286" t="s">
        <v>3092</v>
      </c>
      <c r="B1286" t="s">
        <v>3093</v>
      </c>
      <c r="C1286" s="1" t="s">
        <v>1947</v>
      </c>
      <c r="D1286" s="1" t="s">
        <v>3233</v>
      </c>
      <c r="E1286" s="2" t="s">
        <v>3234</v>
      </c>
      <c r="F1286" s="2" t="s">
        <v>3235</v>
      </c>
      <c r="G1286" s="2" t="s">
        <v>1983</v>
      </c>
    </row>
    <row r="1287" spans="1:7" x14ac:dyDescent="0.2">
      <c r="A1287" t="s">
        <v>3094</v>
      </c>
      <c r="B1287" t="s">
        <v>3095</v>
      </c>
      <c r="C1287" s="1" t="s">
        <v>1947</v>
      </c>
      <c r="D1287" s="1" t="s">
        <v>3233</v>
      </c>
      <c r="E1287" s="2" t="s">
        <v>3240</v>
      </c>
      <c r="F1287" s="2" t="s">
        <v>3241</v>
      </c>
      <c r="G1287" s="2" t="s">
        <v>2024</v>
      </c>
    </row>
    <row r="1288" spans="1:7" x14ac:dyDescent="0.2">
      <c r="A1288" t="s">
        <v>3096</v>
      </c>
      <c r="B1288" t="s">
        <v>3097</v>
      </c>
      <c r="C1288" s="1" t="s">
        <v>1947</v>
      </c>
      <c r="D1288" s="1" t="s">
        <v>3233</v>
      </c>
      <c r="E1288" s="2" t="s">
        <v>3240</v>
      </c>
      <c r="F1288" s="2" t="s">
        <v>3241</v>
      </c>
      <c r="G1288" s="2" t="s">
        <v>2024</v>
      </c>
    </row>
    <row r="1289" spans="1:7" x14ac:dyDescent="0.2">
      <c r="A1289" t="s">
        <v>3098</v>
      </c>
      <c r="B1289" t="s">
        <v>3099</v>
      </c>
      <c r="C1289" s="1" t="s">
        <v>1947</v>
      </c>
      <c r="D1289" s="1" t="s">
        <v>3233</v>
      </c>
      <c r="E1289" s="2" t="s">
        <v>3234</v>
      </c>
      <c r="F1289" s="2" t="s">
        <v>3235</v>
      </c>
      <c r="G1289" s="2" t="s">
        <v>1974</v>
      </c>
    </row>
    <row r="1290" spans="1:7" x14ac:dyDescent="0.2">
      <c r="A1290" t="s">
        <v>3100</v>
      </c>
      <c r="B1290" t="s">
        <v>3101</v>
      </c>
      <c r="C1290" s="1" t="s">
        <v>1947</v>
      </c>
      <c r="D1290" s="1" t="s">
        <v>3233</v>
      </c>
      <c r="E1290" s="2" t="s">
        <v>3240</v>
      </c>
      <c r="F1290" s="2" t="s">
        <v>3241</v>
      </c>
      <c r="G1290" s="2" t="s">
        <v>2024</v>
      </c>
    </row>
    <row r="1291" spans="1:7" x14ac:dyDescent="0.2">
      <c r="A1291" t="s">
        <v>3102</v>
      </c>
      <c r="B1291" t="s">
        <v>3103</v>
      </c>
      <c r="C1291" s="1" t="s">
        <v>1947</v>
      </c>
      <c r="D1291" s="1" t="s">
        <v>3233</v>
      </c>
      <c r="E1291" s="2" t="s">
        <v>3234</v>
      </c>
      <c r="F1291" s="2" t="s">
        <v>3235</v>
      </c>
      <c r="G1291" s="2" t="s">
        <v>1983</v>
      </c>
    </row>
    <row r="1292" spans="1:7" x14ac:dyDescent="0.2">
      <c r="A1292" t="s">
        <v>3104</v>
      </c>
      <c r="B1292" t="s">
        <v>3105</v>
      </c>
      <c r="C1292" s="1" t="s">
        <v>1947</v>
      </c>
      <c r="D1292" s="1" t="s">
        <v>3233</v>
      </c>
      <c r="E1292" s="2" t="s">
        <v>3234</v>
      </c>
      <c r="F1292" s="2" t="s">
        <v>3235</v>
      </c>
      <c r="G1292" s="2" t="s">
        <v>1962</v>
      </c>
    </row>
    <row r="1293" spans="1:7" x14ac:dyDescent="0.2">
      <c r="A1293" t="s">
        <v>3106</v>
      </c>
      <c r="B1293" t="s">
        <v>3105</v>
      </c>
      <c r="C1293" s="1" t="s">
        <v>1947</v>
      </c>
      <c r="D1293" s="1" t="s">
        <v>3233</v>
      </c>
      <c r="E1293" s="2" t="s">
        <v>3234</v>
      </c>
      <c r="F1293" s="2" t="s">
        <v>3235</v>
      </c>
      <c r="G1293" s="2" t="s">
        <v>1962</v>
      </c>
    </row>
    <row r="1294" spans="1:7" x14ac:dyDescent="0.2">
      <c r="A1294" t="s">
        <v>3107</v>
      </c>
      <c r="B1294" t="s">
        <v>3108</v>
      </c>
      <c r="C1294" s="1" t="s">
        <v>1947</v>
      </c>
      <c r="D1294" s="1" t="s">
        <v>3233</v>
      </c>
      <c r="E1294" s="2" t="s">
        <v>3234</v>
      </c>
      <c r="F1294" s="2" t="s">
        <v>3235</v>
      </c>
      <c r="G1294" s="2" t="s">
        <v>1962</v>
      </c>
    </row>
    <row r="1295" spans="1:7" x14ac:dyDescent="0.2">
      <c r="A1295" t="s">
        <v>3109</v>
      </c>
      <c r="B1295" t="s">
        <v>3110</v>
      </c>
      <c r="C1295" s="1" t="s">
        <v>1947</v>
      </c>
      <c r="D1295" s="1" t="s">
        <v>3233</v>
      </c>
      <c r="E1295" s="2" t="s">
        <v>3238</v>
      </c>
      <c r="F1295" s="2" t="s">
        <v>3239</v>
      </c>
      <c r="G1295" s="2" t="s">
        <v>1990</v>
      </c>
    </row>
    <row r="1296" spans="1:7" x14ac:dyDescent="0.2">
      <c r="A1296" t="s">
        <v>3111</v>
      </c>
      <c r="B1296" t="s">
        <v>3112</v>
      </c>
      <c r="C1296" s="1" t="s">
        <v>1947</v>
      </c>
      <c r="D1296" s="1" t="s">
        <v>3233</v>
      </c>
      <c r="E1296" s="2" t="s">
        <v>3234</v>
      </c>
      <c r="F1296" s="2" t="s">
        <v>3235</v>
      </c>
      <c r="G1296" s="2" t="s">
        <v>1962</v>
      </c>
    </row>
    <row r="1297" spans="1:7" x14ac:dyDescent="0.2">
      <c r="A1297" t="s">
        <v>3113</v>
      </c>
      <c r="B1297" t="s">
        <v>3114</v>
      </c>
      <c r="C1297" s="1" t="s">
        <v>1947</v>
      </c>
      <c r="D1297" s="1" t="s">
        <v>3233</v>
      </c>
      <c r="E1297" s="2" t="s">
        <v>3234</v>
      </c>
      <c r="F1297" s="2" t="s">
        <v>3235</v>
      </c>
      <c r="G1297" s="2" t="s">
        <v>1962</v>
      </c>
    </row>
    <row r="1298" spans="1:7" x14ac:dyDescent="0.2">
      <c r="A1298" t="s">
        <v>3115</v>
      </c>
      <c r="B1298" t="s">
        <v>3116</v>
      </c>
      <c r="C1298" s="1" t="s">
        <v>1947</v>
      </c>
      <c r="D1298" s="1" t="s">
        <v>3233</v>
      </c>
      <c r="E1298" s="2" t="s">
        <v>3234</v>
      </c>
      <c r="F1298" s="2" t="s">
        <v>3235</v>
      </c>
      <c r="G1298" s="2" t="s">
        <v>1983</v>
      </c>
    </row>
    <row r="1299" spans="1:7" x14ac:dyDescent="0.2">
      <c r="A1299" t="s">
        <v>3117</v>
      </c>
      <c r="B1299" t="s">
        <v>3118</v>
      </c>
      <c r="C1299" s="1" t="s">
        <v>1947</v>
      </c>
      <c r="D1299" s="1" t="s">
        <v>3233</v>
      </c>
      <c r="E1299" s="2" t="s">
        <v>3234</v>
      </c>
      <c r="F1299" s="2" t="s">
        <v>3235</v>
      </c>
      <c r="G1299" s="2" t="s">
        <v>1962</v>
      </c>
    </row>
    <row r="1300" spans="1:7" x14ac:dyDescent="0.2">
      <c r="A1300" t="s">
        <v>3119</v>
      </c>
      <c r="B1300" t="s">
        <v>3120</v>
      </c>
      <c r="C1300" s="1" t="s">
        <v>1947</v>
      </c>
      <c r="D1300" s="1" t="s">
        <v>3233</v>
      </c>
      <c r="E1300" s="2" t="s">
        <v>3234</v>
      </c>
      <c r="F1300" s="2" t="s">
        <v>3235</v>
      </c>
      <c r="G1300" s="2" t="s">
        <v>1962</v>
      </c>
    </row>
    <row r="1301" spans="1:7" x14ac:dyDescent="0.2">
      <c r="A1301" t="s">
        <v>3121</v>
      </c>
      <c r="B1301" t="s">
        <v>3122</v>
      </c>
      <c r="C1301" s="1" t="s">
        <v>1947</v>
      </c>
      <c r="D1301" s="1" t="s">
        <v>3233</v>
      </c>
      <c r="E1301" s="2" t="s">
        <v>3234</v>
      </c>
      <c r="F1301" s="2" t="s">
        <v>3235</v>
      </c>
      <c r="G1301" s="2" t="s">
        <v>1962</v>
      </c>
    </row>
    <row r="1302" spans="1:7" x14ac:dyDescent="0.2">
      <c r="A1302" t="s">
        <v>3123</v>
      </c>
      <c r="B1302" t="s">
        <v>3124</v>
      </c>
      <c r="C1302" s="1" t="s">
        <v>1947</v>
      </c>
      <c r="D1302" s="1" t="s">
        <v>3233</v>
      </c>
      <c r="E1302" s="2" t="s">
        <v>3240</v>
      </c>
      <c r="F1302" s="2" t="s">
        <v>3241</v>
      </c>
      <c r="G1302" s="2" t="s">
        <v>2024</v>
      </c>
    </row>
    <row r="1303" spans="1:7" x14ac:dyDescent="0.2">
      <c r="A1303" t="s">
        <v>3125</v>
      </c>
      <c r="B1303" t="s">
        <v>3126</v>
      </c>
      <c r="C1303" s="1" t="s">
        <v>1947</v>
      </c>
      <c r="D1303" s="1" t="s">
        <v>3233</v>
      </c>
      <c r="E1303" s="2" t="s">
        <v>3238</v>
      </c>
      <c r="F1303" s="2" t="s">
        <v>3239</v>
      </c>
      <c r="G1303" s="2" t="s">
        <v>1990</v>
      </c>
    </row>
    <row r="1304" spans="1:7" x14ac:dyDescent="0.2">
      <c r="A1304" t="s">
        <v>3127</v>
      </c>
      <c r="B1304" t="s">
        <v>3128</v>
      </c>
      <c r="C1304" s="1" t="s">
        <v>1947</v>
      </c>
      <c r="D1304" s="1" t="s">
        <v>3233</v>
      </c>
      <c r="E1304" s="2" t="s">
        <v>3234</v>
      </c>
      <c r="F1304" s="2" t="s">
        <v>3235</v>
      </c>
      <c r="G1304" s="2" t="s">
        <v>1962</v>
      </c>
    </row>
    <row r="1305" spans="1:7" x14ac:dyDescent="0.2">
      <c r="A1305" t="s">
        <v>3129</v>
      </c>
      <c r="B1305" t="s">
        <v>3130</v>
      </c>
      <c r="C1305" s="1" t="s">
        <v>1947</v>
      </c>
      <c r="D1305" s="1" t="s">
        <v>3233</v>
      </c>
      <c r="E1305" s="2" t="s">
        <v>3234</v>
      </c>
      <c r="F1305" s="2" t="s">
        <v>3235</v>
      </c>
      <c r="G1305" s="2" t="s">
        <v>1962</v>
      </c>
    </row>
    <row r="1306" spans="1:7" x14ac:dyDescent="0.2">
      <c r="A1306" t="s">
        <v>2468</v>
      </c>
      <c r="B1306" t="s">
        <v>2469</v>
      </c>
      <c r="C1306" s="1" t="s">
        <v>1947</v>
      </c>
      <c r="D1306" s="1" t="s">
        <v>3233</v>
      </c>
      <c r="E1306" s="2" t="s">
        <v>3240</v>
      </c>
      <c r="F1306" s="2" t="s">
        <v>3241</v>
      </c>
      <c r="G1306" s="2" t="s">
        <v>2472</v>
      </c>
    </row>
    <row r="1307" spans="1:7" x14ac:dyDescent="0.2">
      <c r="A1307" t="s">
        <v>2473</v>
      </c>
      <c r="B1307" t="s">
        <v>2474</v>
      </c>
      <c r="C1307" s="1" t="s">
        <v>1947</v>
      </c>
      <c r="D1307" s="1" t="s">
        <v>3233</v>
      </c>
      <c r="E1307" s="2" t="s">
        <v>3240</v>
      </c>
      <c r="F1307" s="2" t="s">
        <v>3241</v>
      </c>
      <c r="G1307" s="2" t="s">
        <v>2472</v>
      </c>
    </row>
    <row r="1308" spans="1:7" x14ac:dyDescent="0.2">
      <c r="A1308" s="9" t="s">
        <v>3242</v>
      </c>
      <c r="B1308" s="9" t="s">
        <v>3243</v>
      </c>
      <c r="C1308" s="9" t="s">
        <v>1947</v>
      </c>
      <c r="D1308" s="9" t="s">
        <v>3244</v>
      </c>
      <c r="E1308" s="9" t="s">
        <v>1955</v>
      </c>
      <c r="F1308" s="9" t="s">
        <v>1956</v>
      </c>
      <c r="G1308" s="9" t="s">
        <v>1957</v>
      </c>
    </row>
    <row r="1309" spans="1:7" x14ac:dyDescent="0.2">
      <c r="A1309" s="9" t="s">
        <v>3242</v>
      </c>
      <c r="B1309" s="9" t="s">
        <v>3243</v>
      </c>
      <c r="C1309" s="9" t="s">
        <v>1947</v>
      </c>
      <c r="D1309" s="9" t="s">
        <v>3245</v>
      </c>
      <c r="E1309" s="9" t="s">
        <v>3234</v>
      </c>
      <c r="F1309" s="9" t="s">
        <v>3235</v>
      </c>
      <c r="G1309" s="9" t="s">
        <v>1957</v>
      </c>
    </row>
    <row r="1310" spans="1:7" x14ac:dyDescent="0.2">
      <c r="A1310" s="9" t="s">
        <v>3246</v>
      </c>
      <c r="B1310" s="9" t="s">
        <v>3247</v>
      </c>
      <c r="C1310" s="9" t="s">
        <v>1947</v>
      </c>
      <c r="D1310" s="9" t="s">
        <v>3244</v>
      </c>
      <c r="E1310" s="9" t="s">
        <v>1960</v>
      </c>
      <c r="F1310" s="9" t="s">
        <v>1961</v>
      </c>
      <c r="G1310" s="9" t="s">
        <v>1962</v>
      </c>
    </row>
    <row r="1311" spans="1:7" x14ac:dyDescent="0.2">
      <c r="A1311" s="9" t="s">
        <v>3246</v>
      </c>
      <c r="B1311" s="9" t="s">
        <v>3247</v>
      </c>
      <c r="C1311" s="9" t="s">
        <v>1947</v>
      </c>
      <c r="D1311" s="9" t="s">
        <v>3245</v>
      </c>
      <c r="E1311" s="9" t="s">
        <v>3234</v>
      </c>
      <c r="F1311" s="9" t="s">
        <v>3235</v>
      </c>
      <c r="G1311" s="9" t="s">
        <v>1962</v>
      </c>
    </row>
    <row r="1312" spans="1:7" x14ac:dyDescent="0.2">
      <c r="A1312" s="9" t="s">
        <v>3248</v>
      </c>
      <c r="B1312" s="9" t="s">
        <v>3249</v>
      </c>
      <c r="C1312" s="9" t="s">
        <v>1947</v>
      </c>
      <c r="D1312" s="9" t="s">
        <v>3244</v>
      </c>
      <c r="E1312" s="9" t="s">
        <v>1960</v>
      </c>
      <c r="F1312" s="9" t="s">
        <v>1961</v>
      </c>
      <c r="G1312" s="9" t="s">
        <v>1962</v>
      </c>
    </row>
    <row r="1313" spans="1:7" x14ac:dyDescent="0.2">
      <c r="A1313" s="9" t="s">
        <v>3248</v>
      </c>
      <c r="B1313" s="9" t="s">
        <v>3249</v>
      </c>
      <c r="C1313" s="9" t="s">
        <v>1947</v>
      </c>
      <c r="D1313" s="9" t="s">
        <v>3245</v>
      </c>
      <c r="E1313" s="9" t="s">
        <v>3234</v>
      </c>
      <c r="F1313" s="9" t="s">
        <v>3235</v>
      </c>
      <c r="G1313" s="9" t="s">
        <v>1962</v>
      </c>
    </row>
    <row r="1314" spans="1:7" x14ac:dyDescent="0.2">
      <c r="A1314" s="9" t="s">
        <v>3250</v>
      </c>
      <c r="B1314" s="9" t="s">
        <v>3251</v>
      </c>
      <c r="C1314" s="9" t="s">
        <v>1947</v>
      </c>
      <c r="D1314" s="9" t="s">
        <v>3244</v>
      </c>
      <c r="E1314" s="9" t="s">
        <v>1960</v>
      </c>
      <c r="F1314" s="9" t="s">
        <v>1961</v>
      </c>
      <c r="G1314" s="9" t="s">
        <v>1962</v>
      </c>
    </row>
    <row r="1315" spans="1:7" x14ac:dyDescent="0.2">
      <c r="A1315" s="9" t="s">
        <v>3250</v>
      </c>
      <c r="B1315" s="9" t="s">
        <v>3251</v>
      </c>
      <c r="C1315" s="9" t="s">
        <v>1947</v>
      </c>
      <c r="D1315" s="9" t="s">
        <v>3245</v>
      </c>
      <c r="E1315" s="9" t="s">
        <v>3234</v>
      </c>
      <c r="F1315" s="9" t="s">
        <v>3235</v>
      </c>
      <c r="G1315" s="9" t="s">
        <v>1962</v>
      </c>
    </row>
    <row r="1316" spans="1:7" x14ac:dyDescent="0.2">
      <c r="A1316" s="9" t="s">
        <v>3252</v>
      </c>
      <c r="B1316" s="9" t="s">
        <v>2058</v>
      </c>
      <c r="C1316" s="9" t="s">
        <v>1947</v>
      </c>
      <c r="D1316" s="9" t="s">
        <v>3244</v>
      </c>
      <c r="E1316" s="9" t="s">
        <v>1972</v>
      </c>
      <c r="F1316" s="9" t="s">
        <v>1973</v>
      </c>
      <c r="G1316" s="9" t="s">
        <v>1974</v>
      </c>
    </row>
    <row r="1317" spans="1:7" x14ac:dyDescent="0.2">
      <c r="A1317" s="9" t="s">
        <v>3252</v>
      </c>
      <c r="B1317" s="9" t="s">
        <v>2058</v>
      </c>
      <c r="C1317" s="9" t="s">
        <v>1947</v>
      </c>
      <c r="D1317" s="9" t="s">
        <v>3245</v>
      </c>
      <c r="E1317" s="9" t="s">
        <v>3234</v>
      </c>
      <c r="F1317" s="9" t="s">
        <v>3235</v>
      </c>
      <c r="G1317" s="9" t="s">
        <v>1974</v>
      </c>
    </row>
    <row r="1318" spans="1:7" x14ac:dyDescent="0.2">
      <c r="A1318" s="9" t="s">
        <v>3253</v>
      </c>
      <c r="B1318" s="9" t="s">
        <v>2067</v>
      </c>
      <c r="C1318" s="9" t="s">
        <v>1947</v>
      </c>
      <c r="D1318" s="9" t="s">
        <v>3244</v>
      </c>
      <c r="E1318" s="9" t="s">
        <v>1960</v>
      </c>
      <c r="F1318" s="9" t="s">
        <v>1961</v>
      </c>
      <c r="G1318" s="9" t="s">
        <v>1962</v>
      </c>
    </row>
    <row r="1319" spans="1:7" x14ac:dyDescent="0.2">
      <c r="A1319" s="9" t="s">
        <v>3253</v>
      </c>
      <c r="B1319" s="9" t="s">
        <v>2067</v>
      </c>
      <c r="C1319" s="9" t="s">
        <v>1947</v>
      </c>
      <c r="D1319" s="9" t="s">
        <v>3245</v>
      </c>
      <c r="E1319" s="9" t="s">
        <v>3234</v>
      </c>
      <c r="F1319" s="9" t="s">
        <v>3235</v>
      </c>
      <c r="G1319" s="9" t="s">
        <v>1962</v>
      </c>
    </row>
    <row r="1320" spans="1:7" x14ac:dyDescent="0.2">
      <c r="A1320" s="9" t="s">
        <v>3254</v>
      </c>
      <c r="B1320" s="9" t="s">
        <v>3255</v>
      </c>
      <c r="C1320" s="9" t="s">
        <v>1947</v>
      </c>
      <c r="D1320" s="9" t="s">
        <v>3244</v>
      </c>
      <c r="E1320" s="9" t="s">
        <v>1981</v>
      </c>
      <c r="F1320" s="9" t="s">
        <v>1982</v>
      </c>
      <c r="G1320" s="9" t="s">
        <v>1983</v>
      </c>
    </row>
    <row r="1321" spans="1:7" x14ac:dyDescent="0.2">
      <c r="A1321" s="9" t="s">
        <v>3254</v>
      </c>
      <c r="B1321" s="9" t="s">
        <v>3255</v>
      </c>
      <c r="C1321" s="9" t="s">
        <v>1947</v>
      </c>
      <c r="D1321" s="9" t="s">
        <v>3245</v>
      </c>
      <c r="E1321" s="9" t="s">
        <v>3234</v>
      </c>
      <c r="F1321" s="9" t="s">
        <v>3235</v>
      </c>
      <c r="G1321" s="9" t="s">
        <v>1983</v>
      </c>
    </row>
    <row r="1322" spans="1:7" x14ac:dyDescent="0.2">
      <c r="A1322" s="9" t="s">
        <v>3256</v>
      </c>
      <c r="B1322" s="9" t="s">
        <v>3257</v>
      </c>
      <c r="C1322" s="9" t="s">
        <v>1947</v>
      </c>
      <c r="D1322" s="9" t="s">
        <v>3244</v>
      </c>
      <c r="E1322" s="9" t="s">
        <v>1981</v>
      </c>
      <c r="F1322" s="9" t="s">
        <v>1982</v>
      </c>
      <c r="G1322" s="9" t="s">
        <v>1983</v>
      </c>
    </row>
    <row r="1323" spans="1:7" x14ac:dyDescent="0.2">
      <c r="A1323" s="9" t="s">
        <v>3256</v>
      </c>
      <c r="B1323" s="9" t="s">
        <v>3257</v>
      </c>
      <c r="C1323" s="9" t="s">
        <v>1947</v>
      </c>
      <c r="D1323" s="9" t="s">
        <v>3245</v>
      </c>
      <c r="E1323" s="9" t="s">
        <v>3234</v>
      </c>
      <c r="F1323" s="9" t="s">
        <v>3235</v>
      </c>
      <c r="G1323" s="9" t="s">
        <v>1983</v>
      </c>
    </row>
    <row r="1324" spans="1:7" x14ac:dyDescent="0.2">
      <c r="A1324" s="9" t="s">
        <v>3258</v>
      </c>
      <c r="B1324" s="9" t="s">
        <v>2084</v>
      </c>
      <c r="C1324" s="9" t="s">
        <v>1947</v>
      </c>
      <c r="D1324" s="9" t="s">
        <v>3244</v>
      </c>
      <c r="E1324" s="9" t="s">
        <v>1972</v>
      </c>
      <c r="F1324" s="9" t="s">
        <v>1973</v>
      </c>
      <c r="G1324" s="9" t="s">
        <v>1974</v>
      </c>
    </row>
    <row r="1325" spans="1:7" x14ac:dyDescent="0.2">
      <c r="A1325" s="9" t="s">
        <v>3258</v>
      </c>
      <c r="B1325" s="9" t="s">
        <v>2084</v>
      </c>
      <c r="C1325" s="9" t="s">
        <v>1947</v>
      </c>
      <c r="D1325" s="9" t="s">
        <v>3245</v>
      </c>
      <c r="E1325" s="9" t="s">
        <v>3234</v>
      </c>
      <c r="F1325" s="9" t="s">
        <v>3235</v>
      </c>
      <c r="G1325" s="9" t="s">
        <v>1974</v>
      </c>
    </row>
    <row r="1326" spans="1:7" x14ac:dyDescent="0.2">
      <c r="A1326" s="9" t="s">
        <v>3259</v>
      </c>
      <c r="B1326" s="9" t="s">
        <v>2096</v>
      </c>
      <c r="C1326" s="9" t="s">
        <v>1947</v>
      </c>
      <c r="D1326" s="9" t="s">
        <v>3244</v>
      </c>
      <c r="E1326" s="9" t="s">
        <v>1960</v>
      </c>
      <c r="F1326" s="9" t="s">
        <v>1961</v>
      </c>
      <c r="G1326" s="9" t="s">
        <v>1962</v>
      </c>
    </row>
    <row r="1327" spans="1:7" x14ac:dyDescent="0.2">
      <c r="A1327" s="9" t="s">
        <v>3259</v>
      </c>
      <c r="B1327" s="9" t="s">
        <v>2096</v>
      </c>
      <c r="C1327" s="9" t="s">
        <v>1947</v>
      </c>
      <c r="D1327" s="9" t="s">
        <v>3245</v>
      </c>
      <c r="E1327" s="9" t="s">
        <v>3234</v>
      </c>
      <c r="F1327" s="9" t="s">
        <v>3235</v>
      </c>
      <c r="G1327" s="9" t="s">
        <v>1962</v>
      </c>
    </row>
    <row r="1328" spans="1:7" x14ac:dyDescent="0.2">
      <c r="A1328" s="9" t="s">
        <v>2040</v>
      </c>
      <c r="B1328" s="9" t="s">
        <v>2041</v>
      </c>
      <c r="C1328" s="9" t="s">
        <v>1947</v>
      </c>
      <c r="D1328" s="9" t="s">
        <v>3244</v>
      </c>
      <c r="E1328" s="9" t="s">
        <v>1960</v>
      </c>
      <c r="F1328" s="9" t="s">
        <v>1961</v>
      </c>
      <c r="G1328" s="9" t="s">
        <v>1962</v>
      </c>
    </row>
    <row r="1329" spans="1:7" x14ac:dyDescent="0.2">
      <c r="A1329" s="9" t="s">
        <v>2040</v>
      </c>
      <c r="B1329" s="9" t="s">
        <v>2041</v>
      </c>
      <c r="C1329" s="9" t="s">
        <v>1947</v>
      </c>
      <c r="D1329" s="9" t="s">
        <v>3245</v>
      </c>
      <c r="E1329" s="9" t="s">
        <v>3234</v>
      </c>
      <c r="F1329" s="9" t="s">
        <v>3235</v>
      </c>
      <c r="G1329" s="9" t="s">
        <v>1962</v>
      </c>
    </row>
    <row r="1330" spans="1:7" x14ac:dyDescent="0.2">
      <c r="A1330" s="9" t="s">
        <v>3260</v>
      </c>
      <c r="B1330" s="9" t="s">
        <v>3261</v>
      </c>
      <c r="C1330" s="9" t="s">
        <v>1947</v>
      </c>
      <c r="D1330" s="9" t="s">
        <v>3244</v>
      </c>
      <c r="E1330" s="9" t="s">
        <v>1960</v>
      </c>
      <c r="F1330" s="9" t="s">
        <v>1961</v>
      </c>
      <c r="G1330" s="9" t="s">
        <v>1962</v>
      </c>
    </row>
    <row r="1331" spans="1:7" x14ac:dyDescent="0.2">
      <c r="A1331" s="9" t="s">
        <v>3260</v>
      </c>
      <c r="B1331" s="9" t="s">
        <v>3261</v>
      </c>
      <c r="C1331" s="9" t="s">
        <v>1947</v>
      </c>
      <c r="D1331" s="9" t="s">
        <v>3245</v>
      </c>
      <c r="E1331" s="9" t="s">
        <v>3234</v>
      </c>
      <c r="F1331" s="9" t="s">
        <v>3235</v>
      </c>
      <c r="G1331" s="9" t="s">
        <v>1962</v>
      </c>
    </row>
    <row r="1332" spans="1:7" x14ac:dyDescent="0.2">
      <c r="A1332" s="9" t="s">
        <v>3262</v>
      </c>
      <c r="B1332" s="9" t="s">
        <v>3263</v>
      </c>
      <c r="C1332" s="9" t="s">
        <v>1947</v>
      </c>
      <c r="D1332" s="9" t="s">
        <v>3244</v>
      </c>
      <c r="E1332" s="9" t="s">
        <v>1960</v>
      </c>
      <c r="F1332" s="9" t="s">
        <v>1961</v>
      </c>
      <c r="G1332" s="9" t="s">
        <v>1962</v>
      </c>
    </row>
    <row r="1333" spans="1:7" x14ac:dyDescent="0.2">
      <c r="A1333" s="9" t="s">
        <v>3262</v>
      </c>
      <c r="B1333" s="9" t="s">
        <v>3263</v>
      </c>
      <c r="C1333" s="9" t="s">
        <v>1947</v>
      </c>
      <c r="D1333" s="9" t="s">
        <v>3245</v>
      </c>
      <c r="E1333" s="9" t="s">
        <v>3234</v>
      </c>
      <c r="F1333" s="9" t="s">
        <v>3235</v>
      </c>
      <c r="G1333" s="9" t="s">
        <v>1962</v>
      </c>
    </row>
    <row r="1334" spans="1:7" x14ac:dyDescent="0.2">
      <c r="A1334" s="9" t="s">
        <v>3264</v>
      </c>
      <c r="B1334" s="9" t="s">
        <v>3265</v>
      </c>
      <c r="C1334" s="9" t="s">
        <v>1947</v>
      </c>
      <c r="D1334" s="9" t="s">
        <v>3244</v>
      </c>
      <c r="E1334" s="9" t="s">
        <v>2022</v>
      </c>
      <c r="F1334" s="9" t="s">
        <v>2023</v>
      </c>
      <c r="G1334" s="9" t="s">
        <v>3266</v>
      </c>
    </row>
    <row r="1335" spans="1:7" x14ac:dyDescent="0.2">
      <c r="A1335" s="9" t="s">
        <v>3264</v>
      </c>
      <c r="B1335" s="9" t="s">
        <v>3265</v>
      </c>
      <c r="C1335" s="9" t="s">
        <v>1947</v>
      </c>
      <c r="D1335" s="9" t="s">
        <v>3245</v>
      </c>
      <c r="E1335" s="9" t="s">
        <v>3240</v>
      </c>
      <c r="F1335" s="9" t="s">
        <v>3241</v>
      </c>
      <c r="G1335" s="9" t="s">
        <v>3266</v>
      </c>
    </row>
    <row r="1336" spans="1:7" x14ac:dyDescent="0.2">
      <c r="A1336" s="9" t="s">
        <v>3267</v>
      </c>
      <c r="B1336" s="9" t="s">
        <v>3268</v>
      </c>
      <c r="C1336" s="9" t="s">
        <v>1947</v>
      </c>
      <c r="D1336" s="9" t="s">
        <v>3244</v>
      </c>
      <c r="E1336" s="9" t="s">
        <v>1988</v>
      </c>
      <c r="F1336" s="9" t="s">
        <v>1989</v>
      </c>
      <c r="G1336" s="9" t="s">
        <v>3269</v>
      </c>
    </row>
    <row r="1337" spans="1:7" x14ac:dyDescent="0.2">
      <c r="A1337" s="9" t="s">
        <v>3267</v>
      </c>
      <c r="B1337" s="9" t="s">
        <v>3268</v>
      </c>
      <c r="C1337" s="9" t="s">
        <v>1947</v>
      </c>
      <c r="D1337" s="9" t="s">
        <v>3245</v>
      </c>
      <c r="E1337" s="9" t="s">
        <v>3238</v>
      </c>
      <c r="F1337" s="9" t="s">
        <v>3239</v>
      </c>
      <c r="G1337" s="9" t="s">
        <v>3269</v>
      </c>
    </row>
    <row r="1338" spans="1:7" x14ac:dyDescent="0.2">
      <c r="A1338" s="9" t="s">
        <v>3270</v>
      </c>
      <c r="B1338" s="9" t="s">
        <v>3271</v>
      </c>
      <c r="C1338" s="9" t="s">
        <v>1947</v>
      </c>
      <c r="D1338" s="9" t="s">
        <v>3244</v>
      </c>
      <c r="E1338" s="9" t="s">
        <v>1972</v>
      </c>
      <c r="F1338" s="9" t="s">
        <v>1973</v>
      </c>
      <c r="G1338" s="9" t="s">
        <v>1974</v>
      </c>
    </row>
    <row r="1339" spans="1:7" x14ac:dyDescent="0.2">
      <c r="A1339" s="9" t="s">
        <v>3270</v>
      </c>
      <c r="B1339" s="9" t="s">
        <v>3271</v>
      </c>
      <c r="C1339" s="9" t="s">
        <v>1947</v>
      </c>
      <c r="D1339" s="9" t="s">
        <v>3245</v>
      </c>
      <c r="E1339" s="9" t="s">
        <v>3234</v>
      </c>
      <c r="F1339" s="9" t="s">
        <v>3235</v>
      </c>
      <c r="G1339" s="9" t="s">
        <v>1974</v>
      </c>
    </row>
    <row r="1340" spans="1:7" x14ac:dyDescent="0.2">
      <c r="A1340" s="9" t="s">
        <v>3272</v>
      </c>
      <c r="B1340" s="9" t="s">
        <v>3273</v>
      </c>
      <c r="C1340" s="9" t="s">
        <v>1947</v>
      </c>
      <c r="D1340" s="9" t="s">
        <v>3244</v>
      </c>
      <c r="E1340" s="9" t="s">
        <v>2022</v>
      </c>
      <c r="F1340" s="9" t="s">
        <v>2023</v>
      </c>
      <c r="G1340" s="9" t="s">
        <v>3266</v>
      </c>
    </row>
    <row r="1341" spans="1:7" x14ac:dyDescent="0.2">
      <c r="A1341" s="9" t="s">
        <v>3272</v>
      </c>
      <c r="B1341" s="9" t="s">
        <v>3273</v>
      </c>
      <c r="C1341" s="9" t="s">
        <v>1947</v>
      </c>
      <c r="D1341" s="9" t="s">
        <v>3245</v>
      </c>
      <c r="E1341" s="9" t="s">
        <v>3240</v>
      </c>
      <c r="F1341" s="9" t="s">
        <v>3241</v>
      </c>
      <c r="G1341" s="9" t="s">
        <v>3266</v>
      </c>
    </row>
    <row r="1342" spans="1:7" x14ac:dyDescent="0.2">
      <c r="A1342" s="9" t="s">
        <v>3274</v>
      </c>
      <c r="B1342" s="9" t="s">
        <v>3275</v>
      </c>
      <c r="C1342" s="9" t="s">
        <v>1947</v>
      </c>
      <c r="D1342" s="9" t="s">
        <v>3244</v>
      </c>
      <c r="E1342" s="9" t="s">
        <v>1960</v>
      </c>
      <c r="F1342" s="9" t="s">
        <v>1961</v>
      </c>
      <c r="G1342" s="9" t="s">
        <v>1962</v>
      </c>
    </row>
    <row r="1343" spans="1:7" x14ac:dyDescent="0.2">
      <c r="A1343" s="9" t="s">
        <v>3274</v>
      </c>
      <c r="B1343" s="9" t="s">
        <v>3275</v>
      </c>
      <c r="C1343" s="9" t="s">
        <v>1947</v>
      </c>
      <c r="D1343" s="9" t="s">
        <v>3245</v>
      </c>
      <c r="E1343" s="9" t="s">
        <v>3234</v>
      </c>
      <c r="F1343" s="9" t="s">
        <v>3235</v>
      </c>
      <c r="G1343" s="9" t="s">
        <v>1962</v>
      </c>
    </row>
    <row r="1344" spans="1:7" x14ac:dyDescent="0.2">
      <c r="A1344" s="9" t="s">
        <v>3276</v>
      </c>
      <c r="B1344" s="9" t="s">
        <v>3277</v>
      </c>
      <c r="C1344" s="9" t="s">
        <v>1947</v>
      </c>
      <c r="D1344" s="9" t="s">
        <v>3244</v>
      </c>
      <c r="E1344" s="9" t="s">
        <v>1972</v>
      </c>
      <c r="F1344" s="9" t="s">
        <v>1973</v>
      </c>
      <c r="G1344" s="9" t="s">
        <v>1974</v>
      </c>
    </row>
    <row r="1345" spans="1:7" x14ac:dyDescent="0.2">
      <c r="A1345" s="9" t="s">
        <v>3276</v>
      </c>
      <c r="B1345" s="9" t="s">
        <v>3277</v>
      </c>
      <c r="C1345" s="9" t="s">
        <v>1947</v>
      </c>
      <c r="D1345" s="9" t="s">
        <v>3245</v>
      </c>
      <c r="E1345" s="9" t="s">
        <v>3234</v>
      </c>
      <c r="F1345" s="9" t="s">
        <v>3235</v>
      </c>
      <c r="G1345" s="9" t="s">
        <v>1974</v>
      </c>
    </row>
    <row r="1346" spans="1:7" x14ac:dyDescent="0.2">
      <c r="A1346" s="9" t="s">
        <v>3278</v>
      </c>
      <c r="B1346" s="9" t="s">
        <v>3279</v>
      </c>
      <c r="C1346" s="9" t="s">
        <v>1947</v>
      </c>
      <c r="D1346" s="9" t="s">
        <v>3244</v>
      </c>
      <c r="E1346" s="9" t="s">
        <v>1972</v>
      </c>
      <c r="F1346" s="9" t="s">
        <v>1973</v>
      </c>
      <c r="G1346" s="9" t="s">
        <v>1974</v>
      </c>
    </row>
    <row r="1347" spans="1:7" x14ac:dyDescent="0.2">
      <c r="A1347" s="9" t="s">
        <v>3278</v>
      </c>
      <c r="B1347" s="9" t="s">
        <v>3279</v>
      </c>
      <c r="C1347" s="9" t="s">
        <v>1947</v>
      </c>
      <c r="D1347" s="9" t="s">
        <v>3245</v>
      </c>
      <c r="E1347" s="9" t="s">
        <v>3234</v>
      </c>
      <c r="F1347" s="9" t="s">
        <v>3235</v>
      </c>
      <c r="G1347" s="9" t="s">
        <v>1974</v>
      </c>
    </row>
    <row r="1348" spans="1:7" x14ac:dyDescent="0.2">
      <c r="A1348" s="9" t="s">
        <v>3280</v>
      </c>
      <c r="B1348" s="9" t="s">
        <v>3281</v>
      </c>
      <c r="C1348" s="9" t="s">
        <v>1947</v>
      </c>
      <c r="D1348" s="9" t="s">
        <v>3244</v>
      </c>
      <c r="E1348" s="9" t="s">
        <v>1960</v>
      </c>
      <c r="F1348" s="9" t="s">
        <v>1961</v>
      </c>
      <c r="G1348" s="9" t="s">
        <v>1962</v>
      </c>
    </row>
    <row r="1349" spans="1:7" x14ac:dyDescent="0.2">
      <c r="A1349" s="9" t="s">
        <v>3280</v>
      </c>
      <c r="B1349" s="9" t="s">
        <v>3281</v>
      </c>
      <c r="C1349" s="9" t="s">
        <v>1947</v>
      </c>
      <c r="D1349" s="9" t="s">
        <v>3245</v>
      </c>
      <c r="E1349" s="9" t="s">
        <v>3234</v>
      </c>
      <c r="F1349" s="9" t="s">
        <v>3235</v>
      </c>
      <c r="G1349" s="9" t="s">
        <v>1962</v>
      </c>
    </row>
    <row r="1350" spans="1:7" x14ac:dyDescent="0.2">
      <c r="A1350" s="9" t="s">
        <v>3282</v>
      </c>
      <c r="B1350" s="9" t="s">
        <v>3283</v>
      </c>
      <c r="C1350" s="9" t="s">
        <v>1947</v>
      </c>
      <c r="D1350" s="9" t="s">
        <v>3244</v>
      </c>
      <c r="E1350" s="9" t="s">
        <v>1960</v>
      </c>
      <c r="F1350" s="9" t="s">
        <v>1961</v>
      </c>
      <c r="G1350" s="9" t="s">
        <v>1962</v>
      </c>
    </row>
    <row r="1351" spans="1:7" x14ac:dyDescent="0.2">
      <c r="A1351" s="9" t="s">
        <v>3282</v>
      </c>
      <c r="B1351" s="9" t="s">
        <v>3283</v>
      </c>
      <c r="C1351" s="9" t="s">
        <v>1947</v>
      </c>
      <c r="D1351" s="9" t="s">
        <v>3245</v>
      </c>
      <c r="E1351" s="9" t="s">
        <v>3234</v>
      </c>
      <c r="F1351" s="9" t="s">
        <v>3235</v>
      </c>
      <c r="G1351" s="9" t="s">
        <v>1962</v>
      </c>
    </row>
    <row r="1352" spans="1:7" x14ac:dyDescent="0.2">
      <c r="A1352" s="9" t="s">
        <v>3284</v>
      </c>
      <c r="B1352" s="9" t="s">
        <v>1978</v>
      </c>
      <c r="C1352" s="9" t="s">
        <v>1947</v>
      </c>
      <c r="D1352" s="9" t="s">
        <v>3244</v>
      </c>
      <c r="E1352" s="9" t="s">
        <v>1960</v>
      </c>
      <c r="F1352" s="9" t="s">
        <v>1961</v>
      </c>
      <c r="G1352" s="9" t="s">
        <v>1962</v>
      </c>
    </row>
    <row r="1353" spans="1:7" x14ac:dyDescent="0.2">
      <c r="A1353" s="9" t="s">
        <v>3284</v>
      </c>
      <c r="B1353" s="9" t="s">
        <v>1978</v>
      </c>
      <c r="C1353" s="9" t="s">
        <v>1947</v>
      </c>
      <c r="D1353" s="9" t="s">
        <v>3245</v>
      </c>
      <c r="E1353" s="9" t="s">
        <v>3234</v>
      </c>
      <c r="F1353" s="9" t="s">
        <v>3235</v>
      </c>
      <c r="G1353" s="9" t="s">
        <v>1962</v>
      </c>
    </row>
    <row r="1354" spans="1:7" x14ac:dyDescent="0.2">
      <c r="A1354" s="9" t="s">
        <v>3285</v>
      </c>
      <c r="B1354" s="9" t="s">
        <v>1985</v>
      </c>
      <c r="C1354" s="9" t="s">
        <v>1947</v>
      </c>
      <c r="D1354" s="9" t="s">
        <v>3244</v>
      </c>
      <c r="E1354" s="9" t="s">
        <v>1981</v>
      </c>
      <c r="F1354" s="9" t="s">
        <v>1982</v>
      </c>
      <c r="G1354" s="9" t="s">
        <v>1983</v>
      </c>
    </row>
    <row r="1355" spans="1:7" x14ac:dyDescent="0.2">
      <c r="A1355" s="9" t="s">
        <v>3285</v>
      </c>
      <c r="B1355" s="9" t="s">
        <v>1985</v>
      </c>
      <c r="C1355" s="9" t="s">
        <v>1947</v>
      </c>
      <c r="D1355" s="9" t="s">
        <v>3245</v>
      </c>
      <c r="E1355" s="9" t="s">
        <v>3234</v>
      </c>
      <c r="F1355" s="9" t="s">
        <v>3235</v>
      </c>
      <c r="G1355" s="9" t="s">
        <v>1983</v>
      </c>
    </row>
    <row r="1356" spans="1:7" x14ac:dyDescent="0.2">
      <c r="A1356" s="9" t="s">
        <v>2202</v>
      </c>
      <c r="B1356" s="9" t="s">
        <v>1985</v>
      </c>
      <c r="C1356" s="9" t="s">
        <v>1947</v>
      </c>
      <c r="D1356" s="9" t="s">
        <v>3244</v>
      </c>
      <c r="E1356" s="9" t="s">
        <v>1981</v>
      </c>
      <c r="F1356" s="9" t="s">
        <v>1982</v>
      </c>
      <c r="G1356" s="9" t="s">
        <v>1983</v>
      </c>
    </row>
    <row r="1357" spans="1:7" x14ac:dyDescent="0.2">
      <c r="A1357" s="9" t="s">
        <v>2202</v>
      </c>
      <c r="B1357" s="9" t="s">
        <v>1985</v>
      </c>
      <c r="C1357" s="9" t="s">
        <v>1947</v>
      </c>
      <c r="D1357" s="9" t="s">
        <v>3245</v>
      </c>
      <c r="E1357" s="9" t="s">
        <v>3234</v>
      </c>
      <c r="F1357" s="9" t="s">
        <v>3235</v>
      </c>
      <c r="G1357" s="9" t="s">
        <v>1983</v>
      </c>
    </row>
    <row r="1358" spans="1:7" x14ac:dyDescent="0.2">
      <c r="A1358" s="9" t="s">
        <v>3286</v>
      </c>
      <c r="B1358" s="9" t="s">
        <v>2208</v>
      </c>
      <c r="C1358" s="9" t="s">
        <v>1947</v>
      </c>
      <c r="D1358" s="9" t="s">
        <v>3244</v>
      </c>
      <c r="E1358" s="9" t="s">
        <v>2022</v>
      </c>
      <c r="F1358" s="9" t="s">
        <v>2023</v>
      </c>
      <c r="G1358" s="9" t="s">
        <v>3266</v>
      </c>
    </row>
    <row r="1359" spans="1:7" x14ac:dyDescent="0.2">
      <c r="A1359" s="9" t="s">
        <v>3286</v>
      </c>
      <c r="B1359" s="9" t="s">
        <v>2208</v>
      </c>
      <c r="C1359" s="9" t="s">
        <v>1947</v>
      </c>
      <c r="D1359" s="9" t="s">
        <v>3245</v>
      </c>
      <c r="E1359" s="9" t="s">
        <v>3240</v>
      </c>
      <c r="F1359" s="9" t="s">
        <v>3241</v>
      </c>
      <c r="G1359" s="9" t="s">
        <v>3266</v>
      </c>
    </row>
    <row r="1360" spans="1:7" x14ac:dyDescent="0.2">
      <c r="A1360" s="9" t="s">
        <v>3287</v>
      </c>
      <c r="B1360" s="9" t="s">
        <v>3288</v>
      </c>
      <c r="C1360" s="9" t="s">
        <v>1947</v>
      </c>
      <c r="D1360" s="9" t="s">
        <v>3244</v>
      </c>
      <c r="E1360" s="9" t="s">
        <v>1988</v>
      </c>
      <c r="F1360" s="9" t="s">
        <v>1989</v>
      </c>
      <c r="G1360" s="9" t="s">
        <v>3269</v>
      </c>
    </row>
    <row r="1361" spans="1:7" x14ac:dyDescent="0.2">
      <c r="A1361" s="9" t="s">
        <v>3287</v>
      </c>
      <c r="B1361" s="9" t="s">
        <v>3288</v>
      </c>
      <c r="C1361" s="9" t="s">
        <v>1947</v>
      </c>
      <c r="D1361" s="9" t="s">
        <v>3245</v>
      </c>
      <c r="E1361" s="9" t="s">
        <v>3238</v>
      </c>
      <c r="F1361" s="9" t="s">
        <v>3239</v>
      </c>
      <c r="G1361" s="9" t="s">
        <v>3269</v>
      </c>
    </row>
    <row r="1362" spans="1:7" x14ac:dyDescent="0.2">
      <c r="A1362" s="9" t="s">
        <v>3289</v>
      </c>
      <c r="B1362" s="9" t="s">
        <v>3290</v>
      </c>
      <c r="C1362" s="9" t="s">
        <v>1947</v>
      </c>
      <c r="D1362" s="9" t="s">
        <v>3244</v>
      </c>
      <c r="E1362" s="9" t="s">
        <v>1988</v>
      </c>
      <c r="F1362" s="9" t="s">
        <v>1989</v>
      </c>
      <c r="G1362" s="9" t="s">
        <v>3269</v>
      </c>
    </row>
    <row r="1363" spans="1:7" x14ac:dyDescent="0.2">
      <c r="A1363" s="9" t="s">
        <v>3289</v>
      </c>
      <c r="B1363" s="9" t="s">
        <v>3290</v>
      </c>
      <c r="C1363" s="9" t="s">
        <v>1947</v>
      </c>
      <c r="D1363" s="9" t="s">
        <v>3245</v>
      </c>
      <c r="E1363" s="9" t="s">
        <v>3238</v>
      </c>
      <c r="F1363" s="9" t="s">
        <v>3239</v>
      </c>
      <c r="G1363" s="9" t="s">
        <v>3269</v>
      </c>
    </row>
    <row r="1364" spans="1:7" x14ac:dyDescent="0.2">
      <c r="A1364" s="9" t="s">
        <v>3291</v>
      </c>
      <c r="B1364" s="9" t="s">
        <v>3292</v>
      </c>
      <c r="C1364" s="9" t="s">
        <v>1947</v>
      </c>
      <c r="D1364" s="9" t="s">
        <v>3244</v>
      </c>
      <c r="E1364" s="9" t="s">
        <v>3293</v>
      </c>
      <c r="F1364" s="9" t="s">
        <v>3294</v>
      </c>
      <c r="G1364" s="9" t="s">
        <v>3295</v>
      </c>
    </row>
    <row r="1365" spans="1:7" x14ac:dyDescent="0.2">
      <c r="A1365" s="9" t="s">
        <v>3291</v>
      </c>
      <c r="B1365" s="9" t="s">
        <v>3292</v>
      </c>
      <c r="C1365" s="9" t="s">
        <v>1947</v>
      </c>
      <c r="D1365" s="9" t="s">
        <v>3245</v>
      </c>
      <c r="E1365" s="9" t="s">
        <v>3236</v>
      </c>
      <c r="F1365" s="9" t="s">
        <v>3237</v>
      </c>
      <c r="G1365" s="9" t="s">
        <v>3295</v>
      </c>
    </row>
    <row r="1366" spans="1:7" x14ac:dyDescent="0.2">
      <c r="A1366" s="9" t="s">
        <v>3296</v>
      </c>
      <c r="B1366" s="9" t="s">
        <v>3297</v>
      </c>
      <c r="C1366" s="9" t="s">
        <v>1947</v>
      </c>
      <c r="D1366" s="9" t="s">
        <v>3244</v>
      </c>
      <c r="E1366" s="9" t="s">
        <v>1981</v>
      </c>
      <c r="F1366" s="9" t="s">
        <v>1982</v>
      </c>
      <c r="G1366" s="9" t="s">
        <v>1983</v>
      </c>
    </row>
    <row r="1367" spans="1:7" x14ac:dyDescent="0.2">
      <c r="A1367" s="9" t="s">
        <v>3296</v>
      </c>
      <c r="B1367" s="9" t="s">
        <v>3297</v>
      </c>
      <c r="C1367" s="9" t="s">
        <v>1947</v>
      </c>
      <c r="D1367" s="9" t="s">
        <v>3245</v>
      </c>
      <c r="E1367" s="9" t="s">
        <v>3234</v>
      </c>
      <c r="F1367" s="9" t="s">
        <v>3235</v>
      </c>
      <c r="G1367" s="9" t="s">
        <v>1983</v>
      </c>
    </row>
    <row r="1368" spans="1:7" x14ac:dyDescent="0.2">
      <c r="A1368" s="9" t="s">
        <v>3298</v>
      </c>
      <c r="B1368" s="9" t="s">
        <v>3299</v>
      </c>
      <c r="C1368" s="9" t="s">
        <v>1947</v>
      </c>
      <c r="D1368" s="9" t="s">
        <v>3244</v>
      </c>
      <c r="E1368" s="9" t="s">
        <v>1988</v>
      </c>
      <c r="F1368" s="9" t="s">
        <v>1989</v>
      </c>
      <c r="G1368" s="9" t="s">
        <v>3269</v>
      </c>
    </row>
    <row r="1369" spans="1:7" x14ac:dyDescent="0.2">
      <c r="A1369" s="9" t="s">
        <v>3298</v>
      </c>
      <c r="B1369" s="9" t="s">
        <v>3299</v>
      </c>
      <c r="C1369" s="9" t="s">
        <v>1947</v>
      </c>
      <c r="D1369" s="9" t="s">
        <v>3245</v>
      </c>
      <c r="E1369" s="9" t="s">
        <v>3238</v>
      </c>
      <c r="F1369" s="9" t="s">
        <v>3239</v>
      </c>
      <c r="G1369" s="9" t="s">
        <v>3269</v>
      </c>
    </row>
    <row r="1370" spans="1:7" x14ac:dyDescent="0.2">
      <c r="A1370" s="9" t="s">
        <v>3300</v>
      </c>
      <c r="B1370" s="9" t="s">
        <v>3301</v>
      </c>
      <c r="C1370" s="9" t="s">
        <v>1947</v>
      </c>
      <c r="D1370" s="9" t="s">
        <v>3244</v>
      </c>
      <c r="E1370" s="9" t="s">
        <v>1972</v>
      </c>
      <c r="F1370" s="9" t="s">
        <v>1973</v>
      </c>
      <c r="G1370" s="9" t="s">
        <v>1974</v>
      </c>
    </row>
    <row r="1371" spans="1:7" x14ac:dyDescent="0.2">
      <c r="A1371" s="9" t="s">
        <v>3300</v>
      </c>
      <c r="B1371" s="9" t="s">
        <v>3301</v>
      </c>
      <c r="C1371" s="9" t="s">
        <v>1947</v>
      </c>
      <c r="D1371" s="9" t="s">
        <v>3245</v>
      </c>
      <c r="E1371" s="9" t="s">
        <v>3234</v>
      </c>
      <c r="F1371" s="9" t="s">
        <v>3235</v>
      </c>
      <c r="G1371" s="9" t="s">
        <v>1974</v>
      </c>
    </row>
    <row r="1372" spans="1:7" x14ac:dyDescent="0.2">
      <c r="A1372" s="9" t="s">
        <v>3302</v>
      </c>
      <c r="B1372" s="9" t="s">
        <v>3303</v>
      </c>
      <c r="C1372" s="9" t="s">
        <v>1947</v>
      </c>
      <c r="D1372" s="9" t="s">
        <v>3244</v>
      </c>
      <c r="E1372" s="9" t="s">
        <v>1960</v>
      </c>
      <c r="F1372" s="9" t="s">
        <v>1961</v>
      </c>
      <c r="G1372" s="9" t="s">
        <v>1962</v>
      </c>
    </row>
    <row r="1373" spans="1:7" x14ac:dyDescent="0.2">
      <c r="A1373" s="9" t="s">
        <v>3302</v>
      </c>
      <c r="B1373" s="9" t="s">
        <v>3303</v>
      </c>
      <c r="C1373" s="9" t="s">
        <v>1947</v>
      </c>
      <c r="D1373" s="9" t="s">
        <v>3245</v>
      </c>
      <c r="E1373" s="9" t="s">
        <v>3234</v>
      </c>
      <c r="F1373" s="9" t="s">
        <v>3235</v>
      </c>
      <c r="G1373" s="9" t="s">
        <v>1962</v>
      </c>
    </row>
    <row r="1374" spans="1:7" x14ac:dyDescent="0.2">
      <c r="A1374" s="9" t="s">
        <v>3304</v>
      </c>
      <c r="B1374" s="9" t="s">
        <v>3305</v>
      </c>
      <c r="C1374" s="9" t="s">
        <v>1947</v>
      </c>
      <c r="D1374" s="9" t="s">
        <v>3244</v>
      </c>
      <c r="E1374" s="9" t="s">
        <v>1981</v>
      </c>
      <c r="F1374" s="9" t="s">
        <v>1982</v>
      </c>
      <c r="G1374" s="9" t="s">
        <v>1983</v>
      </c>
    </row>
    <row r="1375" spans="1:7" x14ac:dyDescent="0.2">
      <c r="A1375" s="9" t="s">
        <v>3304</v>
      </c>
      <c r="B1375" s="9" t="s">
        <v>3305</v>
      </c>
      <c r="C1375" s="9" t="s">
        <v>1947</v>
      </c>
      <c r="D1375" s="9" t="s">
        <v>3245</v>
      </c>
      <c r="E1375" s="9" t="s">
        <v>3234</v>
      </c>
      <c r="F1375" s="9" t="s">
        <v>3235</v>
      </c>
      <c r="G1375" s="9" t="s">
        <v>1983</v>
      </c>
    </row>
    <row r="1376" spans="1:7" x14ac:dyDescent="0.2">
      <c r="A1376" s="9" t="s">
        <v>3306</v>
      </c>
      <c r="B1376" s="9" t="s">
        <v>3307</v>
      </c>
      <c r="C1376" s="9" t="s">
        <v>1947</v>
      </c>
      <c r="D1376" s="9" t="s">
        <v>3244</v>
      </c>
      <c r="E1376" s="9" t="s">
        <v>1972</v>
      </c>
      <c r="F1376" s="9" t="s">
        <v>1973</v>
      </c>
      <c r="G1376" s="9" t="s">
        <v>1974</v>
      </c>
    </row>
    <row r="1377" spans="1:7" x14ac:dyDescent="0.2">
      <c r="A1377" s="9" t="s">
        <v>3306</v>
      </c>
      <c r="B1377" s="9" t="s">
        <v>3307</v>
      </c>
      <c r="C1377" s="9" t="s">
        <v>1947</v>
      </c>
      <c r="D1377" s="9" t="s">
        <v>3245</v>
      </c>
      <c r="E1377" s="9" t="s">
        <v>3234</v>
      </c>
      <c r="F1377" s="9" t="s">
        <v>3235</v>
      </c>
      <c r="G1377" s="9" t="s">
        <v>1974</v>
      </c>
    </row>
    <row r="1378" spans="1:7" x14ac:dyDescent="0.2">
      <c r="A1378" s="9" t="s">
        <v>3308</v>
      </c>
      <c r="B1378" s="9" t="s">
        <v>3309</v>
      </c>
      <c r="C1378" s="9" t="s">
        <v>1947</v>
      </c>
      <c r="D1378" s="9" t="s">
        <v>3244</v>
      </c>
      <c r="E1378" s="9" t="s">
        <v>1960</v>
      </c>
      <c r="F1378" s="9" t="s">
        <v>1961</v>
      </c>
      <c r="G1378" s="9" t="s">
        <v>1962</v>
      </c>
    </row>
    <row r="1379" spans="1:7" x14ac:dyDescent="0.2">
      <c r="A1379" s="9" t="s">
        <v>3308</v>
      </c>
      <c r="B1379" s="9" t="s">
        <v>3309</v>
      </c>
      <c r="C1379" s="9" t="s">
        <v>1947</v>
      </c>
      <c r="D1379" s="9" t="s">
        <v>3245</v>
      </c>
      <c r="E1379" s="9" t="s">
        <v>3234</v>
      </c>
      <c r="F1379" s="9" t="s">
        <v>3235</v>
      </c>
      <c r="G1379" s="9" t="s">
        <v>1962</v>
      </c>
    </row>
    <row r="1380" spans="1:7" x14ac:dyDescent="0.2">
      <c r="A1380" s="9" t="s">
        <v>3310</v>
      </c>
      <c r="B1380" s="9" t="s">
        <v>3311</v>
      </c>
      <c r="C1380" s="9" t="s">
        <v>1947</v>
      </c>
      <c r="D1380" s="9" t="s">
        <v>3244</v>
      </c>
      <c r="E1380" s="9" t="s">
        <v>1960</v>
      </c>
      <c r="F1380" s="9" t="s">
        <v>1961</v>
      </c>
      <c r="G1380" s="9" t="s">
        <v>1962</v>
      </c>
    </row>
    <row r="1381" spans="1:7" x14ac:dyDescent="0.2">
      <c r="A1381" s="9" t="s">
        <v>3310</v>
      </c>
      <c r="B1381" s="9" t="s">
        <v>3311</v>
      </c>
      <c r="C1381" s="9" t="s">
        <v>1947</v>
      </c>
      <c r="D1381" s="9" t="s">
        <v>3245</v>
      </c>
      <c r="E1381" s="9" t="s">
        <v>3234</v>
      </c>
      <c r="F1381" s="9" t="s">
        <v>3235</v>
      </c>
      <c r="G1381" s="9" t="s">
        <v>1962</v>
      </c>
    </row>
    <row r="1382" spans="1:7" x14ac:dyDescent="0.2">
      <c r="A1382" s="9" t="s">
        <v>3312</v>
      </c>
      <c r="B1382" s="9" t="s">
        <v>3313</v>
      </c>
      <c r="C1382" s="9" t="s">
        <v>1947</v>
      </c>
      <c r="D1382" s="9" t="s">
        <v>3244</v>
      </c>
      <c r="E1382" s="9" t="s">
        <v>1972</v>
      </c>
      <c r="F1382" s="9" t="s">
        <v>1973</v>
      </c>
      <c r="G1382" s="9" t="s">
        <v>1974</v>
      </c>
    </row>
    <row r="1383" spans="1:7" x14ac:dyDescent="0.2">
      <c r="A1383" s="9" t="s">
        <v>3312</v>
      </c>
      <c r="B1383" s="9" t="s">
        <v>3313</v>
      </c>
      <c r="C1383" s="9" t="s">
        <v>1947</v>
      </c>
      <c r="D1383" s="9" t="s">
        <v>3245</v>
      </c>
      <c r="E1383" s="9" t="s">
        <v>3234</v>
      </c>
      <c r="F1383" s="9" t="s">
        <v>3235</v>
      </c>
      <c r="G1383" s="9" t="s">
        <v>1974</v>
      </c>
    </row>
    <row r="1384" spans="1:7" x14ac:dyDescent="0.2">
      <c r="A1384" s="9" t="s">
        <v>3314</v>
      </c>
      <c r="B1384" s="9" t="s">
        <v>3315</v>
      </c>
      <c r="C1384" s="9" t="s">
        <v>1947</v>
      </c>
      <c r="D1384" s="9" t="s">
        <v>3244</v>
      </c>
      <c r="E1384" s="9" t="s">
        <v>2050</v>
      </c>
      <c r="F1384" s="9" t="s">
        <v>2051</v>
      </c>
      <c r="G1384" s="9" t="s">
        <v>2052</v>
      </c>
    </row>
    <row r="1385" spans="1:7" x14ac:dyDescent="0.2">
      <c r="A1385" s="9" t="s">
        <v>3314</v>
      </c>
      <c r="B1385" s="9" t="s">
        <v>3315</v>
      </c>
      <c r="C1385" s="9" t="s">
        <v>1947</v>
      </c>
      <c r="D1385" s="9" t="s">
        <v>3245</v>
      </c>
      <c r="E1385" s="9" t="s">
        <v>3240</v>
      </c>
      <c r="F1385" s="9" t="s">
        <v>3241</v>
      </c>
      <c r="G1385" s="9" t="s">
        <v>2052</v>
      </c>
    </row>
    <row r="1386" spans="1:7" x14ac:dyDescent="0.2">
      <c r="A1386" s="9" t="s">
        <v>3316</v>
      </c>
      <c r="B1386" s="9" t="s">
        <v>3251</v>
      </c>
      <c r="C1386" s="9" t="s">
        <v>1947</v>
      </c>
      <c r="D1386" s="9" t="s">
        <v>3244</v>
      </c>
      <c r="E1386" s="9" t="s">
        <v>1960</v>
      </c>
      <c r="F1386" s="9" t="s">
        <v>1961</v>
      </c>
      <c r="G1386" s="9" t="s">
        <v>1962</v>
      </c>
    </row>
    <row r="1387" spans="1:7" x14ac:dyDescent="0.2">
      <c r="A1387" s="9" t="s">
        <v>3316</v>
      </c>
      <c r="B1387" s="9" t="s">
        <v>3251</v>
      </c>
      <c r="C1387" s="9" t="s">
        <v>1947</v>
      </c>
      <c r="D1387" s="9" t="s">
        <v>3245</v>
      </c>
      <c r="E1387" s="9" t="s">
        <v>3234</v>
      </c>
      <c r="F1387" s="9" t="s">
        <v>3235</v>
      </c>
      <c r="G1387" s="9" t="s">
        <v>1962</v>
      </c>
    </row>
    <row r="1388" spans="1:7" x14ac:dyDescent="0.2">
      <c r="A1388" s="9" t="s">
        <v>2281</v>
      </c>
      <c r="B1388" s="9" t="s">
        <v>3317</v>
      </c>
      <c r="C1388" s="9" t="s">
        <v>1947</v>
      </c>
      <c r="D1388" s="9" t="s">
        <v>3244</v>
      </c>
      <c r="E1388" s="9" t="s">
        <v>1960</v>
      </c>
      <c r="F1388" s="9" t="s">
        <v>1961</v>
      </c>
      <c r="G1388" s="9" t="s">
        <v>1962</v>
      </c>
    </row>
    <row r="1389" spans="1:7" x14ac:dyDescent="0.2">
      <c r="A1389" s="9" t="s">
        <v>2281</v>
      </c>
      <c r="B1389" s="9" t="s">
        <v>3317</v>
      </c>
      <c r="C1389" s="9" t="s">
        <v>1947</v>
      </c>
      <c r="D1389" s="9" t="s">
        <v>3245</v>
      </c>
      <c r="E1389" s="9" t="s">
        <v>3234</v>
      </c>
      <c r="F1389" s="9" t="s">
        <v>3235</v>
      </c>
      <c r="G1389" s="9" t="s">
        <v>1962</v>
      </c>
    </row>
    <row r="1390" spans="1:7" x14ac:dyDescent="0.2">
      <c r="A1390" s="9" t="s">
        <v>3318</v>
      </c>
      <c r="B1390" s="9" t="s">
        <v>3319</v>
      </c>
      <c r="C1390" s="9" t="s">
        <v>1947</v>
      </c>
      <c r="D1390" s="9" t="s">
        <v>3244</v>
      </c>
      <c r="E1390" s="9" t="s">
        <v>1988</v>
      </c>
      <c r="F1390" s="9" t="s">
        <v>1989</v>
      </c>
      <c r="G1390" s="9" t="s">
        <v>3269</v>
      </c>
    </row>
    <row r="1391" spans="1:7" x14ac:dyDescent="0.2">
      <c r="A1391" s="9" t="s">
        <v>3318</v>
      </c>
      <c r="B1391" s="9" t="s">
        <v>3319</v>
      </c>
      <c r="C1391" s="9" t="s">
        <v>1947</v>
      </c>
      <c r="D1391" s="9" t="s">
        <v>3245</v>
      </c>
      <c r="E1391" s="9" t="s">
        <v>3238</v>
      </c>
      <c r="F1391" s="9" t="s">
        <v>3239</v>
      </c>
      <c r="G1391" s="9" t="s">
        <v>3269</v>
      </c>
    </row>
    <row r="1392" spans="1:7" x14ac:dyDescent="0.2">
      <c r="A1392" s="9" t="s">
        <v>3320</v>
      </c>
      <c r="B1392" s="9" t="s">
        <v>2291</v>
      </c>
      <c r="C1392" s="9" t="s">
        <v>1947</v>
      </c>
      <c r="D1392" s="9" t="s">
        <v>3244</v>
      </c>
      <c r="E1392" s="9" t="s">
        <v>1988</v>
      </c>
      <c r="F1392" s="9" t="s">
        <v>1989</v>
      </c>
      <c r="G1392" s="9" t="s">
        <v>3269</v>
      </c>
    </row>
    <row r="1393" spans="1:7" x14ac:dyDescent="0.2">
      <c r="A1393" s="9" t="s">
        <v>3320</v>
      </c>
      <c r="B1393" s="9" t="s">
        <v>2291</v>
      </c>
      <c r="C1393" s="9" t="s">
        <v>1947</v>
      </c>
      <c r="D1393" s="9" t="s">
        <v>3245</v>
      </c>
      <c r="E1393" s="9" t="s">
        <v>3238</v>
      </c>
      <c r="F1393" s="9" t="s">
        <v>3239</v>
      </c>
      <c r="G1393" s="9" t="s">
        <v>3269</v>
      </c>
    </row>
    <row r="1394" spans="1:7" x14ac:dyDescent="0.2">
      <c r="A1394" s="9" t="s">
        <v>3321</v>
      </c>
      <c r="B1394" s="9" t="s">
        <v>3322</v>
      </c>
      <c r="C1394" s="9" t="s">
        <v>1947</v>
      </c>
      <c r="D1394" s="9" t="s">
        <v>3244</v>
      </c>
      <c r="E1394" s="9" t="s">
        <v>1972</v>
      </c>
      <c r="F1394" s="9" t="s">
        <v>1973</v>
      </c>
      <c r="G1394" s="9" t="s">
        <v>1974</v>
      </c>
    </row>
    <row r="1395" spans="1:7" x14ac:dyDescent="0.2">
      <c r="A1395" s="9" t="s">
        <v>3321</v>
      </c>
      <c r="B1395" s="9" t="s">
        <v>3322</v>
      </c>
      <c r="C1395" s="9" t="s">
        <v>1947</v>
      </c>
      <c r="D1395" s="9" t="s">
        <v>3245</v>
      </c>
      <c r="E1395" s="9" t="s">
        <v>3234</v>
      </c>
      <c r="F1395" s="9" t="s">
        <v>3235</v>
      </c>
      <c r="G1395" s="9" t="s">
        <v>1974</v>
      </c>
    </row>
    <row r="1396" spans="1:7" x14ac:dyDescent="0.2">
      <c r="A1396" s="9" t="s">
        <v>3323</v>
      </c>
      <c r="B1396" s="9" t="s">
        <v>3324</v>
      </c>
      <c r="C1396" s="9" t="s">
        <v>1947</v>
      </c>
      <c r="D1396" s="9" t="s">
        <v>3244</v>
      </c>
      <c r="E1396" s="9" t="s">
        <v>1981</v>
      </c>
      <c r="F1396" s="9" t="s">
        <v>1982</v>
      </c>
      <c r="G1396" s="9" t="s">
        <v>1983</v>
      </c>
    </row>
    <row r="1397" spans="1:7" x14ac:dyDescent="0.2">
      <c r="A1397" s="9" t="s">
        <v>3323</v>
      </c>
      <c r="B1397" s="9" t="s">
        <v>3324</v>
      </c>
      <c r="C1397" s="9" t="s">
        <v>1947</v>
      </c>
      <c r="D1397" s="9" t="s">
        <v>3245</v>
      </c>
      <c r="E1397" s="9" t="s">
        <v>3234</v>
      </c>
      <c r="F1397" s="9" t="s">
        <v>3235</v>
      </c>
      <c r="G1397" s="9" t="s">
        <v>1983</v>
      </c>
    </row>
    <row r="1398" spans="1:7" x14ac:dyDescent="0.2">
      <c r="A1398" s="9" t="s">
        <v>3325</v>
      </c>
      <c r="B1398" s="9" t="s">
        <v>3326</v>
      </c>
      <c r="C1398" s="9" t="s">
        <v>1947</v>
      </c>
      <c r="D1398" s="9" t="s">
        <v>3244</v>
      </c>
      <c r="E1398" s="9" t="s">
        <v>1981</v>
      </c>
      <c r="F1398" s="9" t="s">
        <v>1982</v>
      </c>
      <c r="G1398" s="9" t="s">
        <v>1983</v>
      </c>
    </row>
    <row r="1399" spans="1:7" x14ac:dyDescent="0.2">
      <c r="A1399" s="9" t="s">
        <v>3325</v>
      </c>
      <c r="B1399" s="9" t="s">
        <v>3326</v>
      </c>
      <c r="C1399" s="9" t="s">
        <v>1947</v>
      </c>
      <c r="D1399" s="9" t="s">
        <v>3245</v>
      </c>
      <c r="E1399" s="9" t="s">
        <v>3234</v>
      </c>
      <c r="F1399" s="9" t="s">
        <v>3235</v>
      </c>
      <c r="G1399" s="9" t="s">
        <v>1983</v>
      </c>
    </row>
    <row r="1400" spans="1:7" x14ac:dyDescent="0.2">
      <c r="A1400" s="9" t="s">
        <v>3327</v>
      </c>
      <c r="B1400" s="9" t="s">
        <v>3328</v>
      </c>
      <c r="C1400" s="9" t="s">
        <v>1947</v>
      </c>
      <c r="D1400" s="9" t="s">
        <v>3244</v>
      </c>
      <c r="E1400" s="9" t="s">
        <v>1995</v>
      </c>
      <c r="F1400" s="9" t="s">
        <v>1996</v>
      </c>
      <c r="G1400" s="9" t="s">
        <v>1997</v>
      </c>
    </row>
    <row r="1401" spans="1:7" x14ac:dyDescent="0.2">
      <c r="A1401" s="9" t="s">
        <v>3327</v>
      </c>
      <c r="B1401" s="9" t="s">
        <v>3328</v>
      </c>
      <c r="C1401" s="9" t="s">
        <v>1947</v>
      </c>
      <c r="D1401" s="9" t="s">
        <v>3245</v>
      </c>
      <c r="E1401" s="9" t="s">
        <v>3236</v>
      </c>
      <c r="F1401" s="9" t="s">
        <v>3237</v>
      </c>
      <c r="G1401" s="9" t="s">
        <v>1997</v>
      </c>
    </row>
    <row r="1402" spans="1:7" x14ac:dyDescent="0.2">
      <c r="A1402" s="9" t="s">
        <v>2353</v>
      </c>
      <c r="B1402" s="9" t="s">
        <v>3329</v>
      </c>
      <c r="C1402" s="9" t="s">
        <v>1947</v>
      </c>
      <c r="D1402" s="9" t="s">
        <v>3244</v>
      </c>
      <c r="E1402" s="9" t="s">
        <v>1972</v>
      </c>
      <c r="F1402" s="9" t="s">
        <v>1973</v>
      </c>
      <c r="G1402" s="9" t="s">
        <v>1974</v>
      </c>
    </row>
    <row r="1403" spans="1:7" x14ac:dyDescent="0.2">
      <c r="A1403" s="9" t="s">
        <v>2353</v>
      </c>
      <c r="B1403" s="9" t="s">
        <v>3329</v>
      </c>
      <c r="C1403" s="9" t="s">
        <v>1947</v>
      </c>
      <c r="D1403" s="9" t="s">
        <v>3245</v>
      </c>
      <c r="E1403" s="9" t="s">
        <v>3234</v>
      </c>
      <c r="F1403" s="9" t="s">
        <v>3235</v>
      </c>
      <c r="G1403" s="9" t="s">
        <v>1974</v>
      </c>
    </row>
    <row r="1404" spans="1:7" x14ac:dyDescent="0.2">
      <c r="A1404" s="9" t="s">
        <v>2362</v>
      </c>
      <c r="B1404" s="9" t="s">
        <v>2323</v>
      </c>
      <c r="C1404" s="9" t="s">
        <v>1947</v>
      </c>
      <c r="D1404" s="9" t="s">
        <v>3244</v>
      </c>
      <c r="E1404" s="9" t="s">
        <v>1960</v>
      </c>
      <c r="F1404" s="9" t="s">
        <v>1961</v>
      </c>
      <c r="G1404" s="9" t="s">
        <v>1962</v>
      </c>
    </row>
    <row r="1405" spans="1:7" x14ac:dyDescent="0.2">
      <c r="A1405" s="9" t="s">
        <v>2362</v>
      </c>
      <c r="B1405" s="9" t="s">
        <v>2323</v>
      </c>
      <c r="C1405" s="9" t="s">
        <v>1947</v>
      </c>
      <c r="D1405" s="9" t="s">
        <v>3245</v>
      </c>
      <c r="E1405" s="9" t="s">
        <v>3234</v>
      </c>
      <c r="F1405" s="9" t="s">
        <v>3235</v>
      </c>
      <c r="G1405" s="9" t="s">
        <v>1962</v>
      </c>
    </row>
    <row r="1406" spans="1:7" x14ac:dyDescent="0.2">
      <c r="A1406" s="9" t="s">
        <v>3330</v>
      </c>
      <c r="B1406" s="9" t="s">
        <v>2286</v>
      </c>
      <c r="C1406" s="9" t="s">
        <v>1947</v>
      </c>
      <c r="D1406" s="9" t="s">
        <v>3244</v>
      </c>
      <c r="E1406" s="9" t="s">
        <v>2022</v>
      </c>
      <c r="F1406" s="9" t="s">
        <v>2023</v>
      </c>
      <c r="G1406" s="9" t="s">
        <v>3266</v>
      </c>
    </row>
    <row r="1407" spans="1:7" x14ac:dyDescent="0.2">
      <c r="A1407" s="9" t="s">
        <v>3330</v>
      </c>
      <c r="B1407" s="9" t="s">
        <v>2286</v>
      </c>
      <c r="C1407" s="9" t="s">
        <v>1947</v>
      </c>
      <c r="D1407" s="9" t="s">
        <v>3245</v>
      </c>
      <c r="E1407" s="9" t="s">
        <v>3240</v>
      </c>
      <c r="F1407" s="9" t="s">
        <v>3241</v>
      </c>
      <c r="G1407" s="9" t="s">
        <v>3266</v>
      </c>
    </row>
    <row r="1408" spans="1:7" x14ac:dyDescent="0.2">
      <c r="A1408" s="9" t="s">
        <v>3331</v>
      </c>
      <c r="B1408" s="9" t="s">
        <v>3332</v>
      </c>
      <c r="C1408" s="9" t="s">
        <v>1947</v>
      </c>
      <c r="D1408" s="9" t="s">
        <v>3244</v>
      </c>
      <c r="E1408" s="9" t="s">
        <v>1972</v>
      </c>
      <c r="F1408" s="9" t="s">
        <v>1973</v>
      </c>
      <c r="G1408" s="9" t="s">
        <v>1974</v>
      </c>
    </row>
    <row r="1409" spans="1:7" x14ac:dyDescent="0.2">
      <c r="A1409" s="9" t="s">
        <v>3331</v>
      </c>
      <c r="B1409" s="9" t="s">
        <v>3332</v>
      </c>
      <c r="C1409" s="9" t="s">
        <v>1947</v>
      </c>
      <c r="D1409" s="9" t="s">
        <v>3245</v>
      </c>
      <c r="E1409" s="9" t="s">
        <v>3234</v>
      </c>
      <c r="F1409" s="9" t="s">
        <v>3235</v>
      </c>
      <c r="G1409" s="9" t="s">
        <v>1974</v>
      </c>
    </row>
    <row r="1410" spans="1:7" x14ac:dyDescent="0.2">
      <c r="A1410" s="9" t="s">
        <v>3333</v>
      </c>
      <c r="B1410" s="9" t="s">
        <v>3334</v>
      </c>
      <c r="C1410" s="9" t="s">
        <v>1947</v>
      </c>
      <c r="D1410" s="9" t="s">
        <v>3244</v>
      </c>
      <c r="E1410" s="9" t="s">
        <v>1972</v>
      </c>
      <c r="F1410" s="9" t="s">
        <v>1973</v>
      </c>
      <c r="G1410" s="9" t="s">
        <v>1974</v>
      </c>
    </row>
    <row r="1411" spans="1:7" x14ac:dyDescent="0.2">
      <c r="A1411" s="9" t="s">
        <v>3333</v>
      </c>
      <c r="B1411" s="9" t="s">
        <v>3334</v>
      </c>
      <c r="C1411" s="9" t="s">
        <v>1947</v>
      </c>
      <c r="D1411" s="9" t="s">
        <v>3245</v>
      </c>
      <c r="E1411" s="9" t="s">
        <v>3234</v>
      </c>
      <c r="F1411" s="9" t="s">
        <v>3235</v>
      </c>
      <c r="G1411" s="9" t="s">
        <v>1974</v>
      </c>
    </row>
    <row r="1412" spans="1:7" x14ac:dyDescent="0.2">
      <c r="A1412" s="9" t="s">
        <v>3335</v>
      </c>
      <c r="B1412" s="9" t="s">
        <v>3336</v>
      </c>
      <c r="C1412" s="9" t="s">
        <v>1947</v>
      </c>
      <c r="D1412" s="9" t="s">
        <v>3244</v>
      </c>
      <c r="E1412" s="9" t="s">
        <v>1972</v>
      </c>
      <c r="F1412" s="9" t="s">
        <v>1973</v>
      </c>
      <c r="G1412" s="9" t="s">
        <v>1974</v>
      </c>
    </row>
    <row r="1413" spans="1:7" x14ac:dyDescent="0.2">
      <c r="A1413" s="9" t="s">
        <v>3335</v>
      </c>
      <c r="B1413" s="9" t="s">
        <v>3336</v>
      </c>
      <c r="C1413" s="9" t="s">
        <v>1947</v>
      </c>
      <c r="D1413" s="9" t="s">
        <v>3245</v>
      </c>
      <c r="E1413" s="9" t="s">
        <v>3234</v>
      </c>
      <c r="F1413" s="9" t="s">
        <v>3235</v>
      </c>
      <c r="G1413" s="9" t="s">
        <v>1974</v>
      </c>
    </row>
    <row r="1414" spans="1:7" x14ac:dyDescent="0.2">
      <c r="A1414" s="9" t="s">
        <v>3337</v>
      </c>
      <c r="B1414" s="9" t="s">
        <v>2383</v>
      </c>
      <c r="C1414" s="9" t="s">
        <v>1947</v>
      </c>
      <c r="D1414" s="9" t="s">
        <v>3244</v>
      </c>
      <c r="E1414" s="9" t="s">
        <v>1972</v>
      </c>
      <c r="F1414" s="9" t="s">
        <v>1973</v>
      </c>
      <c r="G1414" s="9" t="s">
        <v>1974</v>
      </c>
    </row>
    <row r="1415" spans="1:7" x14ac:dyDescent="0.2">
      <c r="A1415" s="9" t="s">
        <v>3337</v>
      </c>
      <c r="B1415" s="9" t="s">
        <v>2383</v>
      </c>
      <c r="C1415" s="9" t="s">
        <v>1947</v>
      </c>
      <c r="D1415" s="9" t="s">
        <v>3245</v>
      </c>
      <c r="E1415" s="9" t="s">
        <v>3234</v>
      </c>
      <c r="F1415" s="9" t="s">
        <v>3235</v>
      </c>
      <c r="G1415" s="9" t="s">
        <v>1974</v>
      </c>
    </row>
    <row r="1416" spans="1:7" x14ac:dyDescent="0.2">
      <c r="A1416" s="9" t="s">
        <v>3338</v>
      </c>
      <c r="B1416" s="9" t="s">
        <v>3339</v>
      </c>
      <c r="C1416" s="9" t="s">
        <v>1947</v>
      </c>
      <c r="D1416" s="9" t="s">
        <v>3244</v>
      </c>
      <c r="E1416" s="9" t="s">
        <v>2172</v>
      </c>
      <c r="F1416" s="9" t="s">
        <v>2173</v>
      </c>
      <c r="G1416" s="9" t="s">
        <v>2174</v>
      </c>
    </row>
    <row r="1417" spans="1:7" x14ac:dyDescent="0.2">
      <c r="A1417" s="9" t="s">
        <v>3338</v>
      </c>
      <c r="B1417" s="9" t="s">
        <v>3339</v>
      </c>
      <c r="C1417" s="9" t="s">
        <v>1947</v>
      </c>
      <c r="D1417" s="9" t="s">
        <v>3245</v>
      </c>
      <c r="E1417" s="9" t="s">
        <v>3236</v>
      </c>
      <c r="F1417" s="9" t="s">
        <v>3237</v>
      </c>
      <c r="G1417" s="9" t="s">
        <v>2174</v>
      </c>
    </row>
    <row r="1418" spans="1:7" x14ac:dyDescent="0.2">
      <c r="A1418" s="9" t="s">
        <v>1952</v>
      </c>
      <c r="B1418" s="9" t="s">
        <v>1946</v>
      </c>
      <c r="C1418" s="9" t="s">
        <v>1947</v>
      </c>
      <c r="D1418" s="9" t="s">
        <v>3244</v>
      </c>
      <c r="E1418" s="9" t="s">
        <v>1949</v>
      </c>
      <c r="F1418" s="9" t="s">
        <v>1950</v>
      </c>
      <c r="G1418" s="9" t="s">
        <v>1951</v>
      </c>
    </row>
    <row r="1419" spans="1:7" x14ac:dyDescent="0.2">
      <c r="A1419" s="9" t="s">
        <v>1952</v>
      </c>
      <c r="B1419" s="9" t="s">
        <v>1946</v>
      </c>
      <c r="C1419" s="9" t="s">
        <v>1947</v>
      </c>
      <c r="D1419" s="9" t="s">
        <v>3245</v>
      </c>
      <c r="E1419" s="9" t="s">
        <v>3238</v>
      </c>
      <c r="F1419" s="9" t="s">
        <v>3239</v>
      </c>
      <c r="G1419" s="9" t="s">
        <v>1951</v>
      </c>
    </row>
    <row r="1420" spans="1:7" x14ac:dyDescent="0.2">
      <c r="A1420" s="9" t="s">
        <v>3340</v>
      </c>
      <c r="B1420" s="9" t="s">
        <v>3341</v>
      </c>
      <c r="C1420" s="9" t="s">
        <v>1947</v>
      </c>
      <c r="D1420" s="9" t="s">
        <v>3244</v>
      </c>
      <c r="E1420" s="9" t="s">
        <v>1988</v>
      </c>
      <c r="F1420" s="9" t="s">
        <v>1989</v>
      </c>
      <c r="G1420" s="9" t="s">
        <v>3269</v>
      </c>
    </row>
    <row r="1421" spans="1:7" x14ac:dyDescent="0.2">
      <c r="A1421" s="9" t="s">
        <v>3340</v>
      </c>
      <c r="B1421" s="9" t="s">
        <v>3341</v>
      </c>
      <c r="C1421" s="9" t="s">
        <v>1947</v>
      </c>
      <c r="D1421" s="9" t="s">
        <v>3245</v>
      </c>
      <c r="E1421" s="9" t="s">
        <v>3238</v>
      </c>
      <c r="F1421" s="9" t="s">
        <v>3239</v>
      </c>
      <c r="G1421" s="9" t="s">
        <v>3269</v>
      </c>
    </row>
    <row r="1422" spans="1:7" x14ac:dyDescent="0.2">
      <c r="A1422" s="9" t="s">
        <v>2422</v>
      </c>
      <c r="B1422" s="9" t="s">
        <v>2423</v>
      </c>
      <c r="C1422" s="9" t="s">
        <v>1947</v>
      </c>
      <c r="D1422" s="9" t="s">
        <v>3244</v>
      </c>
      <c r="E1422" s="9" t="s">
        <v>1960</v>
      </c>
      <c r="F1422" s="9" t="s">
        <v>1961</v>
      </c>
      <c r="G1422" s="9" t="s">
        <v>1962</v>
      </c>
    </row>
    <row r="1423" spans="1:7" x14ac:dyDescent="0.2">
      <c r="A1423" s="9" t="s">
        <v>2422</v>
      </c>
      <c r="B1423" s="9" t="s">
        <v>2423</v>
      </c>
      <c r="C1423" s="9" t="s">
        <v>1947</v>
      </c>
      <c r="D1423" s="9" t="s">
        <v>3245</v>
      </c>
      <c r="E1423" s="9" t="s">
        <v>3234</v>
      </c>
      <c r="F1423" s="9" t="s">
        <v>3235</v>
      </c>
      <c r="G1423" s="9" t="s">
        <v>1962</v>
      </c>
    </row>
    <row r="1424" spans="1:7" x14ac:dyDescent="0.2">
      <c r="A1424" s="9" t="s">
        <v>3342</v>
      </c>
      <c r="B1424" s="9" t="s">
        <v>2438</v>
      </c>
      <c r="C1424" s="9" t="s">
        <v>1947</v>
      </c>
      <c r="D1424" s="9" t="s">
        <v>3244</v>
      </c>
      <c r="E1424" s="9" t="s">
        <v>1981</v>
      </c>
      <c r="F1424" s="9" t="s">
        <v>1982</v>
      </c>
      <c r="G1424" s="9" t="s">
        <v>1983</v>
      </c>
    </row>
    <row r="1425" spans="1:7" x14ac:dyDescent="0.2">
      <c r="A1425" s="9" t="s">
        <v>3342</v>
      </c>
      <c r="B1425" s="9" t="s">
        <v>2438</v>
      </c>
      <c r="C1425" s="9" t="s">
        <v>1947</v>
      </c>
      <c r="D1425" s="9" t="s">
        <v>3245</v>
      </c>
      <c r="E1425" s="9" t="s">
        <v>3234</v>
      </c>
      <c r="F1425" s="9" t="s">
        <v>3235</v>
      </c>
      <c r="G1425" s="9" t="s">
        <v>1983</v>
      </c>
    </row>
    <row r="1426" spans="1:7" x14ac:dyDescent="0.2">
      <c r="A1426" s="9" t="s">
        <v>3343</v>
      </c>
      <c r="B1426" s="9" t="s">
        <v>2440</v>
      </c>
      <c r="C1426" s="9" t="s">
        <v>1947</v>
      </c>
      <c r="D1426" s="9" t="s">
        <v>3244</v>
      </c>
      <c r="E1426" s="9" t="s">
        <v>2022</v>
      </c>
      <c r="F1426" s="9" t="s">
        <v>2023</v>
      </c>
      <c r="G1426" s="9" t="s">
        <v>3266</v>
      </c>
    </row>
    <row r="1427" spans="1:7" x14ac:dyDescent="0.2">
      <c r="A1427" s="9" t="s">
        <v>3343</v>
      </c>
      <c r="B1427" s="9" t="s">
        <v>2440</v>
      </c>
      <c r="C1427" s="9" t="s">
        <v>1947</v>
      </c>
      <c r="D1427" s="9" t="s">
        <v>3245</v>
      </c>
      <c r="E1427" s="9" t="s">
        <v>3240</v>
      </c>
      <c r="F1427" s="9" t="s">
        <v>3241</v>
      </c>
      <c r="G1427" s="9" t="s">
        <v>3266</v>
      </c>
    </row>
    <row r="1428" spans="1:7" x14ac:dyDescent="0.2">
      <c r="A1428" s="9" t="s">
        <v>2441</v>
      </c>
      <c r="B1428" s="9" t="s">
        <v>3344</v>
      </c>
      <c r="C1428" s="9" t="s">
        <v>1947</v>
      </c>
      <c r="D1428" s="9" t="s">
        <v>3244</v>
      </c>
      <c r="E1428" s="9" t="s">
        <v>2022</v>
      </c>
      <c r="F1428" s="9" t="s">
        <v>2023</v>
      </c>
      <c r="G1428" s="9" t="s">
        <v>3266</v>
      </c>
    </row>
    <row r="1429" spans="1:7" x14ac:dyDescent="0.2">
      <c r="A1429" s="9" t="s">
        <v>2441</v>
      </c>
      <c r="B1429" s="9" t="s">
        <v>3344</v>
      </c>
      <c r="C1429" s="9" t="s">
        <v>1947</v>
      </c>
      <c r="D1429" s="9" t="s">
        <v>3245</v>
      </c>
      <c r="E1429" s="9" t="s">
        <v>3240</v>
      </c>
      <c r="F1429" s="9" t="s">
        <v>3241</v>
      </c>
      <c r="G1429" s="9" t="s">
        <v>3266</v>
      </c>
    </row>
    <row r="1430" spans="1:7" x14ac:dyDescent="0.2">
      <c r="A1430" s="9" t="s">
        <v>3345</v>
      </c>
      <c r="B1430" s="9" t="s">
        <v>3346</v>
      </c>
      <c r="C1430" s="9" t="s">
        <v>1947</v>
      </c>
      <c r="D1430" s="9" t="s">
        <v>3244</v>
      </c>
      <c r="E1430" s="9" t="s">
        <v>1972</v>
      </c>
      <c r="F1430" s="9" t="s">
        <v>1973</v>
      </c>
      <c r="G1430" s="9" t="s">
        <v>1974</v>
      </c>
    </row>
    <row r="1431" spans="1:7" x14ac:dyDescent="0.2">
      <c r="A1431" s="9" t="s">
        <v>3345</v>
      </c>
      <c r="B1431" s="9" t="s">
        <v>3346</v>
      </c>
      <c r="C1431" s="9" t="s">
        <v>1947</v>
      </c>
      <c r="D1431" s="9" t="s">
        <v>3245</v>
      </c>
      <c r="E1431" s="9" t="s">
        <v>3234</v>
      </c>
      <c r="F1431" s="9" t="s">
        <v>3235</v>
      </c>
      <c r="G1431" s="9" t="s">
        <v>1974</v>
      </c>
    </row>
    <row r="1432" spans="1:7" x14ac:dyDescent="0.2">
      <c r="A1432" s="9" t="s">
        <v>3347</v>
      </c>
      <c r="B1432" s="9" t="s">
        <v>3348</v>
      </c>
      <c r="C1432" s="9" t="s">
        <v>1947</v>
      </c>
      <c r="D1432" s="9" t="s">
        <v>3244</v>
      </c>
      <c r="E1432" s="9" t="s">
        <v>1981</v>
      </c>
      <c r="F1432" s="9" t="s">
        <v>1982</v>
      </c>
      <c r="G1432" s="9" t="s">
        <v>1983</v>
      </c>
    </row>
    <row r="1433" spans="1:7" x14ac:dyDescent="0.2">
      <c r="A1433" s="9" t="s">
        <v>3347</v>
      </c>
      <c r="B1433" s="9" t="s">
        <v>3348</v>
      </c>
      <c r="C1433" s="9" t="s">
        <v>1947</v>
      </c>
      <c r="D1433" s="9" t="s">
        <v>3245</v>
      </c>
      <c r="E1433" s="9" t="s">
        <v>3234</v>
      </c>
      <c r="F1433" s="9" t="s">
        <v>3235</v>
      </c>
      <c r="G1433" s="9" t="s">
        <v>1983</v>
      </c>
    </row>
    <row r="1434" spans="1:7" x14ac:dyDescent="0.2">
      <c r="A1434" s="9" t="s">
        <v>3349</v>
      </c>
      <c r="B1434" s="9" t="s">
        <v>3350</v>
      </c>
      <c r="C1434" s="9" t="s">
        <v>1947</v>
      </c>
      <c r="D1434" s="9" t="s">
        <v>3244</v>
      </c>
      <c r="E1434" s="9" t="s">
        <v>1981</v>
      </c>
      <c r="F1434" s="9" t="s">
        <v>1982</v>
      </c>
      <c r="G1434" s="9" t="s">
        <v>1983</v>
      </c>
    </row>
    <row r="1435" spans="1:7" x14ac:dyDescent="0.2">
      <c r="A1435" s="9" t="s">
        <v>3349</v>
      </c>
      <c r="B1435" s="9" t="s">
        <v>3350</v>
      </c>
      <c r="C1435" s="9" t="s">
        <v>1947</v>
      </c>
      <c r="D1435" s="9" t="s">
        <v>3245</v>
      </c>
      <c r="E1435" s="9" t="s">
        <v>3234</v>
      </c>
      <c r="F1435" s="9" t="s">
        <v>3235</v>
      </c>
      <c r="G1435" s="9" t="s">
        <v>1983</v>
      </c>
    </row>
    <row r="1436" spans="1:7" x14ac:dyDescent="0.2">
      <c r="A1436" s="9" t="s">
        <v>3351</v>
      </c>
      <c r="B1436" s="9" t="s">
        <v>3352</v>
      </c>
      <c r="C1436" s="9" t="s">
        <v>1947</v>
      </c>
      <c r="D1436" s="9" t="s">
        <v>3244</v>
      </c>
      <c r="E1436" s="9" t="s">
        <v>1981</v>
      </c>
      <c r="F1436" s="9" t="s">
        <v>1982</v>
      </c>
      <c r="G1436" s="9" t="s">
        <v>1983</v>
      </c>
    </row>
    <row r="1437" spans="1:7" x14ac:dyDescent="0.2">
      <c r="A1437" s="9" t="s">
        <v>3351</v>
      </c>
      <c r="B1437" s="9" t="s">
        <v>3352</v>
      </c>
      <c r="C1437" s="9" t="s">
        <v>1947</v>
      </c>
      <c r="D1437" s="9" t="s">
        <v>3245</v>
      </c>
      <c r="E1437" s="9" t="s">
        <v>3234</v>
      </c>
      <c r="F1437" s="9" t="s">
        <v>3235</v>
      </c>
      <c r="G1437" s="9" t="s">
        <v>1983</v>
      </c>
    </row>
    <row r="1438" spans="1:7" x14ac:dyDescent="0.2">
      <c r="A1438" s="9" t="s">
        <v>3353</v>
      </c>
      <c r="B1438" s="9" t="s">
        <v>3354</v>
      </c>
      <c r="C1438" s="9" t="s">
        <v>1947</v>
      </c>
      <c r="D1438" s="9" t="s">
        <v>3244</v>
      </c>
      <c r="E1438" s="9" t="s">
        <v>1972</v>
      </c>
      <c r="F1438" s="9" t="s">
        <v>1973</v>
      </c>
      <c r="G1438" s="9" t="s">
        <v>1974</v>
      </c>
    </row>
    <row r="1439" spans="1:7" x14ac:dyDescent="0.2">
      <c r="A1439" s="9" t="s">
        <v>3353</v>
      </c>
      <c r="B1439" s="9" t="s">
        <v>3354</v>
      </c>
      <c r="C1439" s="9" t="s">
        <v>1947</v>
      </c>
      <c r="D1439" s="9" t="s">
        <v>3245</v>
      </c>
      <c r="E1439" s="9" t="s">
        <v>3234</v>
      </c>
      <c r="F1439" s="9" t="s">
        <v>3235</v>
      </c>
      <c r="G1439" s="9" t="s">
        <v>1974</v>
      </c>
    </row>
    <row r="1440" spans="1:7" x14ac:dyDescent="0.2">
      <c r="A1440" s="9" t="s">
        <v>3355</v>
      </c>
      <c r="B1440" s="9" t="s">
        <v>3356</v>
      </c>
      <c r="C1440" s="9" t="s">
        <v>1947</v>
      </c>
      <c r="D1440" s="9" t="s">
        <v>3244</v>
      </c>
      <c r="E1440" s="9" t="s">
        <v>1972</v>
      </c>
      <c r="F1440" s="9" t="s">
        <v>1973</v>
      </c>
      <c r="G1440" s="9" t="s">
        <v>1974</v>
      </c>
    </row>
    <row r="1441" spans="1:7" x14ac:dyDescent="0.2">
      <c r="A1441" s="9" t="s">
        <v>3355</v>
      </c>
      <c r="B1441" s="9" t="s">
        <v>3356</v>
      </c>
      <c r="C1441" s="9" t="s">
        <v>1947</v>
      </c>
      <c r="D1441" s="9" t="s">
        <v>3245</v>
      </c>
      <c r="E1441" s="9" t="s">
        <v>3234</v>
      </c>
      <c r="F1441" s="9" t="s">
        <v>3235</v>
      </c>
      <c r="G1441" s="9" t="s">
        <v>1974</v>
      </c>
    </row>
    <row r="1442" spans="1:7" x14ac:dyDescent="0.2">
      <c r="A1442" s="9" t="s">
        <v>3357</v>
      </c>
      <c r="B1442" s="9" t="s">
        <v>3358</v>
      </c>
      <c r="C1442" s="9" t="s">
        <v>1947</v>
      </c>
      <c r="D1442" s="9" t="s">
        <v>3244</v>
      </c>
      <c r="E1442" s="9" t="s">
        <v>1960</v>
      </c>
      <c r="F1442" s="9" t="s">
        <v>1961</v>
      </c>
      <c r="G1442" s="9" t="s">
        <v>1962</v>
      </c>
    </row>
    <row r="1443" spans="1:7" x14ac:dyDescent="0.2">
      <c r="A1443" s="9" t="s">
        <v>3357</v>
      </c>
      <c r="B1443" s="9" t="s">
        <v>3358</v>
      </c>
      <c r="C1443" s="9" t="s">
        <v>1947</v>
      </c>
      <c r="D1443" s="9" t="s">
        <v>3245</v>
      </c>
      <c r="E1443" s="9" t="s">
        <v>3234</v>
      </c>
      <c r="F1443" s="9" t="s">
        <v>3235</v>
      </c>
      <c r="G1443" s="9" t="s">
        <v>1962</v>
      </c>
    </row>
    <row r="1444" spans="1:7" x14ac:dyDescent="0.2">
      <c r="A1444" s="9" t="s">
        <v>3359</v>
      </c>
      <c r="B1444" s="9" t="s">
        <v>3360</v>
      </c>
      <c r="C1444" s="9" t="s">
        <v>1947</v>
      </c>
      <c r="D1444" s="9" t="s">
        <v>3244</v>
      </c>
      <c r="E1444" s="9" t="s">
        <v>1960</v>
      </c>
      <c r="F1444" s="9" t="s">
        <v>1961</v>
      </c>
      <c r="G1444" s="9" t="s">
        <v>1962</v>
      </c>
    </row>
    <row r="1445" spans="1:7" x14ac:dyDescent="0.2">
      <c r="A1445" s="9" t="s">
        <v>3359</v>
      </c>
      <c r="B1445" s="9" t="s">
        <v>3360</v>
      </c>
      <c r="C1445" s="9" t="s">
        <v>1947</v>
      </c>
      <c r="D1445" s="9" t="s">
        <v>3245</v>
      </c>
      <c r="E1445" s="9" t="s">
        <v>3234</v>
      </c>
      <c r="F1445" s="9" t="s">
        <v>3235</v>
      </c>
      <c r="G1445" s="9" t="s">
        <v>1962</v>
      </c>
    </row>
    <row r="1446" spans="1:7" x14ac:dyDescent="0.2">
      <c r="A1446" s="9" t="s">
        <v>3361</v>
      </c>
      <c r="B1446" s="9" t="s">
        <v>3362</v>
      </c>
      <c r="C1446" s="9" t="s">
        <v>1947</v>
      </c>
      <c r="D1446" s="9" t="s">
        <v>3244</v>
      </c>
      <c r="E1446" s="9" t="s">
        <v>1988</v>
      </c>
      <c r="F1446" s="9" t="s">
        <v>1989</v>
      </c>
      <c r="G1446" s="9" t="s">
        <v>3269</v>
      </c>
    </row>
    <row r="1447" spans="1:7" x14ac:dyDescent="0.2">
      <c r="A1447" s="9" t="s">
        <v>3361</v>
      </c>
      <c r="B1447" s="9" t="s">
        <v>3362</v>
      </c>
      <c r="C1447" s="9" t="s">
        <v>1947</v>
      </c>
      <c r="D1447" s="9" t="s">
        <v>3245</v>
      </c>
      <c r="E1447" s="9" t="s">
        <v>3238</v>
      </c>
      <c r="F1447" s="9" t="s">
        <v>3239</v>
      </c>
      <c r="G1447" s="9" t="s">
        <v>3269</v>
      </c>
    </row>
    <row r="1448" spans="1:7" x14ac:dyDescent="0.2">
      <c r="A1448" s="9" t="s">
        <v>2528</v>
      </c>
      <c r="B1448" s="9" t="s">
        <v>3363</v>
      </c>
      <c r="C1448" s="9" t="s">
        <v>1947</v>
      </c>
      <c r="D1448" s="9" t="s">
        <v>3244</v>
      </c>
      <c r="E1448" s="9" t="s">
        <v>1960</v>
      </c>
      <c r="F1448" s="9" t="s">
        <v>1961</v>
      </c>
      <c r="G1448" s="9" t="s">
        <v>1962</v>
      </c>
    </row>
    <row r="1449" spans="1:7" x14ac:dyDescent="0.2">
      <c r="A1449" s="9" t="s">
        <v>2528</v>
      </c>
      <c r="B1449" s="9" t="s">
        <v>3363</v>
      </c>
      <c r="C1449" s="9" t="s">
        <v>1947</v>
      </c>
      <c r="D1449" s="9" t="s">
        <v>3245</v>
      </c>
      <c r="E1449" s="9" t="s">
        <v>3234</v>
      </c>
      <c r="F1449" s="9" t="s">
        <v>3235</v>
      </c>
      <c r="G1449" s="9" t="s">
        <v>1962</v>
      </c>
    </row>
    <row r="1450" spans="1:7" x14ac:dyDescent="0.2">
      <c r="A1450" s="9" t="s">
        <v>3364</v>
      </c>
      <c r="B1450" s="9" t="s">
        <v>3365</v>
      </c>
      <c r="C1450" s="9" t="s">
        <v>1947</v>
      </c>
      <c r="D1450" s="9" t="s">
        <v>3244</v>
      </c>
      <c r="E1450" s="9" t="s">
        <v>1972</v>
      </c>
      <c r="F1450" s="9" t="s">
        <v>1973</v>
      </c>
      <c r="G1450" s="9" t="s">
        <v>1974</v>
      </c>
    </row>
    <row r="1451" spans="1:7" x14ac:dyDescent="0.2">
      <c r="A1451" s="9" t="s">
        <v>3364</v>
      </c>
      <c r="B1451" s="9" t="s">
        <v>3365</v>
      </c>
      <c r="C1451" s="9" t="s">
        <v>1947</v>
      </c>
      <c r="D1451" s="9" t="s">
        <v>3245</v>
      </c>
      <c r="E1451" s="9" t="s">
        <v>3234</v>
      </c>
      <c r="F1451" s="9" t="s">
        <v>3235</v>
      </c>
      <c r="G1451" s="9" t="s">
        <v>1974</v>
      </c>
    </row>
    <row r="1452" spans="1:7" x14ac:dyDescent="0.2">
      <c r="A1452" s="9" t="s">
        <v>3366</v>
      </c>
      <c r="B1452" s="9" t="s">
        <v>3367</v>
      </c>
      <c r="C1452" s="9" t="s">
        <v>1947</v>
      </c>
      <c r="D1452" s="9" t="s">
        <v>3244</v>
      </c>
      <c r="E1452" s="9" t="s">
        <v>1972</v>
      </c>
      <c r="F1452" s="9" t="s">
        <v>1973</v>
      </c>
      <c r="G1452" s="9" t="s">
        <v>1974</v>
      </c>
    </row>
    <row r="1453" spans="1:7" x14ac:dyDescent="0.2">
      <c r="A1453" s="9" t="s">
        <v>3366</v>
      </c>
      <c r="B1453" s="9" t="s">
        <v>3367</v>
      </c>
      <c r="C1453" s="9" t="s">
        <v>1947</v>
      </c>
      <c r="D1453" s="9" t="s">
        <v>3245</v>
      </c>
      <c r="E1453" s="9" t="s">
        <v>3234</v>
      </c>
      <c r="F1453" s="9" t="s">
        <v>3235</v>
      </c>
      <c r="G1453" s="9" t="s">
        <v>1974</v>
      </c>
    </row>
    <row r="1454" spans="1:7" x14ac:dyDescent="0.2">
      <c r="A1454" s="9" t="s">
        <v>3368</v>
      </c>
      <c r="B1454" s="9" t="s">
        <v>2561</v>
      </c>
      <c r="C1454" s="9" t="s">
        <v>1947</v>
      </c>
      <c r="D1454" s="9" t="s">
        <v>3244</v>
      </c>
      <c r="E1454" s="9" t="s">
        <v>1981</v>
      </c>
      <c r="F1454" s="9" t="s">
        <v>1982</v>
      </c>
      <c r="G1454" s="9" t="s">
        <v>1983</v>
      </c>
    </row>
    <row r="1455" spans="1:7" x14ac:dyDescent="0.2">
      <c r="A1455" s="9" t="s">
        <v>3368</v>
      </c>
      <c r="B1455" s="9" t="s">
        <v>2561</v>
      </c>
      <c r="C1455" s="9" t="s">
        <v>1947</v>
      </c>
      <c r="D1455" s="9" t="s">
        <v>3245</v>
      </c>
      <c r="E1455" s="9" t="s">
        <v>3234</v>
      </c>
      <c r="F1455" s="9" t="s">
        <v>3235</v>
      </c>
      <c r="G1455" s="9" t="s">
        <v>1983</v>
      </c>
    </row>
    <row r="1456" spans="1:7" x14ac:dyDescent="0.2">
      <c r="A1456" s="9" t="s">
        <v>1824</v>
      </c>
      <c r="B1456" s="9" t="s">
        <v>3369</v>
      </c>
      <c r="C1456" s="9" t="s">
        <v>1947</v>
      </c>
      <c r="D1456" s="9" t="s">
        <v>3244</v>
      </c>
      <c r="E1456" s="9" t="s">
        <v>2022</v>
      </c>
      <c r="F1456" s="9" t="s">
        <v>2023</v>
      </c>
      <c r="G1456" s="9" t="s">
        <v>3266</v>
      </c>
    </row>
    <row r="1457" spans="1:7" x14ac:dyDescent="0.2">
      <c r="A1457" s="9" t="s">
        <v>1824</v>
      </c>
      <c r="B1457" s="9" t="s">
        <v>3369</v>
      </c>
      <c r="C1457" s="9" t="s">
        <v>1947</v>
      </c>
      <c r="D1457" s="9" t="s">
        <v>3245</v>
      </c>
      <c r="E1457" s="9" t="s">
        <v>3240</v>
      </c>
      <c r="F1457" s="9" t="s">
        <v>3241</v>
      </c>
      <c r="G1457" s="9" t="s">
        <v>3266</v>
      </c>
    </row>
    <row r="1458" spans="1:7" x14ac:dyDescent="0.2">
      <c r="A1458" s="9" t="s">
        <v>3370</v>
      </c>
      <c r="B1458" s="9" t="s">
        <v>3371</v>
      </c>
      <c r="C1458" s="9" t="s">
        <v>1947</v>
      </c>
      <c r="D1458" s="9" t="s">
        <v>3244</v>
      </c>
      <c r="E1458" s="9" t="s">
        <v>1988</v>
      </c>
      <c r="F1458" s="9" t="s">
        <v>1989</v>
      </c>
      <c r="G1458" s="9" t="s">
        <v>3269</v>
      </c>
    </row>
    <row r="1459" spans="1:7" x14ac:dyDescent="0.2">
      <c r="A1459" s="9" t="s">
        <v>3370</v>
      </c>
      <c r="B1459" s="9" t="s">
        <v>3371</v>
      </c>
      <c r="C1459" s="9" t="s">
        <v>1947</v>
      </c>
      <c r="D1459" s="9" t="s">
        <v>3245</v>
      </c>
      <c r="E1459" s="9" t="s">
        <v>3238</v>
      </c>
      <c r="F1459" s="9" t="s">
        <v>3239</v>
      </c>
      <c r="G1459" s="9" t="s">
        <v>3269</v>
      </c>
    </row>
    <row r="1460" spans="1:7" x14ac:dyDescent="0.2">
      <c r="A1460" s="9" t="s">
        <v>2583</v>
      </c>
      <c r="B1460" s="9" t="s">
        <v>2584</v>
      </c>
      <c r="C1460" s="9" t="s">
        <v>1947</v>
      </c>
      <c r="D1460" s="9" t="s">
        <v>3244</v>
      </c>
      <c r="E1460" s="9" t="s">
        <v>1960</v>
      </c>
      <c r="F1460" s="9" t="s">
        <v>1961</v>
      </c>
      <c r="G1460" s="9" t="s">
        <v>1962</v>
      </c>
    </row>
    <row r="1461" spans="1:7" x14ac:dyDescent="0.2">
      <c r="A1461" s="9" t="s">
        <v>2583</v>
      </c>
      <c r="B1461" s="9" t="s">
        <v>2584</v>
      </c>
      <c r="C1461" s="9" t="s">
        <v>1947</v>
      </c>
      <c r="D1461" s="9" t="s">
        <v>3245</v>
      </c>
      <c r="E1461" s="9" t="s">
        <v>3234</v>
      </c>
      <c r="F1461" s="9" t="s">
        <v>3235</v>
      </c>
      <c r="G1461" s="9" t="s">
        <v>1962</v>
      </c>
    </row>
    <row r="1462" spans="1:7" x14ac:dyDescent="0.2">
      <c r="A1462" s="9" t="s">
        <v>2590</v>
      </c>
      <c r="B1462" s="9" t="s">
        <v>2591</v>
      </c>
      <c r="C1462" s="9" t="s">
        <v>1947</v>
      </c>
      <c r="D1462" s="9" t="s">
        <v>3244</v>
      </c>
      <c r="E1462" s="9" t="s">
        <v>1960</v>
      </c>
      <c r="F1462" s="9" t="s">
        <v>1961</v>
      </c>
      <c r="G1462" s="9" t="s">
        <v>1962</v>
      </c>
    </row>
    <row r="1463" spans="1:7" x14ac:dyDescent="0.2">
      <c r="A1463" s="9" t="s">
        <v>2590</v>
      </c>
      <c r="B1463" s="9" t="s">
        <v>2591</v>
      </c>
      <c r="C1463" s="9" t="s">
        <v>1947</v>
      </c>
      <c r="D1463" s="9" t="s">
        <v>3245</v>
      </c>
      <c r="E1463" s="9" t="s">
        <v>3234</v>
      </c>
      <c r="F1463" s="9" t="s">
        <v>3235</v>
      </c>
      <c r="G1463" s="9" t="s">
        <v>1962</v>
      </c>
    </row>
    <row r="1464" spans="1:7" x14ac:dyDescent="0.2">
      <c r="A1464" s="9" t="s">
        <v>3372</v>
      </c>
      <c r="B1464" s="9" t="s">
        <v>3373</v>
      </c>
      <c r="C1464" s="9" t="s">
        <v>1947</v>
      </c>
      <c r="D1464" s="9" t="s">
        <v>3244</v>
      </c>
      <c r="E1464" s="9" t="s">
        <v>1988</v>
      </c>
      <c r="F1464" s="9" t="s">
        <v>1989</v>
      </c>
      <c r="G1464" s="9" t="s">
        <v>3269</v>
      </c>
    </row>
    <row r="1465" spans="1:7" x14ac:dyDescent="0.2">
      <c r="A1465" s="9" t="s">
        <v>3372</v>
      </c>
      <c r="B1465" s="9" t="s">
        <v>3373</v>
      </c>
      <c r="C1465" s="9" t="s">
        <v>1947</v>
      </c>
      <c r="D1465" s="9" t="s">
        <v>3245</v>
      </c>
      <c r="E1465" s="9" t="s">
        <v>3238</v>
      </c>
      <c r="F1465" s="9" t="s">
        <v>3239</v>
      </c>
      <c r="G1465" s="9" t="s">
        <v>3269</v>
      </c>
    </row>
    <row r="1466" spans="1:7" x14ac:dyDescent="0.2">
      <c r="A1466" s="9" t="s">
        <v>3374</v>
      </c>
      <c r="B1466" s="9" t="s">
        <v>3375</v>
      </c>
      <c r="C1466" s="9" t="s">
        <v>1947</v>
      </c>
      <c r="D1466" s="9" t="s">
        <v>3244</v>
      </c>
      <c r="E1466" s="9" t="s">
        <v>1960</v>
      </c>
      <c r="F1466" s="9" t="s">
        <v>1961</v>
      </c>
      <c r="G1466" s="9" t="s">
        <v>1962</v>
      </c>
    </row>
    <row r="1467" spans="1:7" x14ac:dyDescent="0.2">
      <c r="A1467" s="9" t="s">
        <v>3374</v>
      </c>
      <c r="B1467" s="9" t="s">
        <v>3375</v>
      </c>
      <c r="C1467" s="9" t="s">
        <v>1947</v>
      </c>
      <c r="D1467" s="9" t="s">
        <v>3245</v>
      </c>
      <c r="E1467" s="9" t="s">
        <v>3234</v>
      </c>
      <c r="F1467" s="9" t="s">
        <v>3235</v>
      </c>
      <c r="G1467" s="9" t="s">
        <v>1962</v>
      </c>
    </row>
    <row r="1468" spans="1:7" x14ac:dyDescent="0.2">
      <c r="A1468" s="9" t="s">
        <v>3376</v>
      </c>
      <c r="B1468" s="9" t="s">
        <v>3377</v>
      </c>
      <c r="C1468" s="9" t="s">
        <v>1947</v>
      </c>
      <c r="D1468" s="9" t="s">
        <v>3244</v>
      </c>
      <c r="E1468" s="9" t="s">
        <v>2022</v>
      </c>
      <c r="F1468" s="9" t="s">
        <v>2023</v>
      </c>
      <c r="G1468" s="9" t="s">
        <v>3266</v>
      </c>
    </row>
    <row r="1469" spans="1:7" x14ac:dyDescent="0.2">
      <c r="A1469" s="9" t="s">
        <v>3376</v>
      </c>
      <c r="B1469" s="9" t="s">
        <v>3377</v>
      </c>
      <c r="C1469" s="9" t="s">
        <v>1947</v>
      </c>
      <c r="D1469" s="9" t="s">
        <v>3245</v>
      </c>
      <c r="E1469" s="9" t="s">
        <v>3240</v>
      </c>
      <c r="F1469" s="9" t="s">
        <v>3241</v>
      </c>
      <c r="G1469" s="9" t="s">
        <v>3266</v>
      </c>
    </row>
    <row r="1470" spans="1:7" x14ac:dyDescent="0.2">
      <c r="A1470" s="9" t="s">
        <v>3378</v>
      </c>
      <c r="B1470" s="9" t="s">
        <v>2067</v>
      </c>
      <c r="C1470" s="9" t="s">
        <v>1947</v>
      </c>
      <c r="D1470" s="9" t="s">
        <v>3244</v>
      </c>
      <c r="E1470" s="9" t="s">
        <v>1960</v>
      </c>
      <c r="F1470" s="9" t="s">
        <v>1961</v>
      </c>
      <c r="G1470" s="9" t="s">
        <v>1962</v>
      </c>
    </row>
    <row r="1471" spans="1:7" x14ac:dyDescent="0.2">
      <c r="A1471" s="9" t="s">
        <v>3378</v>
      </c>
      <c r="B1471" s="9" t="s">
        <v>2067</v>
      </c>
      <c r="C1471" s="9" t="s">
        <v>1947</v>
      </c>
      <c r="D1471" s="9" t="s">
        <v>3245</v>
      </c>
      <c r="E1471" s="9" t="s">
        <v>3234</v>
      </c>
      <c r="F1471" s="9" t="s">
        <v>3235</v>
      </c>
      <c r="G1471" s="9" t="s">
        <v>1962</v>
      </c>
    </row>
    <row r="1472" spans="1:7" x14ac:dyDescent="0.2">
      <c r="A1472" s="9" t="s">
        <v>3379</v>
      </c>
      <c r="B1472" s="9" t="s">
        <v>3380</v>
      </c>
      <c r="C1472" s="9" t="s">
        <v>1947</v>
      </c>
      <c r="D1472" s="9" t="s">
        <v>3244</v>
      </c>
      <c r="E1472" s="9" t="s">
        <v>1972</v>
      </c>
      <c r="F1472" s="9" t="s">
        <v>1973</v>
      </c>
      <c r="G1472" s="9" t="s">
        <v>1974</v>
      </c>
    </row>
    <row r="1473" spans="1:7" x14ac:dyDescent="0.2">
      <c r="A1473" s="9" t="s">
        <v>3379</v>
      </c>
      <c r="B1473" s="9" t="s">
        <v>3380</v>
      </c>
      <c r="C1473" s="9" t="s">
        <v>1947</v>
      </c>
      <c r="D1473" s="9" t="s">
        <v>3245</v>
      </c>
      <c r="E1473" s="9" t="s">
        <v>3234</v>
      </c>
      <c r="F1473" s="9" t="s">
        <v>3235</v>
      </c>
      <c r="G1473" s="9" t="s">
        <v>1974</v>
      </c>
    </row>
    <row r="1474" spans="1:7" x14ac:dyDescent="0.2">
      <c r="A1474" s="9" t="s">
        <v>3381</v>
      </c>
      <c r="B1474" s="9" t="s">
        <v>3382</v>
      </c>
      <c r="C1474" s="9" t="s">
        <v>1947</v>
      </c>
      <c r="D1474" s="9" t="s">
        <v>3244</v>
      </c>
      <c r="E1474" s="9" t="s">
        <v>1972</v>
      </c>
      <c r="F1474" s="9" t="s">
        <v>1973</v>
      </c>
      <c r="G1474" s="9" t="s">
        <v>1974</v>
      </c>
    </row>
    <row r="1475" spans="1:7" x14ac:dyDescent="0.2">
      <c r="A1475" s="9" t="s">
        <v>3381</v>
      </c>
      <c r="B1475" s="9" t="s">
        <v>3382</v>
      </c>
      <c r="C1475" s="9" t="s">
        <v>1947</v>
      </c>
      <c r="D1475" s="9" t="s">
        <v>3245</v>
      </c>
      <c r="E1475" s="9" t="s">
        <v>3234</v>
      </c>
      <c r="F1475" s="9" t="s">
        <v>3235</v>
      </c>
      <c r="G1475" s="9" t="s">
        <v>1974</v>
      </c>
    </row>
    <row r="1476" spans="1:7" x14ac:dyDescent="0.2">
      <c r="A1476" s="9" t="s">
        <v>3383</v>
      </c>
      <c r="B1476" s="9" t="s">
        <v>3384</v>
      </c>
      <c r="C1476" s="9" t="s">
        <v>1947</v>
      </c>
      <c r="D1476" s="9" t="s">
        <v>3244</v>
      </c>
      <c r="E1476" s="9" t="s">
        <v>1972</v>
      </c>
      <c r="F1476" s="9" t="s">
        <v>1973</v>
      </c>
      <c r="G1476" s="9" t="s">
        <v>1974</v>
      </c>
    </row>
    <row r="1477" spans="1:7" x14ac:dyDescent="0.2">
      <c r="A1477" s="9" t="s">
        <v>3383</v>
      </c>
      <c r="B1477" s="9" t="s">
        <v>3384</v>
      </c>
      <c r="C1477" s="9" t="s">
        <v>1947</v>
      </c>
      <c r="D1477" s="9" t="s">
        <v>3245</v>
      </c>
      <c r="E1477" s="9" t="s">
        <v>3234</v>
      </c>
      <c r="F1477" s="9" t="s">
        <v>3235</v>
      </c>
      <c r="G1477" s="9" t="s">
        <v>1974</v>
      </c>
    </row>
    <row r="1478" spans="1:7" x14ac:dyDescent="0.2">
      <c r="A1478" s="9" t="s">
        <v>3385</v>
      </c>
      <c r="B1478" s="9" t="s">
        <v>3386</v>
      </c>
      <c r="C1478" s="9" t="s">
        <v>1947</v>
      </c>
      <c r="D1478" s="9" t="s">
        <v>3244</v>
      </c>
      <c r="E1478" s="9" t="s">
        <v>2172</v>
      </c>
      <c r="F1478" s="9" t="s">
        <v>2173</v>
      </c>
      <c r="G1478" s="9" t="s">
        <v>2174</v>
      </c>
    </row>
    <row r="1479" spans="1:7" x14ac:dyDescent="0.2">
      <c r="A1479" s="9" t="s">
        <v>3385</v>
      </c>
      <c r="B1479" s="9" t="s">
        <v>3386</v>
      </c>
      <c r="C1479" s="9" t="s">
        <v>1947</v>
      </c>
      <c r="D1479" s="9" t="s">
        <v>3245</v>
      </c>
      <c r="E1479" s="9" t="s">
        <v>3236</v>
      </c>
      <c r="F1479" s="9" t="s">
        <v>3237</v>
      </c>
      <c r="G1479" s="9" t="s">
        <v>2174</v>
      </c>
    </row>
    <row r="1480" spans="1:7" x14ac:dyDescent="0.2">
      <c r="A1480" s="9" t="s">
        <v>3387</v>
      </c>
      <c r="B1480" s="9" t="s">
        <v>3388</v>
      </c>
      <c r="C1480" s="9" t="s">
        <v>1947</v>
      </c>
      <c r="D1480" s="9" t="s">
        <v>3244</v>
      </c>
      <c r="E1480" s="9" t="s">
        <v>2316</v>
      </c>
      <c r="F1480" s="9" t="s">
        <v>2317</v>
      </c>
      <c r="G1480" s="9" t="s">
        <v>2318</v>
      </c>
    </row>
    <row r="1481" spans="1:7" x14ac:dyDescent="0.2">
      <c r="A1481" s="9" t="s">
        <v>3387</v>
      </c>
      <c r="B1481" s="9" t="s">
        <v>3388</v>
      </c>
      <c r="C1481" s="9" t="s">
        <v>1947</v>
      </c>
      <c r="D1481" s="9" t="s">
        <v>3245</v>
      </c>
      <c r="E1481" s="9" t="s">
        <v>3240</v>
      </c>
      <c r="F1481" s="9" t="s">
        <v>3241</v>
      </c>
      <c r="G1481" s="9" t="s">
        <v>2318</v>
      </c>
    </row>
    <row r="1482" spans="1:7" x14ac:dyDescent="0.2">
      <c r="A1482" s="9" t="s">
        <v>3389</v>
      </c>
      <c r="B1482" s="9" t="s">
        <v>3390</v>
      </c>
      <c r="C1482" s="9" t="s">
        <v>1947</v>
      </c>
      <c r="D1482" s="9" t="s">
        <v>3244</v>
      </c>
      <c r="E1482" s="9" t="s">
        <v>2050</v>
      </c>
      <c r="F1482" s="9" t="s">
        <v>2051</v>
      </c>
      <c r="G1482" s="9" t="s">
        <v>2052</v>
      </c>
    </row>
    <row r="1483" spans="1:7" x14ac:dyDescent="0.2">
      <c r="A1483" s="9" t="s">
        <v>3389</v>
      </c>
      <c r="B1483" s="9" t="s">
        <v>3390</v>
      </c>
      <c r="C1483" s="9" t="s">
        <v>1947</v>
      </c>
      <c r="D1483" s="9" t="s">
        <v>3245</v>
      </c>
      <c r="E1483" s="9" t="s">
        <v>3240</v>
      </c>
      <c r="F1483" s="9" t="s">
        <v>3241</v>
      </c>
      <c r="G1483" s="9" t="s">
        <v>2052</v>
      </c>
    </row>
    <row r="1484" spans="1:7" x14ac:dyDescent="0.2">
      <c r="A1484" s="9" t="s">
        <v>3391</v>
      </c>
      <c r="B1484" s="9" t="s">
        <v>3392</v>
      </c>
      <c r="C1484" s="9" t="s">
        <v>1947</v>
      </c>
      <c r="D1484" s="9" t="s">
        <v>3244</v>
      </c>
      <c r="E1484" s="9" t="s">
        <v>1960</v>
      </c>
      <c r="F1484" s="9" t="s">
        <v>1961</v>
      </c>
      <c r="G1484" s="9" t="s">
        <v>1962</v>
      </c>
    </row>
    <row r="1485" spans="1:7" x14ac:dyDescent="0.2">
      <c r="A1485" s="9" t="s">
        <v>3391</v>
      </c>
      <c r="B1485" s="9" t="s">
        <v>3392</v>
      </c>
      <c r="C1485" s="9" t="s">
        <v>1947</v>
      </c>
      <c r="D1485" s="9" t="s">
        <v>3245</v>
      </c>
      <c r="E1485" s="9" t="s">
        <v>3234</v>
      </c>
      <c r="F1485" s="9" t="s">
        <v>3235</v>
      </c>
      <c r="G1485" s="9" t="s">
        <v>1962</v>
      </c>
    </row>
    <row r="1486" spans="1:7" x14ac:dyDescent="0.2">
      <c r="A1486" s="9" t="s">
        <v>3393</v>
      </c>
      <c r="B1486" s="9" t="s">
        <v>3392</v>
      </c>
      <c r="C1486" s="9" t="s">
        <v>1947</v>
      </c>
      <c r="D1486" s="9" t="s">
        <v>3244</v>
      </c>
      <c r="E1486" s="9" t="s">
        <v>1960</v>
      </c>
      <c r="F1486" s="9" t="s">
        <v>1961</v>
      </c>
      <c r="G1486" s="9" t="s">
        <v>1962</v>
      </c>
    </row>
    <row r="1487" spans="1:7" x14ac:dyDescent="0.2">
      <c r="A1487" s="9" t="s">
        <v>3393</v>
      </c>
      <c r="B1487" s="9" t="s">
        <v>3392</v>
      </c>
      <c r="C1487" s="9" t="s">
        <v>1947</v>
      </c>
      <c r="D1487" s="9" t="s">
        <v>3245</v>
      </c>
      <c r="E1487" s="9" t="s">
        <v>3234</v>
      </c>
      <c r="F1487" s="9" t="s">
        <v>3235</v>
      </c>
      <c r="G1487" s="9" t="s">
        <v>1962</v>
      </c>
    </row>
    <row r="1488" spans="1:7" x14ac:dyDescent="0.2">
      <c r="A1488" s="9" t="s">
        <v>3394</v>
      </c>
      <c r="B1488" s="9" t="s">
        <v>2597</v>
      </c>
      <c r="C1488" s="9" t="s">
        <v>1947</v>
      </c>
      <c r="D1488" s="9" t="s">
        <v>3244</v>
      </c>
      <c r="E1488" s="9" t="s">
        <v>1960</v>
      </c>
      <c r="F1488" s="9" t="s">
        <v>1961</v>
      </c>
      <c r="G1488" s="9" t="s">
        <v>1962</v>
      </c>
    </row>
    <row r="1489" spans="1:7" x14ac:dyDescent="0.2">
      <c r="A1489" s="9" t="s">
        <v>3394</v>
      </c>
      <c r="B1489" s="9" t="s">
        <v>2597</v>
      </c>
      <c r="C1489" s="9" t="s">
        <v>1947</v>
      </c>
      <c r="D1489" s="9" t="s">
        <v>3245</v>
      </c>
      <c r="E1489" s="9" t="s">
        <v>3234</v>
      </c>
      <c r="F1489" s="9" t="s">
        <v>3235</v>
      </c>
      <c r="G1489" s="9" t="s">
        <v>1962</v>
      </c>
    </row>
    <row r="1490" spans="1:7" x14ac:dyDescent="0.2">
      <c r="A1490" s="9" t="s">
        <v>3395</v>
      </c>
      <c r="B1490" s="9" t="s">
        <v>2597</v>
      </c>
      <c r="C1490" s="9" t="s">
        <v>1947</v>
      </c>
      <c r="D1490" s="9" t="s">
        <v>3244</v>
      </c>
      <c r="E1490" s="9" t="s">
        <v>1960</v>
      </c>
      <c r="F1490" s="9" t="s">
        <v>1961</v>
      </c>
      <c r="G1490" s="9" t="s">
        <v>1962</v>
      </c>
    </row>
    <row r="1491" spans="1:7" x14ac:dyDescent="0.2">
      <c r="A1491" s="9" t="s">
        <v>3395</v>
      </c>
      <c r="B1491" s="9" t="s">
        <v>2597</v>
      </c>
      <c r="C1491" s="9" t="s">
        <v>1947</v>
      </c>
      <c r="D1491" s="9" t="s">
        <v>3245</v>
      </c>
      <c r="E1491" s="9" t="s">
        <v>3234</v>
      </c>
      <c r="F1491" s="9" t="s">
        <v>3235</v>
      </c>
      <c r="G1491" s="9" t="s">
        <v>1962</v>
      </c>
    </row>
    <row r="1492" spans="1:7" x14ac:dyDescent="0.2">
      <c r="A1492" s="9" t="s">
        <v>3396</v>
      </c>
      <c r="B1492" s="9" t="s">
        <v>2597</v>
      </c>
      <c r="C1492" s="9" t="s">
        <v>1947</v>
      </c>
      <c r="D1492" s="9" t="s">
        <v>3244</v>
      </c>
      <c r="E1492" s="9" t="s">
        <v>1960</v>
      </c>
      <c r="F1492" s="9" t="s">
        <v>1961</v>
      </c>
      <c r="G1492" s="9" t="s">
        <v>1962</v>
      </c>
    </row>
    <row r="1493" spans="1:7" x14ac:dyDescent="0.2">
      <c r="A1493" s="9" t="s">
        <v>3396</v>
      </c>
      <c r="B1493" s="9" t="s">
        <v>2597</v>
      </c>
      <c r="C1493" s="9" t="s">
        <v>1947</v>
      </c>
      <c r="D1493" s="9" t="s">
        <v>3245</v>
      </c>
      <c r="E1493" s="9" t="s">
        <v>3234</v>
      </c>
      <c r="F1493" s="9" t="s">
        <v>3235</v>
      </c>
      <c r="G1493" s="9" t="s">
        <v>1962</v>
      </c>
    </row>
    <row r="1494" spans="1:7" x14ac:dyDescent="0.2">
      <c r="A1494" s="9" t="s">
        <v>3397</v>
      </c>
      <c r="B1494" s="9" t="s">
        <v>2675</v>
      </c>
      <c r="C1494" s="9" t="s">
        <v>1947</v>
      </c>
      <c r="D1494" s="9" t="s">
        <v>3244</v>
      </c>
      <c r="E1494" s="9" t="s">
        <v>1981</v>
      </c>
      <c r="F1494" s="9" t="s">
        <v>1982</v>
      </c>
      <c r="G1494" s="9" t="s">
        <v>1983</v>
      </c>
    </row>
    <row r="1495" spans="1:7" x14ac:dyDescent="0.2">
      <c r="A1495" s="9" t="s">
        <v>3397</v>
      </c>
      <c r="B1495" s="9" t="s">
        <v>2675</v>
      </c>
      <c r="C1495" s="9" t="s">
        <v>1947</v>
      </c>
      <c r="D1495" s="9" t="s">
        <v>3245</v>
      </c>
      <c r="E1495" s="9" t="s">
        <v>3234</v>
      </c>
      <c r="F1495" s="9" t="s">
        <v>3235</v>
      </c>
      <c r="G1495" s="9" t="s">
        <v>1983</v>
      </c>
    </row>
    <row r="1496" spans="1:7" x14ac:dyDescent="0.2">
      <c r="A1496" s="9" t="s">
        <v>3398</v>
      </c>
      <c r="B1496" s="9" t="s">
        <v>3399</v>
      </c>
      <c r="C1496" s="9" t="s">
        <v>1947</v>
      </c>
      <c r="D1496" s="9" t="s">
        <v>3244</v>
      </c>
      <c r="E1496" s="9" t="s">
        <v>2022</v>
      </c>
      <c r="F1496" s="9" t="s">
        <v>2023</v>
      </c>
      <c r="G1496" s="9" t="s">
        <v>3266</v>
      </c>
    </row>
    <row r="1497" spans="1:7" x14ac:dyDescent="0.2">
      <c r="A1497" s="9" t="s">
        <v>3398</v>
      </c>
      <c r="B1497" s="9" t="s">
        <v>3399</v>
      </c>
      <c r="C1497" s="9" t="s">
        <v>1947</v>
      </c>
      <c r="D1497" s="9" t="s">
        <v>3245</v>
      </c>
      <c r="E1497" s="9" t="s">
        <v>3240</v>
      </c>
      <c r="F1497" s="9" t="s">
        <v>3241</v>
      </c>
      <c r="G1497" s="9" t="s">
        <v>3266</v>
      </c>
    </row>
    <row r="1498" spans="1:7" x14ac:dyDescent="0.2">
      <c r="A1498" s="9" t="s">
        <v>3400</v>
      </c>
      <c r="B1498" s="9" t="s">
        <v>3401</v>
      </c>
      <c r="C1498" s="9" t="s">
        <v>1947</v>
      </c>
      <c r="D1498" s="9" t="s">
        <v>3244</v>
      </c>
      <c r="E1498" s="9" t="s">
        <v>2022</v>
      </c>
      <c r="F1498" s="9" t="s">
        <v>2023</v>
      </c>
      <c r="G1498" s="9" t="s">
        <v>3266</v>
      </c>
    </row>
    <row r="1499" spans="1:7" x14ac:dyDescent="0.2">
      <c r="A1499" s="9" t="s">
        <v>3400</v>
      </c>
      <c r="B1499" s="9" t="s">
        <v>3401</v>
      </c>
      <c r="C1499" s="9" t="s">
        <v>1947</v>
      </c>
      <c r="D1499" s="9" t="s">
        <v>3245</v>
      </c>
      <c r="E1499" s="9" t="s">
        <v>3240</v>
      </c>
      <c r="F1499" s="9" t="s">
        <v>3241</v>
      </c>
      <c r="G1499" s="9" t="s">
        <v>3266</v>
      </c>
    </row>
    <row r="1500" spans="1:7" x14ac:dyDescent="0.2">
      <c r="A1500" s="9" t="s">
        <v>3402</v>
      </c>
      <c r="B1500" s="9" t="s">
        <v>3403</v>
      </c>
      <c r="C1500" s="9" t="s">
        <v>1947</v>
      </c>
      <c r="D1500" s="9" t="s">
        <v>3244</v>
      </c>
      <c r="E1500" s="9" t="s">
        <v>2022</v>
      </c>
      <c r="F1500" s="9" t="s">
        <v>2023</v>
      </c>
      <c r="G1500" s="9" t="s">
        <v>3266</v>
      </c>
    </row>
    <row r="1501" spans="1:7" x14ac:dyDescent="0.2">
      <c r="A1501" s="9" t="s">
        <v>3402</v>
      </c>
      <c r="B1501" s="9" t="s">
        <v>3403</v>
      </c>
      <c r="C1501" s="9" t="s">
        <v>1947</v>
      </c>
      <c r="D1501" s="9" t="s">
        <v>3245</v>
      </c>
      <c r="E1501" s="9" t="s">
        <v>3240</v>
      </c>
      <c r="F1501" s="9" t="s">
        <v>3241</v>
      </c>
      <c r="G1501" s="9" t="s">
        <v>3266</v>
      </c>
    </row>
    <row r="1502" spans="1:7" x14ac:dyDescent="0.2">
      <c r="A1502" s="9" t="s">
        <v>3404</v>
      </c>
      <c r="B1502" s="9" t="s">
        <v>3403</v>
      </c>
      <c r="C1502" s="9" t="s">
        <v>1947</v>
      </c>
      <c r="D1502" s="9" t="s">
        <v>3244</v>
      </c>
      <c r="E1502" s="9" t="s">
        <v>2022</v>
      </c>
      <c r="F1502" s="9" t="s">
        <v>2023</v>
      </c>
      <c r="G1502" s="9" t="s">
        <v>3266</v>
      </c>
    </row>
    <row r="1503" spans="1:7" x14ac:dyDescent="0.2">
      <c r="A1503" s="9" t="s">
        <v>3404</v>
      </c>
      <c r="B1503" s="9" t="s">
        <v>3403</v>
      </c>
      <c r="C1503" s="9" t="s">
        <v>1947</v>
      </c>
      <c r="D1503" s="9" t="s">
        <v>3245</v>
      </c>
      <c r="E1503" s="9" t="s">
        <v>3240</v>
      </c>
      <c r="F1503" s="9" t="s">
        <v>3241</v>
      </c>
      <c r="G1503" s="9" t="s">
        <v>3266</v>
      </c>
    </row>
    <row r="1504" spans="1:7" x14ac:dyDescent="0.2">
      <c r="A1504" s="9" t="s">
        <v>3405</v>
      </c>
      <c r="B1504" s="9" t="s">
        <v>2642</v>
      </c>
      <c r="C1504" s="9" t="s">
        <v>1947</v>
      </c>
      <c r="D1504" s="9" t="s">
        <v>3244</v>
      </c>
      <c r="E1504" s="9" t="s">
        <v>1972</v>
      </c>
      <c r="F1504" s="9" t="s">
        <v>1973</v>
      </c>
      <c r="G1504" s="9" t="s">
        <v>1974</v>
      </c>
    </row>
    <row r="1505" spans="1:7" x14ac:dyDescent="0.2">
      <c r="A1505" s="9" t="s">
        <v>3405</v>
      </c>
      <c r="B1505" s="9" t="s">
        <v>2642</v>
      </c>
      <c r="C1505" s="9" t="s">
        <v>1947</v>
      </c>
      <c r="D1505" s="9" t="s">
        <v>3245</v>
      </c>
      <c r="E1505" s="9" t="s">
        <v>3234</v>
      </c>
      <c r="F1505" s="9" t="s">
        <v>3235</v>
      </c>
      <c r="G1505" s="9" t="s">
        <v>1974</v>
      </c>
    </row>
    <row r="1506" spans="1:7" x14ac:dyDescent="0.2">
      <c r="A1506" s="9" t="s">
        <v>3406</v>
      </c>
      <c r="B1506" s="9" t="s">
        <v>3392</v>
      </c>
      <c r="C1506" s="9" t="s">
        <v>1947</v>
      </c>
      <c r="D1506" s="9" t="s">
        <v>3244</v>
      </c>
      <c r="E1506" s="9" t="s">
        <v>1960</v>
      </c>
      <c r="F1506" s="9" t="s">
        <v>1961</v>
      </c>
      <c r="G1506" s="9" t="s">
        <v>1962</v>
      </c>
    </row>
    <row r="1507" spans="1:7" x14ac:dyDescent="0.2">
      <c r="A1507" s="9" t="s">
        <v>3406</v>
      </c>
      <c r="B1507" s="9" t="s">
        <v>3392</v>
      </c>
      <c r="C1507" s="9" t="s">
        <v>1947</v>
      </c>
      <c r="D1507" s="9" t="s">
        <v>3245</v>
      </c>
      <c r="E1507" s="9" t="s">
        <v>3234</v>
      </c>
      <c r="F1507" s="9" t="s">
        <v>3235</v>
      </c>
      <c r="G1507" s="9" t="s">
        <v>1962</v>
      </c>
    </row>
    <row r="1508" spans="1:7" x14ac:dyDescent="0.2">
      <c r="A1508" s="9" t="s">
        <v>3407</v>
      </c>
      <c r="B1508" s="9" t="s">
        <v>3392</v>
      </c>
      <c r="C1508" s="9" t="s">
        <v>1947</v>
      </c>
      <c r="D1508" s="9" t="s">
        <v>3244</v>
      </c>
      <c r="E1508" s="9" t="s">
        <v>1960</v>
      </c>
      <c r="F1508" s="9" t="s">
        <v>1961</v>
      </c>
      <c r="G1508" s="9" t="s">
        <v>1962</v>
      </c>
    </row>
    <row r="1509" spans="1:7" x14ac:dyDescent="0.2">
      <c r="A1509" s="9" t="s">
        <v>3407</v>
      </c>
      <c r="B1509" s="9" t="s">
        <v>3392</v>
      </c>
      <c r="C1509" s="9" t="s">
        <v>1947</v>
      </c>
      <c r="D1509" s="9" t="s">
        <v>3245</v>
      </c>
      <c r="E1509" s="9" t="s">
        <v>3234</v>
      </c>
      <c r="F1509" s="9" t="s">
        <v>3235</v>
      </c>
      <c r="G1509" s="9" t="s">
        <v>1962</v>
      </c>
    </row>
    <row r="1510" spans="1:7" x14ac:dyDescent="0.2">
      <c r="A1510" s="9" t="s">
        <v>3408</v>
      </c>
      <c r="B1510" s="9" t="s">
        <v>3409</v>
      </c>
      <c r="C1510" s="9" t="s">
        <v>1947</v>
      </c>
      <c r="D1510" s="9" t="s">
        <v>3244</v>
      </c>
      <c r="E1510" s="9" t="s">
        <v>1960</v>
      </c>
      <c r="F1510" s="9" t="s">
        <v>1961</v>
      </c>
      <c r="G1510" s="9" t="s">
        <v>1962</v>
      </c>
    </row>
    <row r="1511" spans="1:7" x14ac:dyDescent="0.2">
      <c r="A1511" s="9" t="s">
        <v>3408</v>
      </c>
      <c r="B1511" s="9" t="s">
        <v>3409</v>
      </c>
      <c r="C1511" s="9" t="s">
        <v>1947</v>
      </c>
      <c r="D1511" s="9" t="s">
        <v>3245</v>
      </c>
      <c r="E1511" s="9" t="s">
        <v>3234</v>
      </c>
      <c r="F1511" s="9" t="s">
        <v>3235</v>
      </c>
      <c r="G1511" s="9" t="s">
        <v>1962</v>
      </c>
    </row>
    <row r="1512" spans="1:7" x14ac:dyDescent="0.2">
      <c r="A1512" s="9" t="s">
        <v>3410</v>
      </c>
      <c r="B1512" s="9" t="s">
        <v>3409</v>
      </c>
      <c r="C1512" s="9" t="s">
        <v>1947</v>
      </c>
      <c r="D1512" s="9" t="s">
        <v>3244</v>
      </c>
      <c r="E1512" s="9" t="s">
        <v>1960</v>
      </c>
      <c r="F1512" s="9" t="s">
        <v>1961</v>
      </c>
      <c r="G1512" s="9" t="s">
        <v>1962</v>
      </c>
    </row>
    <row r="1513" spans="1:7" x14ac:dyDescent="0.2">
      <c r="A1513" s="9" t="s">
        <v>3410</v>
      </c>
      <c r="B1513" s="9" t="s">
        <v>3409</v>
      </c>
      <c r="C1513" s="9" t="s">
        <v>1947</v>
      </c>
      <c r="D1513" s="9" t="s">
        <v>3245</v>
      </c>
      <c r="E1513" s="9" t="s">
        <v>3234</v>
      </c>
      <c r="F1513" s="9" t="s">
        <v>3235</v>
      </c>
      <c r="G1513" s="9" t="s">
        <v>1962</v>
      </c>
    </row>
    <row r="1514" spans="1:7" x14ac:dyDescent="0.2">
      <c r="A1514" s="9" t="s">
        <v>3411</v>
      </c>
      <c r="B1514" s="9" t="s">
        <v>3403</v>
      </c>
      <c r="C1514" s="9" t="s">
        <v>1947</v>
      </c>
      <c r="D1514" s="9" t="s">
        <v>3244</v>
      </c>
      <c r="E1514" s="9" t="s">
        <v>2022</v>
      </c>
      <c r="F1514" s="9" t="s">
        <v>2023</v>
      </c>
      <c r="G1514" s="9" t="s">
        <v>3266</v>
      </c>
    </row>
    <row r="1515" spans="1:7" x14ac:dyDescent="0.2">
      <c r="A1515" s="9" t="s">
        <v>3411</v>
      </c>
      <c r="B1515" s="9" t="s">
        <v>3403</v>
      </c>
      <c r="C1515" s="9" t="s">
        <v>1947</v>
      </c>
      <c r="D1515" s="9" t="s">
        <v>3245</v>
      </c>
      <c r="E1515" s="9" t="s">
        <v>3240</v>
      </c>
      <c r="F1515" s="9" t="s">
        <v>3241</v>
      </c>
      <c r="G1515" s="9" t="s">
        <v>3266</v>
      </c>
    </row>
    <row r="1516" spans="1:7" x14ac:dyDescent="0.2">
      <c r="A1516" s="9" t="s">
        <v>3412</v>
      </c>
      <c r="B1516" s="9" t="s">
        <v>3413</v>
      </c>
      <c r="C1516" s="9" t="s">
        <v>1947</v>
      </c>
      <c r="D1516" s="9" t="s">
        <v>3244</v>
      </c>
      <c r="E1516" s="9" t="s">
        <v>2022</v>
      </c>
      <c r="F1516" s="9" t="s">
        <v>2023</v>
      </c>
      <c r="G1516" s="9" t="s">
        <v>3266</v>
      </c>
    </row>
    <row r="1517" spans="1:7" x14ac:dyDescent="0.2">
      <c r="A1517" s="9" t="s">
        <v>3412</v>
      </c>
      <c r="B1517" s="9" t="s">
        <v>3413</v>
      </c>
      <c r="C1517" s="9" t="s">
        <v>1947</v>
      </c>
      <c r="D1517" s="9" t="s">
        <v>3245</v>
      </c>
      <c r="E1517" s="9" t="s">
        <v>3240</v>
      </c>
      <c r="F1517" s="9" t="s">
        <v>3241</v>
      </c>
      <c r="G1517" s="9" t="s">
        <v>3266</v>
      </c>
    </row>
    <row r="1518" spans="1:7" x14ac:dyDescent="0.2">
      <c r="A1518" s="9" t="s">
        <v>3414</v>
      </c>
      <c r="B1518" s="9" t="s">
        <v>3415</v>
      </c>
      <c r="C1518" s="9" t="s">
        <v>1947</v>
      </c>
      <c r="D1518" s="9" t="s">
        <v>3244</v>
      </c>
      <c r="E1518" s="9" t="s">
        <v>1972</v>
      </c>
      <c r="F1518" s="9" t="s">
        <v>1973</v>
      </c>
      <c r="G1518" s="9" t="s">
        <v>1974</v>
      </c>
    </row>
    <row r="1519" spans="1:7" x14ac:dyDescent="0.2">
      <c r="A1519" s="9" t="s">
        <v>3414</v>
      </c>
      <c r="B1519" s="9" t="s">
        <v>3415</v>
      </c>
      <c r="C1519" s="9" t="s">
        <v>1947</v>
      </c>
      <c r="D1519" s="9" t="s">
        <v>3245</v>
      </c>
      <c r="E1519" s="9" t="s">
        <v>3234</v>
      </c>
      <c r="F1519" s="9" t="s">
        <v>3235</v>
      </c>
      <c r="G1519" s="9" t="s">
        <v>1974</v>
      </c>
    </row>
    <row r="1520" spans="1:7" x14ac:dyDescent="0.2">
      <c r="A1520" s="9" t="s">
        <v>2698</v>
      </c>
      <c r="B1520" s="9" t="s">
        <v>2597</v>
      </c>
      <c r="C1520" s="9" t="s">
        <v>1947</v>
      </c>
      <c r="D1520" s="9" t="s">
        <v>3244</v>
      </c>
      <c r="E1520" s="9" t="s">
        <v>1960</v>
      </c>
      <c r="F1520" s="9" t="s">
        <v>1961</v>
      </c>
      <c r="G1520" s="9" t="s">
        <v>1962</v>
      </c>
    </row>
    <row r="1521" spans="1:7" x14ac:dyDescent="0.2">
      <c r="A1521" s="9" t="s">
        <v>2698</v>
      </c>
      <c r="B1521" s="9" t="s">
        <v>2597</v>
      </c>
      <c r="C1521" s="9" t="s">
        <v>1947</v>
      </c>
      <c r="D1521" s="9" t="s">
        <v>3245</v>
      </c>
      <c r="E1521" s="9" t="s">
        <v>3234</v>
      </c>
      <c r="F1521" s="9" t="s">
        <v>3235</v>
      </c>
      <c r="G1521" s="9" t="s">
        <v>1962</v>
      </c>
    </row>
    <row r="1522" spans="1:7" x14ac:dyDescent="0.2">
      <c r="A1522" s="9" t="s">
        <v>2702</v>
      </c>
      <c r="B1522" s="9" t="s">
        <v>2703</v>
      </c>
      <c r="C1522" s="9" t="s">
        <v>1947</v>
      </c>
      <c r="D1522" s="9" t="s">
        <v>3244</v>
      </c>
      <c r="E1522" s="9" t="s">
        <v>2022</v>
      </c>
      <c r="F1522" s="9" t="s">
        <v>2023</v>
      </c>
      <c r="G1522" s="9" t="s">
        <v>3266</v>
      </c>
    </row>
    <row r="1523" spans="1:7" x14ac:dyDescent="0.2">
      <c r="A1523" s="9" t="s">
        <v>2702</v>
      </c>
      <c r="B1523" s="9" t="s">
        <v>2703</v>
      </c>
      <c r="C1523" s="9" t="s">
        <v>1947</v>
      </c>
      <c r="D1523" s="9" t="s">
        <v>3245</v>
      </c>
      <c r="E1523" s="9" t="s">
        <v>3240</v>
      </c>
      <c r="F1523" s="9" t="s">
        <v>3241</v>
      </c>
      <c r="G1523" s="9" t="s">
        <v>3266</v>
      </c>
    </row>
    <row r="1524" spans="1:7" x14ac:dyDescent="0.2">
      <c r="A1524" s="9" t="s">
        <v>3416</v>
      </c>
      <c r="B1524" s="9" t="s">
        <v>2597</v>
      </c>
      <c r="C1524" s="9" t="s">
        <v>1947</v>
      </c>
      <c r="D1524" s="9" t="s">
        <v>3244</v>
      </c>
      <c r="E1524" s="9" t="s">
        <v>1960</v>
      </c>
      <c r="F1524" s="9" t="s">
        <v>1961</v>
      </c>
      <c r="G1524" s="9" t="s">
        <v>1962</v>
      </c>
    </row>
    <row r="1525" spans="1:7" x14ac:dyDescent="0.2">
      <c r="A1525" s="9" t="s">
        <v>3416</v>
      </c>
      <c r="B1525" s="9" t="s">
        <v>2597</v>
      </c>
      <c r="C1525" s="9" t="s">
        <v>1947</v>
      </c>
      <c r="D1525" s="9" t="s">
        <v>3245</v>
      </c>
      <c r="E1525" s="9" t="s">
        <v>3234</v>
      </c>
      <c r="F1525" s="9" t="s">
        <v>3235</v>
      </c>
      <c r="G1525" s="9" t="s">
        <v>1962</v>
      </c>
    </row>
    <row r="1526" spans="1:7" x14ac:dyDescent="0.2">
      <c r="A1526" s="9" t="s">
        <v>3417</v>
      </c>
      <c r="B1526" s="9" t="s">
        <v>2679</v>
      </c>
      <c r="C1526" s="9" t="s">
        <v>1947</v>
      </c>
      <c r="D1526" s="9" t="s">
        <v>3244</v>
      </c>
      <c r="E1526" s="9" t="s">
        <v>2022</v>
      </c>
      <c r="F1526" s="9" t="s">
        <v>2023</v>
      </c>
      <c r="G1526" s="9" t="s">
        <v>3266</v>
      </c>
    </row>
    <row r="1527" spans="1:7" x14ac:dyDescent="0.2">
      <c r="A1527" s="9" t="s">
        <v>3417</v>
      </c>
      <c r="B1527" s="9" t="s">
        <v>2679</v>
      </c>
      <c r="C1527" s="9" t="s">
        <v>1947</v>
      </c>
      <c r="D1527" s="9" t="s">
        <v>3245</v>
      </c>
      <c r="E1527" s="9" t="s">
        <v>3240</v>
      </c>
      <c r="F1527" s="9" t="s">
        <v>3241</v>
      </c>
      <c r="G1527" s="9" t="s">
        <v>3266</v>
      </c>
    </row>
    <row r="1528" spans="1:7" x14ac:dyDescent="0.2">
      <c r="A1528" s="9" t="s">
        <v>3418</v>
      </c>
      <c r="B1528" s="9" t="s">
        <v>2679</v>
      </c>
      <c r="C1528" s="9" t="s">
        <v>1947</v>
      </c>
      <c r="D1528" s="9" t="s">
        <v>3244</v>
      </c>
      <c r="E1528" s="9" t="s">
        <v>2022</v>
      </c>
      <c r="F1528" s="9" t="s">
        <v>2023</v>
      </c>
      <c r="G1528" s="9" t="s">
        <v>3266</v>
      </c>
    </row>
    <row r="1529" spans="1:7" x14ac:dyDescent="0.2">
      <c r="A1529" s="9" t="s">
        <v>3418</v>
      </c>
      <c r="B1529" s="9" t="s">
        <v>2679</v>
      </c>
      <c r="C1529" s="9" t="s">
        <v>1947</v>
      </c>
      <c r="D1529" s="9" t="s">
        <v>3245</v>
      </c>
      <c r="E1529" s="9" t="s">
        <v>3240</v>
      </c>
      <c r="F1529" s="9" t="s">
        <v>3241</v>
      </c>
      <c r="G1529" s="9" t="s">
        <v>3266</v>
      </c>
    </row>
    <row r="1530" spans="1:7" x14ac:dyDescent="0.2">
      <c r="A1530" s="9" t="s">
        <v>2720</v>
      </c>
      <c r="B1530" s="9" t="s">
        <v>2721</v>
      </c>
      <c r="C1530" s="9" t="s">
        <v>1947</v>
      </c>
      <c r="D1530" s="9" t="s">
        <v>3244</v>
      </c>
      <c r="E1530" s="9" t="s">
        <v>1981</v>
      </c>
      <c r="F1530" s="9" t="s">
        <v>1982</v>
      </c>
      <c r="G1530" s="9" t="s">
        <v>1983</v>
      </c>
    </row>
    <row r="1531" spans="1:7" x14ac:dyDescent="0.2">
      <c r="A1531" s="9" t="s">
        <v>2720</v>
      </c>
      <c r="B1531" s="9" t="s">
        <v>2721</v>
      </c>
      <c r="C1531" s="9" t="s">
        <v>1947</v>
      </c>
      <c r="D1531" s="9" t="s">
        <v>3245</v>
      </c>
      <c r="E1531" s="9" t="s">
        <v>3234</v>
      </c>
      <c r="F1531" s="9" t="s">
        <v>3235</v>
      </c>
      <c r="G1531" s="9" t="s">
        <v>1983</v>
      </c>
    </row>
    <row r="1532" spans="1:7" x14ac:dyDescent="0.2">
      <c r="A1532" s="9" t="s">
        <v>3419</v>
      </c>
      <c r="B1532" s="9" t="s">
        <v>3420</v>
      </c>
      <c r="C1532" s="9" t="s">
        <v>1947</v>
      </c>
      <c r="D1532" s="9" t="s">
        <v>3244</v>
      </c>
      <c r="E1532" s="9" t="s">
        <v>2022</v>
      </c>
      <c r="F1532" s="9" t="s">
        <v>2023</v>
      </c>
      <c r="G1532" s="9" t="s">
        <v>3266</v>
      </c>
    </row>
    <row r="1533" spans="1:7" x14ac:dyDescent="0.2">
      <c r="A1533" s="9" t="s">
        <v>3419</v>
      </c>
      <c r="B1533" s="9" t="s">
        <v>3420</v>
      </c>
      <c r="C1533" s="9" t="s">
        <v>1947</v>
      </c>
      <c r="D1533" s="9" t="s">
        <v>3245</v>
      </c>
      <c r="E1533" s="9" t="s">
        <v>3240</v>
      </c>
      <c r="F1533" s="9" t="s">
        <v>3241</v>
      </c>
      <c r="G1533" s="9" t="s">
        <v>3266</v>
      </c>
    </row>
    <row r="1534" spans="1:7" x14ac:dyDescent="0.2">
      <c r="A1534" s="9" t="s">
        <v>3421</v>
      </c>
      <c r="B1534" s="9" t="s">
        <v>3422</v>
      </c>
      <c r="C1534" s="9" t="s">
        <v>1947</v>
      </c>
      <c r="D1534" s="9" t="s">
        <v>3244</v>
      </c>
      <c r="E1534" s="9" t="s">
        <v>1972</v>
      </c>
      <c r="F1534" s="9" t="s">
        <v>1973</v>
      </c>
      <c r="G1534" s="9" t="s">
        <v>1974</v>
      </c>
    </row>
    <row r="1535" spans="1:7" x14ac:dyDescent="0.2">
      <c r="A1535" s="9" t="s">
        <v>3421</v>
      </c>
      <c r="B1535" s="9" t="s">
        <v>3422</v>
      </c>
      <c r="C1535" s="9" t="s">
        <v>1947</v>
      </c>
      <c r="D1535" s="9" t="s">
        <v>3245</v>
      </c>
      <c r="E1535" s="9" t="s">
        <v>3234</v>
      </c>
      <c r="F1535" s="9" t="s">
        <v>3235</v>
      </c>
      <c r="G1535" s="9" t="s">
        <v>1974</v>
      </c>
    </row>
    <row r="1536" spans="1:7" x14ac:dyDescent="0.2">
      <c r="A1536" s="9" t="s">
        <v>2732</v>
      </c>
      <c r="B1536" s="9" t="s">
        <v>2733</v>
      </c>
      <c r="C1536" s="9" t="s">
        <v>1947</v>
      </c>
      <c r="D1536" s="9" t="s">
        <v>3244</v>
      </c>
      <c r="E1536" s="9" t="s">
        <v>1972</v>
      </c>
      <c r="F1536" s="9" t="s">
        <v>1973</v>
      </c>
      <c r="G1536" s="9" t="s">
        <v>1974</v>
      </c>
    </row>
    <row r="1537" spans="1:7" x14ac:dyDescent="0.2">
      <c r="A1537" s="9" t="s">
        <v>2732</v>
      </c>
      <c r="B1537" s="9" t="s">
        <v>2733</v>
      </c>
      <c r="C1537" s="9" t="s">
        <v>1947</v>
      </c>
      <c r="D1537" s="9" t="s">
        <v>3245</v>
      </c>
      <c r="E1537" s="9" t="s">
        <v>3234</v>
      </c>
      <c r="F1537" s="9" t="s">
        <v>3235</v>
      </c>
      <c r="G1537" s="9" t="s">
        <v>1974</v>
      </c>
    </row>
    <row r="1538" spans="1:7" x14ac:dyDescent="0.2">
      <c r="A1538" s="9" t="s">
        <v>3423</v>
      </c>
      <c r="B1538" s="9" t="s">
        <v>3424</v>
      </c>
      <c r="C1538" s="9" t="s">
        <v>1947</v>
      </c>
      <c r="D1538" s="9" t="s">
        <v>3244</v>
      </c>
      <c r="E1538" s="9" t="s">
        <v>1972</v>
      </c>
      <c r="F1538" s="9" t="s">
        <v>1973</v>
      </c>
      <c r="G1538" s="9" t="s">
        <v>1974</v>
      </c>
    </row>
    <row r="1539" spans="1:7" x14ac:dyDescent="0.2">
      <c r="A1539" s="9" t="s">
        <v>3423</v>
      </c>
      <c r="B1539" s="9" t="s">
        <v>3424</v>
      </c>
      <c r="C1539" s="9" t="s">
        <v>1947</v>
      </c>
      <c r="D1539" s="9" t="s">
        <v>3245</v>
      </c>
      <c r="E1539" s="9" t="s">
        <v>3234</v>
      </c>
      <c r="F1539" s="9" t="s">
        <v>3235</v>
      </c>
      <c r="G1539" s="9" t="s">
        <v>1974</v>
      </c>
    </row>
    <row r="1540" spans="1:7" x14ac:dyDescent="0.2">
      <c r="A1540" s="9" t="s">
        <v>3425</v>
      </c>
      <c r="B1540" s="9" t="s">
        <v>3426</v>
      </c>
      <c r="C1540" s="9" t="s">
        <v>1947</v>
      </c>
      <c r="D1540" s="9" t="s">
        <v>3244</v>
      </c>
      <c r="E1540" s="9" t="s">
        <v>1960</v>
      </c>
      <c r="F1540" s="9" t="s">
        <v>1961</v>
      </c>
      <c r="G1540" s="9" t="s">
        <v>1962</v>
      </c>
    </row>
    <row r="1541" spans="1:7" x14ac:dyDescent="0.2">
      <c r="A1541" s="9" t="s">
        <v>3425</v>
      </c>
      <c r="B1541" s="9" t="s">
        <v>3426</v>
      </c>
      <c r="C1541" s="9" t="s">
        <v>1947</v>
      </c>
      <c r="D1541" s="9" t="s">
        <v>3245</v>
      </c>
      <c r="E1541" s="9" t="s">
        <v>3234</v>
      </c>
      <c r="F1541" s="9" t="s">
        <v>3235</v>
      </c>
      <c r="G1541" s="9" t="s">
        <v>1962</v>
      </c>
    </row>
    <row r="1542" spans="1:7" x14ac:dyDescent="0.2">
      <c r="A1542" s="9" t="s">
        <v>3427</v>
      </c>
      <c r="B1542" s="9" t="s">
        <v>2770</v>
      </c>
      <c r="C1542" s="9" t="s">
        <v>1947</v>
      </c>
      <c r="D1542" s="9" t="s">
        <v>3244</v>
      </c>
      <c r="E1542" s="9" t="s">
        <v>1960</v>
      </c>
      <c r="F1542" s="9" t="s">
        <v>1961</v>
      </c>
      <c r="G1542" s="9" t="s">
        <v>1962</v>
      </c>
    </row>
    <row r="1543" spans="1:7" x14ac:dyDescent="0.2">
      <c r="A1543" s="9" t="s">
        <v>3427</v>
      </c>
      <c r="B1543" s="9" t="s">
        <v>2770</v>
      </c>
      <c r="C1543" s="9" t="s">
        <v>1947</v>
      </c>
      <c r="D1543" s="9" t="s">
        <v>3245</v>
      </c>
      <c r="E1543" s="9" t="s">
        <v>3234</v>
      </c>
      <c r="F1543" s="9" t="s">
        <v>3235</v>
      </c>
      <c r="G1543" s="9" t="s">
        <v>1962</v>
      </c>
    </row>
    <row r="1544" spans="1:7" x14ac:dyDescent="0.2">
      <c r="A1544" s="9" t="s">
        <v>3428</v>
      </c>
      <c r="B1544" s="9" t="s">
        <v>3429</v>
      </c>
      <c r="C1544" s="9" t="s">
        <v>1947</v>
      </c>
      <c r="D1544" s="9" t="s">
        <v>3244</v>
      </c>
      <c r="E1544" s="9" t="s">
        <v>1960</v>
      </c>
      <c r="F1544" s="9" t="s">
        <v>1961</v>
      </c>
      <c r="G1544" s="9" t="s">
        <v>1962</v>
      </c>
    </row>
    <row r="1545" spans="1:7" x14ac:dyDescent="0.2">
      <c r="A1545" s="9" t="s">
        <v>3428</v>
      </c>
      <c r="B1545" s="9" t="s">
        <v>3429</v>
      </c>
      <c r="C1545" s="9" t="s">
        <v>1947</v>
      </c>
      <c r="D1545" s="9" t="s">
        <v>3245</v>
      </c>
      <c r="E1545" s="9" t="s">
        <v>3234</v>
      </c>
      <c r="F1545" s="9" t="s">
        <v>3235</v>
      </c>
      <c r="G1545" s="9" t="s">
        <v>1962</v>
      </c>
    </row>
    <row r="1546" spans="1:7" x14ac:dyDescent="0.2">
      <c r="A1546" s="9" t="s">
        <v>3430</v>
      </c>
      <c r="B1546" s="9" t="s">
        <v>3431</v>
      </c>
      <c r="C1546" s="9" t="s">
        <v>1947</v>
      </c>
      <c r="D1546" s="9" t="s">
        <v>3244</v>
      </c>
      <c r="E1546" s="9" t="s">
        <v>2022</v>
      </c>
      <c r="F1546" s="9" t="s">
        <v>2023</v>
      </c>
      <c r="G1546" s="9" t="s">
        <v>3266</v>
      </c>
    </row>
    <row r="1547" spans="1:7" x14ac:dyDescent="0.2">
      <c r="A1547" s="9" t="s">
        <v>3430</v>
      </c>
      <c r="B1547" s="9" t="s">
        <v>3431</v>
      </c>
      <c r="C1547" s="9" t="s">
        <v>1947</v>
      </c>
      <c r="D1547" s="9" t="s">
        <v>3245</v>
      </c>
      <c r="E1547" s="9" t="s">
        <v>3240</v>
      </c>
      <c r="F1547" s="9" t="s">
        <v>3241</v>
      </c>
      <c r="G1547" s="9" t="s">
        <v>3266</v>
      </c>
    </row>
    <row r="1548" spans="1:7" x14ac:dyDescent="0.2">
      <c r="A1548" s="9" t="s">
        <v>3432</v>
      </c>
      <c r="B1548" s="9" t="s">
        <v>3433</v>
      </c>
      <c r="C1548" s="9" t="s">
        <v>1947</v>
      </c>
      <c r="D1548" s="9" t="s">
        <v>3244</v>
      </c>
      <c r="E1548" s="9" t="s">
        <v>1960</v>
      </c>
      <c r="F1548" s="9" t="s">
        <v>1961</v>
      </c>
      <c r="G1548" s="9" t="s">
        <v>1962</v>
      </c>
    </row>
    <row r="1549" spans="1:7" x14ac:dyDescent="0.2">
      <c r="A1549" s="9" t="s">
        <v>3432</v>
      </c>
      <c r="B1549" s="9" t="s">
        <v>3433</v>
      </c>
      <c r="C1549" s="9" t="s">
        <v>1947</v>
      </c>
      <c r="D1549" s="9" t="s">
        <v>3245</v>
      </c>
      <c r="E1549" s="9" t="s">
        <v>3234</v>
      </c>
      <c r="F1549" s="9" t="s">
        <v>3235</v>
      </c>
      <c r="G1549" s="9" t="s">
        <v>1962</v>
      </c>
    </row>
    <row r="1550" spans="1:7" x14ac:dyDescent="0.2">
      <c r="A1550" s="9" t="s">
        <v>3434</v>
      </c>
      <c r="B1550" s="9" t="s">
        <v>2736</v>
      </c>
      <c r="C1550" s="9" t="s">
        <v>1947</v>
      </c>
      <c r="D1550" s="9" t="s">
        <v>3244</v>
      </c>
      <c r="E1550" s="9" t="s">
        <v>1960</v>
      </c>
      <c r="F1550" s="9" t="s">
        <v>1961</v>
      </c>
      <c r="G1550" s="9" t="s">
        <v>1962</v>
      </c>
    </row>
    <row r="1551" spans="1:7" x14ac:dyDescent="0.2">
      <c r="A1551" s="9" t="s">
        <v>3434</v>
      </c>
      <c r="B1551" s="9" t="s">
        <v>2736</v>
      </c>
      <c r="C1551" s="9" t="s">
        <v>1947</v>
      </c>
      <c r="D1551" s="9" t="s">
        <v>3245</v>
      </c>
      <c r="E1551" s="9" t="s">
        <v>3234</v>
      </c>
      <c r="F1551" s="9" t="s">
        <v>3235</v>
      </c>
      <c r="G1551" s="9" t="s">
        <v>1962</v>
      </c>
    </row>
    <row r="1552" spans="1:7" x14ac:dyDescent="0.2">
      <c r="A1552" s="9" t="s">
        <v>3435</v>
      </c>
      <c r="B1552" s="9" t="s">
        <v>2736</v>
      </c>
      <c r="C1552" s="9" t="s">
        <v>1947</v>
      </c>
      <c r="D1552" s="9" t="s">
        <v>3244</v>
      </c>
      <c r="E1552" s="9" t="s">
        <v>1960</v>
      </c>
      <c r="F1552" s="9" t="s">
        <v>1961</v>
      </c>
      <c r="G1552" s="9" t="s">
        <v>1962</v>
      </c>
    </row>
    <row r="1553" spans="1:7" x14ac:dyDescent="0.2">
      <c r="A1553" s="9" t="s">
        <v>3435</v>
      </c>
      <c r="B1553" s="9" t="s">
        <v>2736</v>
      </c>
      <c r="C1553" s="9" t="s">
        <v>1947</v>
      </c>
      <c r="D1553" s="9" t="s">
        <v>3245</v>
      </c>
      <c r="E1553" s="9" t="s">
        <v>3234</v>
      </c>
      <c r="F1553" s="9" t="s">
        <v>3235</v>
      </c>
      <c r="G1553" s="9" t="s">
        <v>1962</v>
      </c>
    </row>
    <row r="1554" spans="1:7" x14ac:dyDescent="0.2">
      <c r="A1554" s="9" t="s">
        <v>3436</v>
      </c>
      <c r="B1554" s="9" t="s">
        <v>2736</v>
      </c>
      <c r="C1554" s="9" t="s">
        <v>1947</v>
      </c>
      <c r="D1554" s="9" t="s">
        <v>3244</v>
      </c>
      <c r="E1554" s="9" t="s">
        <v>1960</v>
      </c>
      <c r="F1554" s="9" t="s">
        <v>1961</v>
      </c>
      <c r="G1554" s="9" t="s">
        <v>1962</v>
      </c>
    </row>
    <row r="1555" spans="1:7" x14ac:dyDescent="0.2">
      <c r="A1555" s="9" t="s">
        <v>3436</v>
      </c>
      <c r="B1555" s="9" t="s">
        <v>2736</v>
      </c>
      <c r="C1555" s="9" t="s">
        <v>1947</v>
      </c>
      <c r="D1555" s="9" t="s">
        <v>3245</v>
      </c>
      <c r="E1555" s="9" t="s">
        <v>3234</v>
      </c>
      <c r="F1555" s="9" t="s">
        <v>3235</v>
      </c>
      <c r="G1555" s="9" t="s">
        <v>1962</v>
      </c>
    </row>
    <row r="1556" spans="1:7" x14ac:dyDescent="0.2">
      <c r="A1556" s="9" t="s">
        <v>3437</v>
      </c>
      <c r="B1556" s="9" t="s">
        <v>3438</v>
      </c>
      <c r="C1556" s="9" t="s">
        <v>1947</v>
      </c>
      <c r="D1556" s="9" t="s">
        <v>3244</v>
      </c>
      <c r="E1556" s="9" t="s">
        <v>1988</v>
      </c>
      <c r="F1556" s="9" t="s">
        <v>1989</v>
      </c>
      <c r="G1556" s="9" t="s">
        <v>3269</v>
      </c>
    </row>
    <row r="1557" spans="1:7" x14ac:dyDescent="0.2">
      <c r="A1557" s="9" t="s">
        <v>3437</v>
      </c>
      <c r="B1557" s="9" t="s">
        <v>3438</v>
      </c>
      <c r="C1557" s="9" t="s">
        <v>1947</v>
      </c>
      <c r="D1557" s="9" t="s">
        <v>3245</v>
      </c>
      <c r="E1557" s="9" t="s">
        <v>3238</v>
      </c>
      <c r="F1557" s="9" t="s">
        <v>3239</v>
      </c>
      <c r="G1557" s="9" t="s">
        <v>3269</v>
      </c>
    </row>
    <row r="1558" spans="1:7" x14ac:dyDescent="0.2">
      <c r="A1558" s="9" t="s">
        <v>3439</v>
      </c>
      <c r="B1558" s="9" t="s">
        <v>3440</v>
      </c>
      <c r="C1558" s="9" t="s">
        <v>1947</v>
      </c>
      <c r="D1558" s="9" t="s">
        <v>3244</v>
      </c>
      <c r="E1558" s="9" t="s">
        <v>1960</v>
      </c>
      <c r="F1558" s="9" t="s">
        <v>1961</v>
      </c>
      <c r="G1558" s="9" t="s">
        <v>1962</v>
      </c>
    </row>
    <row r="1559" spans="1:7" x14ac:dyDescent="0.2">
      <c r="A1559" s="9" t="s">
        <v>3439</v>
      </c>
      <c r="B1559" s="9" t="s">
        <v>3440</v>
      </c>
      <c r="C1559" s="9" t="s">
        <v>1947</v>
      </c>
      <c r="D1559" s="9" t="s">
        <v>3245</v>
      </c>
      <c r="E1559" s="9" t="s">
        <v>3234</v>
      </c>
      <c r="F1559" s="9" t="s">
        <v>3235</v>
      </c>
      <c r="G1559" s="9" t="s">
        <v>1962</v>
      </c>
    </row>
    <row r="1560" spans="1:7" x14ac:dyDescent="0.2">
      <c r="A1560" s="9" t="s">
        <v>3441</v>
      </c>
      <c r="B1560" s="9" t="s">
        <v>3442</v>
      </c>
      <c r="C1560" s="9" t="s">
        <v>1947</v>
      </c>
      <c r="D1560" s="9" t="s">
        <v>3244</v>
      </c>
      <c r="E1560" s="9" t="s">
        <v>1988</v>
      </c>
      <c r="F1560" s="9" t="s">
        <v>1989</v>
      </c>
      <c r="G1560" s="9" t="s">
        <v>3269</v>
      </c>
    </row>
    <row r="1561" spans="1:7" x14ac:dyDescent="0.2">
      <c r="A1561" s="9" t="s">
        <v>3441</v>
      </c>
      <c r="B1561" s="9" t="s">
        <v>3442</v>
      </c>
      <c r="C1561" s="9" t="s">
        <v>1947</v>
      </c>
      <c r="D1561" s="9" t="s">
        <v>3245</v>
      </c>
      <c r="E1561" s="9" t="s">
        <v>3238</v>
      </c>
      <c r="F1561" s="9" t="s">
        <v>3239</v>
      </c>
      <c r="G1561" s="9" t="s">
        <v>3269</v>
      </c>
    </row>
    <row r="1562" spans="1:7" x14ac:dyDescent="0.2">
      <c r="A1562" s="9" t="s">
        <v>3443</v>
      </c>
      <c r="B1562" s="9" t="s">
        <v>3444</v>
      </c>
      <c r="C1562" s="9" t="s">
        <v>1947</v>
      </c>
      <c r="D1562" s="9" t="s">
        <v>3244</v>
      </c>
      <c r="E1562" s="9" t="s">
        <v>2142</v>
      </c>
      <c r="F1562" s="9" t="s">
        <v>2143</v>
      </c>
      <c r="G1562" s="9" t="s">
        <v>2144</v>
      </c>
    </row>
    <row r="1563" spans="1:7" x14ac:dyDescent="0.2">
      <c r="A1563" s="9" t="s">
        <v>3443</v>
      </c>
      <c r="B1563" s="9" t="s">
        <v>3444</v>
      </c>
      <c r="C1563" s="9" t="s">
        <v>1947</v>
      </c>
      <c r="D1563" s="9" t="s">
        <v>3245</v>
      </c>
      <c r="E1563" s="9" t="s">
        <v>3234</v>
      </c>
      <c r="F1563" s="9" t="s">
        <v>3235</v>
      </c>
      <c r="G1563" s="9" t="s">
        <v>2144</v>
      </c>
    </row>
    <row r="1564" spans="1:7" x14ac:dyDescent="0.2">
      <c r="A1564" s="9" t="s">
        <v>3445</v>
      </c>
      <c r="B1564" s="9" t="s">
        <v>3446</v>
      </c>
      <c r="C1564" s="9" t="s">
        <v>1947</v>
      </c>
      <c r="D1564" s="9" t="s">
        <v>3244</v>
      </c>
      <c r="E1564" s="9" t="s">
        <v>1972</v>
      </c>
      <c r="F1564" s="9" t="s">
        <v>1973</v>
      </c>
      <c r="G1564" s="9" t="s">
        <v>1974</v>
      </c>
    </row>
    <row r="1565" spans="1:7" x14ac:dyDescent="0.2">
      <c r="A1565" s="9" t="s">
        <v>3445</v>
      </c>
      <c r="B1565" s="9" t="s">
        <v>3446</v>
      </c>
      <c r="C1565" s="9" t="s">
        <v>1947</v>
      </c>
      <c r="D1565" s="9" t="s">
        <v>3245</v>
      </c>
      <c r="E1565" s="9" t="s">
        <v>3234</v>
      </c>
      <c r="F1565" s="9" t="s">
        <v>3235</v>
      </c>
      <c r="G1565" s="9" t="s">
        <v>1974</v>
      </c>
    </row>
    <row r="1566" spans="1:7" x14ac:dyDescent="0.2">
      <c r="A1566" s="9" t="s">
        <v>3447</v>
      </c>
      <c r="B1566" s="9" t="s">
        <v>3448</v>
      </c>
      <c r="C1566" s="9" t="s">
        <v>1947</v>
      </c>
      <c r="D1566" s="9" t="s">
        <v>3244</v>
      </c>
      <c r="E1566" s="9" t="s">
        <v>1955</v>
      </c>
      <c r="F1566" s="9" t="s">
        <v>1956</v>
      </c>
      <c r="G1566" s="9" t="s">
        <v>1957</v>
      </c>
    </row>
    <row r="1567" spans="1:7" x14ac:dyDescent="0.2">
      <c r="A1567" s="9" t="s">
        <v>3447</v>
      </c>
      <c r="B1567" s="9" t="s">
        <v>3448</v>
      </c>
      <c r="C1567" s="9" t="s">
        <v>1947</v>
      </c>
      <c r="D1567" s="9" t="s">
        <v>3245</v>
      </c>
      <c r="E1567" s="9" t="s">
        <v>3234</v>
      </c>
      <c r="F1567" s="9" t="s">
        <v>3235</v>
      </c>
      <c r="G1567" s="9" t="s">
        <v>1957</v>
      </c>
    </row>
    <row r="1568" spans="1:7" x14ac:dyDescent="0.2">
      <c r="A1568" s="9" t="s">
        <v>3449</v>
      </c>
      <c r="B1568" s="9" t="s">
        <v>3450</v>
      </c>
      <c r="C1568" s="9" t="s">
        <v>1947</v>
      </c>
      <c r="D1568" s="9" t="s">
        <v>3244</v>
      </c>
      <c r="E1568" s="9" t="s">
        <v>1955</v>
      </c>
      <c r="F1568" s="9" t="s">
        <v>1956</v>
      </c>
      <c r="G1568" s="9" t="s">
        <v>1957</v>
      </c>
    </row>
    <row r="1569" spans="1:7" x14ac:dyDescent="0.2">
      <c r="A1569" s="9" t="s">
        <v>3449</v>
      </c>
      <c r="B1569" s="9" t="s">
        <v>3450</v>
      </c>
      <c r="C1569" s="9" t="s">
        <v>1947</v>
      </c>
      <c r="D1569" s="9" t="s">
        <v>3245</v>
      </c>
      <c r="E1569" s="9" t="s">
        <v>3234</v>
      </c>
      <c r="F1569" s="9" t="s">
        <v>3235</v>
      </c>
      <c r="G1569" s="9" t="s">
        <v>1957</v>
      </c>
    </row>
    <row r="1570" spans="1:7" x14ac:dyDescent="0.2">
      <c r="A1570" s="9" t="s">
        <v>3451</v>
      </c>
      <c r="B1570" s="9" t="s">
        <v>2804</v>
      </c>
      <c r="C1570" s="9" t="s">
        <v>1947</v>
      </c>
      <c r="D1570" s="9" t="s">
        <v>3244</v>
      </c>
      <c r="E1570" s="9" t="s">
        <v>1981</v>
      </c>
      <c r="F1570" s="9" t="s">
        <v>1982</v>
      </c>
      <c r="G1570" s="9" t="s">
        <v>1983</v>
      </c>
    </row>
    <row r="1571" spans="1:7" x14ac:dyDescent="0.2">
      <c r="A1571" s="9" t="s">
        <v>3451</v>
      </c>
      <c r="B1571" s="9" t="s">
        <v>2804</v>
      </c>
      <c r="C1571" s="9" t="s">
        <v>1947</v>
      </c>
      <c r="D1571" s="9" t="s">
        <v>3245</v>
      </c>
      <c r="E1571" s="9" t="s">
        <v>3234</v>
      </c>
      <c r="F1571" s="9" t="s">
        <v>3235</v>
      </c>
      <c r="G1571" s="9" t="s">
        <v>1983</v>
      </c>
    </row>
    <row r="1572" spans="1:7" x14ac:dyDescent="0.2">
      <c r="A1572" s="9" t="s">
        <v>3452</v>
      </c>
      <c r="B1572" s="9" t="s">
        <v>3453</v>
      </c>
      <c r="C1572" s="9" t="s">
        <v>1947</v>
      </c>
      <c r="D1572" s="9" t="s">
        <v>3244</v>
      </c>
      <c r="E1572" s="9" t="s">
        <v>2386</v>
      </c>
      <c r="F1572" s="9" t="s">
        <v>2387</v>
      </c>
      <c r="G1572" s="9" t="s">
        <v>2388</v>
      </c>
    </row>
    <row r="1573" spans="1:7" x14ac:dyDescent="0.2">
      <c r="A1573" s="9" t="s">
        <v>3452</v>
      </c>
      <c r="B1573" s="9" t="s">
        <v>3453</v>
      </c>
      <c r="C1573" s="9" t="s">
        <v>1947</v>
      </c>
      <c r="D1573" s="9" t="s">
        <v>3245</v>
      </c>
      <c r="E1573" s="9" t="s">
        <v>3234</v>
      </c>
      <c r="F1573" s="9" t="s">
        <v>3235</v>
      </c>
      <c r="G1573" s="9" t="s">
        <v>2388</v>
      </c>
    </row>
    <row r="1574" spans="1:7" x14ac:dyDescent="0.2">
      <c r="A1574" s="9" t="s">
        <v>3454</v>
      </c>
      <c r="B1574" s="9" t="s">
        <v>3455</v>
      </c>
      <c r="C1574" s="9" t="s">
        <v>1947</v>
      </c>
      <c r="D1574" s="9" t="s">
        <v>3244</v>
      </c>
      <c r="E1574" s="9" t="s">
        <v>1981</v>
      </c>
      <c r="F1574" s="9" t="s">
        <v>1982</v>
      </c>
      <c r="G1574" s="9" t="s">
        <v>1983</v>
      </c>
    </row>
    <row r="1575" spans="1:7" x14ac:dyDescent="0.2">
      <c r="A1575" s="9" t="s">
        <v>3454</v>
      </c>
      <c r="B1575" s="9" t="s">
        <v>3455</v>
      </c>
      <c r="C1575" s="9" t="s">
        <v>1947</v>
      </c>
      <c r="D1575" s="9" t="s">
        <v>3245</v>
      </c>
      <c r="E1575" s="9" t="s">
        <v>3234</v>
      </c>
      <c r="F1575" s="9" t="s">
        <v>3235</v>
      </c>
      <c r="G1575" s="9" t="s">
        <v>1983</v>
      </c>
    </row>
    <row r="1576" spans="1:7" x14ac:dyDescent="0.2">
      <c r="A1576" s="9" t="s">
        <v>3456</v>
      </c>
      <c r="B1576" s="9" t="s">
        <v>3457</v>
      </c>
      <c r="C1576" s="9" t="s">
        <v>1947</v>
      </c>
      <c r="D1576" s="9" t="s">
        <v>3244</v>
      </c>
      <c r="E1576" s="9" t="s">
        <v>2022</v>
      </c>
      <c r="F1576" s="9" t="s">
        <v>2023</v>
      </c>
      <c r="G1576" s="9" t="s">
        <v>3266</v>
      </c>
    </row>
    <row r="1577" spans="1:7" x14ac:dyDescent="0.2">
      <c r="A1577" s="9" t="s">
        <v>3456</v>
      </c>
      <c r="B1577" s="9" t="s">
        <v>3457</v>
      </c>
      <c r="C1577" s="9" t="s">
        <v>1947</v>
      </c>
      <c r="D1577" s="9" t="s">
        <v>3245</v>
      </c>
      <c r="E1577" s="9" t="s">
        <v>3240</v>
      </c>
      <c r="F1577" s="9" t="s">
        <v>3241</v>
      </c>
      <c r="G1577" s="9" t="s">
        <v>3266</v>
      </c>
    </row>
    <row r="1578" spans="1:7" x14ac:dyDescent="0.2">
      <c r="A1578" s="9" t="s">
        <v>3458</v>
      </c>
      <c r="B1578" s="9" t="s">
        <v>3459</v>
      </c>
      <c r="C1578" s="9" t="s">
        <v>1947</v>
      </c>
      <c r="D1578" s="9" t="s">
        <v>3244</v>
      </c>
      <c r="E1578" s="9" t="s">
        <v>1972</v>
      </c>
      <c r="F1578" s="9" t="s">
        <v>1973</v>
      </c>
      <c r="G1578" s="9" t="s">
        <v>1974</v>
      </c>
    </row>
    <row r="1579" spans="1:7" x14ac:dyDescent="0.2">
      <c r="A1579" s="9" t="s">
        <v>3458</v>
      </c>
      <c r="B1579" s="9" t="s">
        <v>3459</v>
      </c>
      <c r="C1579" s="9" t="s">
        <v>1947</v>
      </c>
      <c r="D1579" s="9" t="s">
        <v>3245</v>
      </c>
      <c r="E1579" s="9" t="s">
        <v>3234</v>
      </c>
      <c r="F1579" s="9" t="s">
        <v>3235</v>
      </c>
      <c r="G1579" s="9" t="s">
        <v>1974</v>
      </c>
    </row>
    <row r="1580" spans="1:7" x14ac:dyDescent="0.2">
      <c r="A1580" s="9" t="s">
        <v>3460</v>
      </c>
      <c r="B1580" s="9" t="s">
        <v>3461</v>
      </c>
      <c r="C1580" s="9" t="s">
        <v>1947</v>
      </c>
      <c r="D1580" s="9" t="s">
        <v>3244</v>
      </c>
      <c r="E1580" s="9" t="s">
        <v>1960</v>
      </c>
      <c r="F1580" s="9" t="s">
        <v>1961</v>
      </c>
      <c r="G1580" s="9" t="s">
        <v>1962</v>
      </c>
    </row>
    <row r="1581" spans="1:7" x14ac:dyDescent="0.2">
      <c r="A1581" s="9" t="s">
        <v>3460</v>
      </c>
      <c r="B1581" s="9" t="s">
        <v>3461</v>
      </c>
      <c r="C1581" s="9" t="s">
        <v>1947</v>
      </c>
      <c r="D1581" s="9" t="s">
        <v>3245</v>
      </c>
      <c r="E1581" s="9" t="s">
        <v>3234</v>
      </c>
      <c r="F1581" s="9" t="s">
        <v>3235</v>
      </c>
      <c r="G1581" s="9" t="s">
        <v>1962</v>
      </c>
    </row>
    <row r="1582" spans="1:7" x14ac:dyDescent="0.2">
      <c r="A1582" s="9" t="s">
        <v>3462</v>
      </c>
      <c r="B1582" s="9" t="s">
        <v>3463</v>
      </c>
      <c r="C1582" s="9" t="s">
        <v>1947</v>
      </c>
      <c r="D1582" s="9" t="s">
        <v>3244</v>
      </c>
      <c r="E1582" s="9" t="s">
        <v>1960</v>
      </c>
      <c r="F1582" s="9" t="s">
        <v>1961</v>
      </c>
      <c r="G1582" s="9" t="s">
        <v>1962</v>
      </c>
    </row>
    <row r="1583" spans="1:7" x14ac:dyDescent="0.2">
      <c r="A1583" s="9" t="s">
        <v>3462</v>
      </c>
      <c r="B1583" s="9" t="s">
        <v>3463</v>
      </c>
      <c r="C1583" s="9" t="s">
        <v>1947</v>
      </c>
      <c r="D1583" s="9" t="s">
        <v>3245</v>
      </c>
      <c r="E1583" s="9" t="s">
        <v>3234</v>
      </c>
      <c r="F1583" s="9" t="s">
        <v>3235</v>
      </c>
      <c r="G1583" s="9" t="s">
        <v>1962</v>
      </c>
    </row>
    <row r="1584" spans="1:7" x14ac:dyDescent="0.2">
      <c r="A1584" s="9" t="s">
        <v>3464</v>
      </c>
      <c r="B1584" s="9" t="s">
        <v>3465</v>
      </c>
      <c r="C1584" s="9" t="s">
        <v>1947</v>
      </c>
      <c r="D1584" s="9" t="s">
        <v>3244</v>
      </c>
      <c r="E1584" s="9" t="s">
        <v>1981</v>
      </c>
      <c r="F1584" s="9" t="s">
        <v>1982</v>
      </c>
      <c r="G1584" s="9" t="s">
        <v>1983</v>
      </c>
    </row>
    <row r="1585" spans="1:7" x14ac:dyDescent="0.2">
      <c r="A1585" s="9" t="s">
        <v>3464</v>
      </c>
      <c r="B1585" s="9" t="s">
        <v>3465</v>
      </c>
      <c r="C1585" s="9" t="s">
        <v>1947</v>
      </c>
      <c r="D1585" s="9" t="s">
        <v>3245</v>
      </c>
      <c r="E1585" s="9" t="s">
        <v>3234</v>
      </c>
      <c r="F1585" s="9" t="s">
        <v>3235</v>
      </c>
      <c r="G1585" s="9" t="s">
        <v>1983</v>
      </c>
    </row>
    <row r="1586" spans="1:7" x14ac:dyDescent="0.2">
      <c r="A1586" s="9" t="s">
        <v>3466</v>
      </c>
      <c r="B1586" s="9" t="s">
        <v>3467</v>
      </c>
      <c r="C1586" s="9" t="s">
        <v>1947</v>
      </c>
      <c r="D1586" s="9" t="s">
        <v>3244</v>
      </c>
      <c r="E1586" s="9" t="s">
        <v>2142</v>
      </c>
      <c r="F1586" s="9" t="s">
        <v>2143</v>
      </c>
      <c r="G1586" s="9" t="s">
        <v>2144</v>
      </c>
    </row>
    <row r="1587" spans="1:7" x14ac:dyDescent="0.2">
      <c r="A1587" s="9" t="s">
        <v>3466</v>
      </c>
      <c r="B1587" s="9" t="s">
        <v>3467</v>
      </c>
      <c r="C1587" s="9" t="s">
        <v>1947</v>
      </c>
      <c r="D1587" s="9" t="s">
        <v>3245</v>
      </c>
      <c r="E1587" s="9" t="s">
        <v>3234</v>
      </c>
      <c r="F1587" s="9" t="s">
        <v>3235</v>
      </c>
      <c r="G1587" s="9" t="s">
        <v>2144</v>
      </c>
    </row>
    <row r="1588" spans="1:7" x14ac:dyDescent="0.2">
      <c r="A1588" s="9" t="s">
        <v>3468</v>
      </c>
      <c r="B1588" s="9" t="s">
        <v>3469</v>
      </c>
      <c r="C1588" s="9" t="s">
        <v>1947</v>
      </c>
      <c r="D1588" s="9" t="s">
        <v>3244</v>
      </c>
      <c r="E1588" s="9" t="s">
        <v>1972</v>
      </c>
      <c r="F1588" s="9" t="s">
        <v>1973</v>
      </c>
      <c r="G1588" s="9" t="s">
        <v>1974</v>
      </c>
    </row>
    <row r="1589" spans="1:7" x14ac:dyDescent="0.2">
      <c r="A1589" s="9" t="s">
        <v>3468</v>
      </c>
      <c r="B1589" s="9" t="s">
        <v>3469</v>
      </c>
      <c r="C1589" s="9" t="s">
        <v>1947</v>
      </c>
      <c r="D1589" s="9" t="s">
        <v>3245</v>
      </c>
      <c r="E1589" s="9" t="s">
        <v>3234</v>
      </c>
      <c r="F1589" s="9" t="s">
        <v>3235</v>
      </c>
      <c r="G1589" s="9" t="s">
        <v>1974</v>
      </c>
    </row>
    <row r="1590" spans="1:7" x14ac:dyDescent="0.2">
      <c r="A1590" s="9" t="s">
        <v>3470</v>
      </c>
      <c r="B1590" s="9" t="s">
        <v>3471</v>
      </c>
      <c r="C1590" s="9" t="s">
        <v>1947</v>
      </c>
      <c r="D1590" s="9" t="s">
        <v>3244</v>
      </c>
      <c r="E1590" s="9" t="s">
        <v>2172</v>
      </c>
      <c r="F1590" s="9" t="s">
        <v>2173</v>
      </c>
      <c r="G1590" s="9" t="s">
        <v>2174</v>
      </c>
    </row>
    <row r="1591" spans="1:7" x14ac:dyDescent="0.2">
      <c r="A1591" s="9" t="s">
        <v>3470</v>
      </c>
      <c r="B1591" s="9" t="s">
        <v>3471</v>
      </c>
      <c r="C1591" s="9" t="s">
        <v>1947</v>
      </c>
      <c r="D1591" s="9" t="s">
        <v>3245</v>
      </c>
      <c r="E1591" s="9" t="s">
        <v>3236</v>
      </c>
      <c r="F1591" s="9" t="s">
        <v>3237</v>
      </c>
      <c r="G1591" s="9" t="s">
        <v>2174</v>
      </c>
    </row>
    <row r="1592" spans="1:7" x14ac:dyDescent="0.2">
      <c r="A1592" s="9" t="s">
        <v>3472</v>
      </c>
      <c r="B1592" s="9" t="s">
        <v>3473</v>
      </c>
      <c r="C1592" s="9" t="s">
        <v>1947</v>
      </c>
      <c r="D1592" s="9" t="s">
        <v>3244</v>
      </c>
      <c r="E1592" s="9" t="s">
        <v>1955</v>
      </c>
      <c r="F1592" s="9" t="s">
        <v>1956</v>
      </c>
      <c r="G1592" s="9" t="s">
        <v>1957</v>
      </c>
    </row>
    <row r="1593" spans="1:7" x14ac:dyDescent="0.2">
      <c r="A1593" s="9" t="s">
        <v>3472</v>
      </c>
      <c r="B1593" s="9" t="s">
        <v>3473</v>
      </c>
      <c r="C1593" s="9" t="s">
        <v>1947</v>
      </c>
      <c r="D1593" s="9" t="s">
        <v>3245</v>
      </c>
      <c r="E1593" s="9" t="s">
        <v>3234</v>
      </c>
      <c r="F1593" s="9" t="s">
        <v>3235</v>
      </c>
      <c r="G1593" s="9" t="s">
        <v>1957</v>
      </c>
    </row>
    <row r="1594" spans="1:7" x14ac:dyDescent="0.2">
      <c r="A1594" s="9" t="s">
        <v>3474</v>
      </c>
      <c r="B1594" s="9" t="s">
        <v>3473</v>
      </c>
      <c r="C1594" s="9" t="s">
        <v>1947</v>
      </c>
      <c r="D1594" s="9" t="s">
        <v>3244</v>
      </c>
      <c r="E1594" s="9" t="s">
        <v>1955</v>
      </c>
      <c r="F1594" s="9" t="s">
        <v>1956</v>
      </c>
      <c r="G1594" s="9" t="s">
        <v>1957</v>
      </c>
    </row>
    <row r="1595" spans="1:7" x14ac:dyDescent="0.2">
      <c r="A1595" s="9" t="s">
        <v>3474</v>
      </c>
      <c r="B1595" s="9" t="s">
        <v>3473</v>
      </c>
      <c r="C1595" s="9" t="s">
        <v>1947</v>
      </c>
      <c r="D1595" s="9" t="s">
        <v>3245</v>
      </c>
      <c r="E1595" s="9" t="s">
        <v>3234</v>
      </c>
      <c r="F1595" s="9" t="s">
        <v>3235</v>
      </c>
      <c r="G1595" s="9" t="s">
        <v>1957</v>
      </c>
    </row>
    <row r="1596" spans="1:7" x14ac:dyDescent="0.2">
      <c r="A1596" s="9" t="s">
        <v>3475</v>
      </c>
      <c r="B1596" s="9" t="s">
        <v>2838</v>
      </c>
      <c r="C1596" s="9" t="s">
        <v>1947</v>
      </c>
      <c r="D1596" s="9" t="s">
        <v>3244</v>
      </c>
      <c r="E1596" s="9" t="s">
        <v>1960</v>
      </c>
      <c r="F1596" s="9" t="s">
        <v>1961</v>
      </c>
      <c r="G1596" s="9" t="s">
        <v>1962</v>
      </c>
    </row>
    <row r="1597" spans="1:7" x14ac:dyDescent="0.2">
      <c r="A1597" s="9" t="s">
        <v>3475</v>
      </c>
      <c r="B1597" s="9" t="s">
        <v>2838</v>
      </c>
      <c r="C1597" s="9" t="s">
        <v>1947</v>
      </c>
      <c r="D1597" s="9" t="s">
        <v>3245</v>
      </c>
      <c r="E1597" s="9" t="s">
        <v>3234</v>
      </c>
      <c r="F1597" s="9" t="s">
        <v>3235</v>
      </c>
      <c r="G1597" s="9" t="s">
        <v>1962</v>
      </c>
    </row>
    <row r="1598" spans="1:7" x14ac:dyDescent="0.2">
      <c r="A1598" s="9" t="s">
        <v>3476</v>
      </c>
      <c r="B1598" s="9" t="s">
        <v>3477</v>
      </c>
      <c r="C1598" s="9" t="s">
        <v>1947</v>
      </c>
      <c r="D1598" s="9" t="s">
        <v>3244</v>
      </c>
      <c r="E1598" s="9" t="s">
        <v>1981</v>
      </c>
      <c r="F1598" s="9" t="s">
        <v>1982</v>
      </c>
      <c r="G1598" s="9" t="s">
        <v>1983</v>
      </c>
    </row>
    <row r="1599" spans="1:7" x14ac:dyDescent="0.2">
      <c r="A1599" s="9" t="s">
        <v>3476</v>
      </c>
      <c r="B1599" s="9" t="s">
        <v>3477</v>
      </c>
      <c r="C1599" s="9" t="s">
        <v>1947</v>
      </c>
      <c r="D1599" s="9" t="s">
        <v>3245</v>
      </c>
      <c r="E1599" s="9" t="s">
        <v>3234</v>
      </c>
      <c r="F1599" s="9" t="s">
        <v>3235</v>
      </c>
      <c r="G1599" s="9" t="s">
        <v>1983</v>
      </c>
    </row>
    <row r="1600" spans="1:7" x14ac:dyDescent="0.2">
      <c r="A1600" s="9" t="s">
        <v>3478</v>
      </c>
      <c r="B1600" s="9" t="s">
        <v>3479</v>
      </c>
      <c r="C1600" s="9" t="s">
        <v>1947</v>
      </c>
      <c r="D1600" s="9" t="s">
        <v>3244</v>
      </c>
      <c r="E1600" s="9" t="s">
        <v>1981</v>
      </c>
      <c r="F1600" s="9" t="s">
        <v>1982</v>
      </c>
      <c r="G1600" s="9" t="s">
        <v>1983</v>
      </c>
    </row>
    <row r="1601" spans="1:7" x14ac:dyDescent="0.2">
      <c r="A1601" s="9" t="s">
        <v>3478</v>
      </c>
      <c r="B1601" s="9" t="s">
        <v>3479</v>
      </c>
      <c r="C1601" s="9" t="s">
        <v>1947</v>
      </c>
      <c r="D1601" s="9" t="s">
        <v>3245</v>
      </c>
      <c r="E1601" s="9" t="s">
        <v>3234</v>
      </c>
      <c r="F1601" s="9" t="s">
        <v>3235</v>
      </c>
      <c r="G1601" s="9" t="s">
        <v>1983</v>
      </c>
    </row>
    <row r="1602" spans="1:7" x14ac:dyDescent="0.2">
      <c r="A1602" s="9" t="s">
        <v>3480</v>
      </c>
      <c r="B1602" s="9" t="s">
        <v>3467</v>
      </c>
      <c r="C1602" s="9" t="s">
        <v>1947</v>
      </c>
      <c r="D1602" s="9" t="s">
        <v>3244</v>
      </c>
      <c r="E1602" s="9" t="s">
        <v>2142</v>
      </c>
      <c r="F1602" s="9" t="s">
        <v>2143</v>
      </c>
      <c r="G1602" s="9" t="s">
        <v>2144</v>
      </c>
    </row>
    <row r="1603" spans="1:7" x14ac:dyDescent="0.2">
      <c r="A1603" s="9" t="s">
        <v>3480</v>
      </c>
      <c r="B1603" s="9" t="s">
        <v>3467</v>
      </c>
      <c r="C1603" s="9" t="s">
        <v>1947</v>
      </c>
      <c r="D1603" s="9" t="s">
        <v>3245</v>
      </c>
      <c r="E1603" s="9" t="s">
        <v>3234</v>
      </c>
      <c r="F1603" s="9" t="s">
        <v>3235</v>
      </c>
      <c r="G1603" s="9" t="s">
        <v>2144</v>
      </c>
    </row>
    <row r="1604" spans="1:7" x14ac:dyDescent="0.2">
      <c r="A1604" s="9" t="s">
        <v>3481</v>
      </c>
      <c r="B1604" s="9" t="s">
        <v>2848</v>
      </c>
      <c r="C1604" s="9" t="s">
        <v>1947</v>
      </c>
      <c r="D1604" s="9" t="s">
        <v>3244</v>
      </c>
      <c r="E1604" s="9" t="s">
        <v>2386</v>
      </c>
      <c r="F1604" s="9" t="s">
        <v>2387</v>
      </c>
      <c r="G1604" s="9" t="s">
        <v>2388</v>
      </c>
    </row>
    <row r="1605" spans="1:7" x14ac:dyDescent="0.2">
      <c r="A1605" s="9" t="s">
        <v>3481</v>
      </c>
      <c r="B1605" s="9" t="s">
        <v>2848</v>
      </c>
      <c r="C1605" s="9" t="s">
        <v>1947</v>
      </c>
      <c r="D1605" s="9" t="s">
        <v>3245</v>
      </c>
      <c r="E1605" s="9" t="s">
        <v>3234</v>
      </c>
      <c r="F1605" s="9" t="s">
        <v>3235</v>
      </c>
      <c r="G1605" s="9" t="s">
        <v>2388</v>
      </c>
    </row>
    <row r="1606" spans="1:7" x14ac:dyDescent="0.2">
      <c r="A1606" s="9" t="s">
        <v>3482</v>
      </c>
      <c r="B1606" s="9" t="s">
        <v>3465</v>
      </c>
      <c r="C1606" s="9" t="s">
        <v>1947</v>
      </c>
      <c r="D1606" s="9" t="s">
        <v>3244</v>
      </c>
      <c r="E1606" s="9" t="s">
        <v>1981</v>
      </c>
      <c r="F1606" s="9" t="s">
        <v>1982</v>
      </c>
      <c r="G1606" s="9" t="s">
        <v>1983</v>
      </c>
    </row>
    <row r="1607" spans="1:7" x14ac:dyDescent="0.2">
      <c r="A1607" s="9" t="s">
        <v>3482</v>
      </c>
      <c r="B1607" s="9" t="s">
        <v>3465</v>
      </c>
      <c r="C1607" s="9" t="s">
        <v>1947</v>
      </c>
      <c r="D1607" s="9" t="s">
        <v>3245</v>
      </c>
      <c r="E1607" s="9" t="s">
        <v>3234</v>
      </c>
      <c r="F1607" s="9" t="s">
        <v>3235</v>
      </c>
      <c r="G1607" s="9" t="s">
        <v>1983</v>
      </c>
    </row>
    <row r="1608" spans="1:7" x14ac:dyDescent="0.2">
      <c r="A1608" s="9" t="s">
        <v>3483</v>
      </c>
      <c r="B1608" s="9" t="s">
        <v>2855</v>
      </c>
      <c r="C1608" s="9" t="s">
        <v>1947</v>
      </c>
      <c r="D1608" s="9" t="s">
        <v>3244</v>
      </c>
      <c r="E1608" s="9" t="s">
        <v>1981</v>
      </c>
      <c r="F1608" s="9" t="s">
        <v>1982</v>
      </c>
      <c r="G1608" s="9" t="s">
        <v>1983</v>
      </c>
    </row>
    <row r="1609" spans="1:7" x14ac:dyDescent="0.2">
      <c r="A1609" s="9" t="s">
        <v>3483</v>
      </c>
      <c r="B1609" s="9" t="s">
        <v>2855</v>
      </c>
      <c r="C1609" s="9" t="s">
        <v>1947</v>
      </c>
      <c r="D1609" s="9" t="s">
        <v>3245</v>
      </c>
      <c r="E1609" s="9" t="s">
        <v>3234</v>
      </c>
      <c r="F1609" s="9" t="s">
        <v>3235</v>
      </c>
      <c r="G1609" s="9" t="s">
        <v>1983</v>
      </c>
    </row>
    <row r="1610" spans="1:7" x14ac:dyDescent="0.2">
      <c r="A1610" s="9" t="s">
        <v>3484</v>
      </c>
      <c r="B1610" s="9" t="s">
        <v>3485</v>
      </c>
      <c r="C1610" s="9" t="s">
        <v>1947</v>
      </c>
      <c r="D1610" s="9" t="s">
        <v>3244</v>
      </c>
      <c r="E1610" s="9" t="s">
        <v>1981</v>
      </c>
      <c r="F1610" s="9" t="s">
        <v>1982</v>
      </c>
      <c r="G1610" s="9" t="s">
        <v>1983</v>
      </c>
    </row>
    <row r="1611" spans="1:7" x14ac:dyDescent="0.2">
      <c r="A1611" s="9" t="s">
        <v>3484</v>
      </c>
      <c r="B1611" s="9" t="s">
        <v>3485</v>
      </c>
      <c r="C1611" s="9" t="s">
        <v>1947</v>
      </c>
      <c r="D1611" s="9" t="s">
        <v>3245</v>
      </c>
      <c r="E1611" s="9" t="s">
        <v>3234</v>
      </c>
      <c r="F1611" s="9" t="s">
        <v>3235</v>
      </c>
      <c r="G1611" s="9" t="s">
        <v>1983</v>
      </c>
    </row>
    <row r="1612" spans="1:7" x14ac:dyDescent="0.2">
      <c r="A1612" s="9" t="s">
        <v>3486</v>
      </c>
      <c r="B1612" s="9" t="s">
        <v>3487</v>
      </c>
      <c r="C1612" s="9" t="s">
        <v>1947</v>
      </c>
      <c r="D1612" s="9" t="s">
        <v>3244</v>
      </c>
      <c r="E1612" s="9" t="s">
        <v>2022</v>
      </c>
      <c r="F1612" s="9" t="s">
        <v>2023</v>
      </c>
      <c r="G1612" s="9" t="s">
        <v>3266</v>
      </c>
    </row>
    <row r="1613" spans="1:7" x14ac:dyDescent="0.2">
      <c r="A1613" s="9" t="s">
        <v>3486</v>
      </c>
      <c r="B1613" s="9" t="s">
        <v>3487</v>
      </c>
      <c r="C1613" s="9" t="s">
        <v>1947</v>
      </c>
      <c r="D1613" s="9" t="s">
        <v>3245</v>
      </c>
      <c r="E1613" s="9" t="s">
        <v>3240</v>
      </c>
      <c r="F1613" s="9" t="s">
        <v>3241</v>
      </c>
      <c r="G1613" s="9" t="s">
        <v>3266</v>
      </c>
    </row>
    <row r="1614" spans="1:7" x14ac:dyDescent="0.2">
      <c r="A1614" s="9" t="s">
        <v>3488</v>
      </c>
      <c r="B1614" s="9" t="s">
        <v>3489</v>
      </c>
      <c r="C1614" s="9" t="s">
        <v>1947</v>
      </c>
      <c r="D1614" s="9" t="s">
        <v>3244</v>
      </c>
      <c r="E1614" s="9" t="s">
        <v>1981</v>
      </c>
      <c r="F1614" s="9" t="s">
        <v>1982</v>
      </c>
      <c r="G1614" s="9" t="s">
        <v>1983</v>
      </c>
    </row>
    <row r="1615" spans="1:7" x14ac:dyDescent="0.2">
      <c r="A1615" s="9" t="s">
        <v>3488</v>
      </c>
      <c r="B1615" s="9" t="s">
        <v>3489</v>
      </c>
      <c r="C1615" s="9" t="s">
        <v>1947</v>
      </c>
      <c r="D1615" s="9" t="s">
        <v>3245</v>
      </c>
      <c r="E1615" s="9" t="s">
        <v>3234</v>
      </c>
      <c r="F1615" s="9" t="s">
        <v>3235</v>
      </c>
      <c r="G1615" s="9" t="s">
        <v>1983</v>
      </c>
    </row>
    <row r="1616" spans="1:7" x14ac:dyDescent="0.2">
      <c r="A1616" s="9" t="s">
        <v>3490</v>
      </c>
      <c r="B1616" s="9" t="s">
        <v>3489</v>
      </c>
      <c r="C1616" s="9" t="s">
        <v>1947</v>
      </c>
      <c r="D1616" s="9" t="s">
        <v>3244</v>
      </c>
      <c r="E1616" s="9" t="s">
        <v>1981</v>
      </c>
      <c r="F1616" s="9" t="s">
        <v>1982</v>
      </c>
      <c r="G1616" s="9" t="s">
        <v>1983</v>
      </c>
    </row>
    <row r="1617" spans="1:7" x14ac:dyDescent="0.2">
      <c r="A1617" s="9" t="s">
        <v>3490</v>
      </c>
      <c r="B1617" s="9" t="s">
        <v>3489</v>
      </c>
      <c r="C1617" s="9" t="s">
        <v>1947</v>
      </c>
      <c r="D1617" s="9" t="s">
        <v>3245</v>
      </c>
      <c r="E1617" s="9" t="s">
        <v>3234</v>
      </c>
      <c r="F1617" s="9" t="s">
        <v>3235</v>
      </c>
      <c r="G1617" s="9" t="s">
        <v>1983</v>
      </c>
    </row>
    <row r="1618" spans="1:7" x14ac:dyDescent="0.2">
      <c r="A1618" s="9" t="s">
        <v>3491</v>
      </c>
      <c r="B1618" s="9" t="s">
        <v>3492</v>
      </c>
      <c r="C1618" s="9" t="s">
        <v>1947</v>
      </c>
      <c r="D1618" s="9" t="s">
        <v>3244</v>
      </c>
      <c r="E1618" s="9" t="s">
        <v>2022</v>
      </c>
      <c r="F1618" s="9" t="s">
        <v>2023</v>
      </c>
      <c r="G1618" s="9" t="s">
        <v>3266</v>
      </c>
    </row>
    <row r="1619" spans="1:7" x14ac:dyDescent="0.2">
      <c r="A1619" s="9" t="s">
        <v>3491</v>
      </c>
      <c r="B1619" s="9" t="s">
        <v>3492</v>
      </c>
      <c r="C1619" s="9" t="s">
        <v>1947</v>
      </c>
      <c r="D1619" s="9" t="s">
        <v>3245</v>
      </c>
      <c r="E1619" s="9" t="s">
        <v>3240</v>
      </c>
      <c r="F1619" s="9" t="s">
        <v>3241</v>
      </c>
      <c r="G1619" s="9" t="s">
        <v>3266</v>
      </c>
    </row>
    <row r="1620" spans="1:7" x14ac:dyDescent="0.2">
      <c r="A1620" s="9" t="s">
        <v>3493</v>
      </c>
      <c r="B1620" s="9" t="s">
        <v>3494</v>
      </c>
      <c r="C1620" s="9" t="s">
        <v>1947</v>
      </c>
      <c r="D1620" s="9" t="s">
        <v>3244</v>
      </c>
      <c r="E1620" s="9" t="s">
        <v>2172</v>
      </c>
      <c r="F1620" s="9" t="s">
        <v>2173</v>
      </c>
      <c r="G1620" s="9" t="s">
        <v>2174</v>
      </c>
    </row>
    <row r="1621" spans="1:7" x14ac:dyDescent="0.2">
      <c r="A1621" s="9" t="s">
        <v>3493</v>
      </c>
      <c r="B1621" s="9" t="s">
        <v>3494</v>
      </c>
      <c r="C1621" s="9" t="s">
        <v>1947</v>
      </c>
      <c r="D1621" s="9" t="s">
        <v>3245</v>
      </c>
      <c r="E1621" s="9" t="s">
        <v>3236</v>
      </c>
      <c r="F1621" s="9" t="s">
        <v>3237</v>
      </c>
      <c r="G1621" s="9" t="s">
        <v>2174</v>
      </c>
    </row>
    <row r="1622" spans="1:7" x14ac:dyDescent="0.2">
      <c r="A1622" s="9" t="s">
        <v>3495</v>
      </c>
      <c r="B1622" s="9" t="s">
        <v>3496</v>
      </c>
      <c r="C1622" s="9" t="s">
        <v>1947</v>
      </c>
      <c r="D1622" s="9" t="s">
        <v>3244</v>
      </c>
      <c r="E1622" s="9" t="s">
        <v>2386</v>
      </c>
      <c r="F1622" s="9" t="s">
        <v>2387</v>
      </c>
      <c r="G1622" s="9" t="s">
        <v>2388</v>
      </c>
    </row>
    <row r="1623" spans="1:7" x14ac:dyDescent="0.2">
      <c r="A1623" s="9" t="s">
        <v>3495</v>
      </c>
      <c r="B1623" s="9" t="s">
        <v>3496</v>
      </c>
      <c r="C1623" s="9" t="s">
        <v>1947</v>
      </c>
      <c r="D1623" s="9" t="s">
        <v>3245</v>
      </c>
      <c r="E1623" s="9" t="s">
        <v>3234</v>
      </c>
      <c r="F1623" s="9" t="s">
        <v>3235</v>
      </c>
      <c r="G1623" s="9" t="s">
        <v>2388</v>
      </c>
    </row>
    <row r="1624" spans="1:7" x14ac:dyDescent="0.2">
      <c r="A1624" s="9" t="s">
        <v>3497</v>
      </c>
      <c r="B1624" s="9" t="s">
        <v>3498</v>
      </c>
      <c r="C1624" s="9" t="s">
        <v>1947</v>
      </c>
      <c r="D1624" s="9" t="s">
        <v>3244</v>
      </c>
      <c r="E1624" s="9" t="s">
        <v>1972</v>
      </c>
      <c r="F1624" s="9" t="s">
        <v>1973</v>
      </c>
      <c r="G1624" s="9" t="s">
        <v>1974</v>
      </c>
    </row>
    <row r="1625" spans="1:7" x14ac:dyDescent="0.2">
      <c r="A1625" s="9" t="s">
        <v>3497</v>
      </c>
      <c r="B1625" s="9" t="s">
        <v>3498</v>
      </c>
      <c r="C1625" s="9" t="s">
        <v>1947</v>
      </c>
      <c r="D1625" s="9" t="s">
        <v>3245</v>
      </c>
      <c r="E1625" s="9" t="s">
        <v>3234</v>
      </c>
      <c r="F1625" s="9" t="s">
        <v>3235</v>
      </c>
      <c r="G1625" s="9" t="s">
        <v>1974</v>
      </c>
    </row>
    <row r="1626" spans="1:7" x14ac:dyDescent="0.2">
      <c r="A1626" s="9" t="s">
        <v>3499</v>
      </c>
      <c r="B1626" s="9" t="s">
        <v>3500</v>
      </c>
      <c r="C1626" s="9" t="s">
        <v>1947</v>
      </c>
      <c r="D1626" s="9" t="s">
        <v>3244</v>
      </c>
      <c r="E1626" s="9" t="s">
        <v>1972</v>
      </c>
      <c r="F1626" s="9" t="s">
        <v>1973</v>
      </c>
      <c r="G1626" s="9" t="s">
        <v>1974</v>
      </c>
    </row>
    <row r="1627" spans="1:7" x14ac:dyDescent="0.2">
      <c r="A1627" s="9" t="s">
        <v>3499</v>
      </c>
      <c r="B1627" s="9" t="s">
        <v>3500</v>
      </c>
      <c r="C1627" s="9" t="s">
        <v>1947</v>
      </c>
      <c r="D1627" s="9" t="s">
        <v>3245</v>
      </c>
      <c r="E1627" s="9" t="s">
        <v>3234</v>
      </c>
      <c r="F1627" s="9" t="s">
        <v>3235</v>
      </c>
      <c r="G1627" s="9" t="s">
        <v>1974</v>
      </c>
    </row>
    <row r="1628" spans="1:7" x14ac:dyDescent="0.2">
      <c r="A1628" s="9" t="s">
        <v>3501</v>
      </c>
      <c r="B1628" s="9" t="s">
        <v>3502</v>
      </c>
      <c r="C1628" s="9" t="s">
        <v>1947</v>
      </c>
      <c r="D1628" s="9" t="s">
        <v>3244</v>
      </c>
      <c r="E1628" s="9" t="s">
        <v>1972</v>
      </c>
      <c r="F1628" s="9" t="s">
        <v>1973</v>
      </c>
      <c r="G1628" s="9" t="s">
        <v>1974</v>
      </c>
    </row>
    <row r="1629" spans="1:7" x14ac:dyDescent="0.2">
      <c r="A1629" s="9" t="s">
        <v>3501</v>
      </c>
      <c r="B1629" s="9" t="s">
        <v>3502</v>
      </c>
      <c r="C1629" s="9" t="s">
        <v>1947</v>
      </c>
      <c r="D1629" s="9" t="s">
        <v>3245</v>
      </c>
      <c r="E1629" s="9" t="s">
        <v>3234</v>
      </c>
      <c r="F1629" s="9" t="s">
        <v>3235</v>
      </c>
      <c r="G1629" s="9" t="s">
        <v>1974</v>
      </c>
    </row>
    <row r="1630" spans="1:7" x14ac:dyDescent="0.2">
      <c r="A1630" s="9" t="s">
        <v>3503</v>
      </c>
      <c r="B1630" s="9" t="s">
        <v>3504</v>
      </c>
      <c r="C1630" s="9" t="s">
        <v>1947</v>
      </c>
      <c r="D1630" s="9" t="s">
        <v>3244</v>
      </c>
      <c r="E1630" s="9" t="s">
        <v>1972</v>
      </c>
      <c r="F1630" s="9" t="s">
        <v>1973</v>
      </c>
      <c r="G1630" s="9" t="s">
        <v>1974</v>
      </c>
    </row>
    <row r="1631" spans="1:7" x14ac:dyDescent="0.2">
      <c r="A1631" s="9" t="s">
        <v>3503</v>
      </c>
      <c r="B1631" s="9" t="s">
        <v>3504</v>
      </c>
      <c r="C1631" s="9" t="s">
        <v>1947</v>
      </c>
      <c r="D1631" s="9" t="s">
        <v>3245</v>
      </c>
      <c r="E1631" s="9" t="s">
        <v>3234</v>
      </c>
      <c r="F1631" s="9" t="s">
        <v>3235</v>
      </c>
      <c r="G1631" s="9" t="s">
        <v>1974</v>
      </c>
    </row>
    <row r="1632" spans="1:7" x14ac:dyDescent="0.2">
      <c r="A1632" s="9" t="s">
        <v>3505</v>
      </c>
      <c r="B1632" s="9" t="s">
        <v>3506</v>
      </c>
      <c r="C1632" s="9" t="s">
        <v>1947</v>
      </c>
      <c r="D1632" s="9" t="s">
        <v>3244</v>
      </c>
      <c r="E1632" s="9" t="s">
        <v>1988</v>
      </c>
      <c r="F1632" s="9" t="s">
        <v>1989</v>
      </c>
      <c r="G1632" s="9" t="s">
        <v>3269</v>
      </c>
    </row>
    <row r="1633" spans="1:7" x14ac:dyDescent="0.2">
      <c r="A1633" s="9" t="s">
        <v>3505</v>
      </c>
      <c r="B1633" s="9" t="s">
        <v>3506</v>
      </c>
      <c r="C1633" s="9" t="s">
        <v>1947</v>
      </c>
      <c r="D1633" s="9" t="s">
        <v>3245</v>
      </c>
      <c r="E1633" s="9" t="s">
        <v>3238</v>
      </c>
      <c r="F1633" s="9" t="s">
        <v>3239</v>
      </c>
      <c r="G1633" s="9" t="s">
        <v>3269</v>
      </c>
    </row>
    <row r="1634" spans="1:7" x14ac:dyDescent="0.2">
      <c r="A1634" s="9" t="s">
        <v>2943</v>
      </c>
      <c r="B1634" s="9" t="s">
        <v>3507</v>
      </c>
      <c r="C1634" s="9" t="s">
        <v>1947</v>
      </c>
      <c r="D1634" s="9" t="s">
        <v>3244</v>
      </c>
      <c r="E1634" s="9" t="s">
        <v>1988</v>
      </c>
      <c r="F1634" s="9" t="s">
        <v>1989</v>
      </c>
      <c r="G1634" s="9" t="s">
        <v>3269</v>
      </c>
    </row>
    <row r="1635" spans="1:7" x14ac:dyDescent="0.2">
      <c r="A1635" s="9" t="s">
        <v>2943</v>
      </c>
      <c r="B1635" s="9" t="s">
        <v>3507</v>
      </c>
      <c r="C1635" s="9" t="s">
        <v>1947</v>
      </c>
      <c r="D1635" s="9" t="s">
        <v>3245</v>
      </c>
      <c r="E1635" s="9" t="s">
        <v>3238</v>
      </c>
      <c r="F1635" s="9" t="s">
        <v>3239</v>
      </c>
      <c r="G1635" s="9" t="s">
        <v>3269</v>
      </c>
    </row>
    <row r="1636" spans="1:7" x14ac:dyDescent="0.2">
      <c r="A1636" s="9" t="s">
        <v>3508</v>
      </c>
      <c r="B1636" s="9" t="s">
        <v>3509</v>
      </c>
      <c r="C1636" s="9" t="s">
        <v>1947</v>
      </c>
      <c r="D1636" s="9" t="s">
        <v>3244</v>
      </c>
      <c r="E1636" s="9" t="s">
        <v>1955</v>
      </c>
      <c r="F1636" s="9" t="s">
        <v>1956</v>
      </c>
      <c r="G1636" s="9" t="s">
        <v>1957</v>
      </c>
    </row>
    <row r="1637" spans="1:7" x14ac:dyDescent="0.2">
      <c r="A1637" s="9" t="s">
        <v>3508</v>
      </c>
      <c r="B1637" s="9" t="s">
        <v>3509</v>
      </c>
      <c r="C1637" s="9" t="s">
        <v>1947</v>
      </c>
      <c r="D1637" s="9" t="s">
        <v>3245</v>
      </c>
      <c r="E1637" s="9" t="s">
        <v>3234</v>
      </c>
      <c r="F1637" s="9" t="s">
        <v>3235</v>
      </c>
      <c r="G1637" s="9" t="s">
        <v>1957</v>
      </c>
    </row>
    <row r="1638" spans="1:7" x14ac:dyDescent="0.2">
      <c r="A1638" s="9" t="s">
        <v>2959</v>
      </c>
      <c r="B1638" s="9" t="s">
        <v>2960</v>
      </c>
      <c r="C1638" s="9" t="s">
        <v>1947</v>
      </c>
      <c r="D1638" s="9" t="s">
        <v>3244</v>
      </c>
      <c r="E1638" s="9" t="s">
        <v>1972</v>
      </c>
      <c r="F1638" s="9" t="s">
        <v>1973</v>
      </c>
      <c r="G1638" s="9" t="s">
        <v>1974</v>
      </c>
    </row>
    <row r="1639" spans="1:7" x14ac:dyDescent="0.2">
      <c r="A1639" s="9" t="s">
        <v>2959</v>
      </c>
      <c r="B1639" s="9" t="s">
        <v>2960</v>
      </c>
      <c r="C1639" s="9" t="s">
        <v>1947</v>
      </c>
      <c r="D1639" s="9" t="s">
        <v>3245</v>
      </c>
      <c r="E1639" s="9" t="s">
        <v>3234</v>
      </c>
      <c r="F1639" s="9" t="s">
        <v>3235</v>
      </c>
      <c r="G1639" s="9" t="s">
        <v>1974</v>
      </c>
    </row>
    <row r="1640" spans="1:7" x14ac:dyDescent="0.2">
      <c r="A1640" s="9" t="s">
        <v>3510</v>
      </c>
      <c r="B1640" s="9" t="s">
        <v>3511</v>
      </c>
      <c r="C1640" s="9" t="s">
        <v>1947</v>
      </c>
      <c r="D1640" s="9" t="s">
        <v>3244</v>
      </c>
      <c r="E1640" s="9" t="s">
        <v>1981</v>
      </c>
      <c r="F1640" s="9" t="s">
        <v>1982</v>
      </c>
      <c r="G1640" s="9" t="s">
        <v>1983</v>
      </c>
    </row>
    <row r="1641" spans="1:7" x14ac:dyDescent="0.2">
      <c r="A1641" s="9" t="s">
        <v>3510</v>
      </c>
      <c r="B1641" s="9" t="s">
        <v>3511</v>
      </c>
      <c r="C1641" s="9" t="s">
        <v>1947</v>
      </c>
      <c r="D1641" s="9" t="s">
        <v>3245</v>
      </c>
      <c r="E1641" s="9" t="s">
        <v>3234</v>
      </c>
      <c r="F1641" s="9" t="s">
        <v>3235</v>
      </c>
      <c r="G1641" s="9" t="s">
        <v>1983</v>
      </c>
    </row>
    <row r="1642" spans="1:7" x14ac:dyDescent="0.2">
      <c r="A1642" s="9" t="s">
        <v>3512</v>
      </c>
      <c r="B1642" s="9" t="s">
        <v>3513</v>
      </c>
      <c r="C1642" s="9" t="s">
        <v>1947</v>
      </c>
      <c r="D1642" s="9" t="s">
        <v>3244</v>
      </c>
      <c r="E1642" s="9" t="s">
        <v>1981</v>
      </c>
      <c r="F1642" s="9" t="s">
        <v>1982</v>
      </c>
      <c r="G1642" s="9" t="s">
        <v>1983</v>
      </c>
    </row>
    <row r="1643" spans="1:7" x14ac:dyDescent="0.2">
      <c r="A1643" s="9" t="s">
        <v>3512</v>
      </c>
      <c r="B1643" s="9" t="s">
        <v>3513</v>
      </c>
      <c r="C1643" s="9" t="s">
        <v>1947</v>
      </c>
      <c r="D1643" s="9" t="s">
        <v>3245</v>
      </c>
      <c r="E1643" s="9" t="s">
        <v>3234</v>
      </c>
      <c r="F1643" s="9" t="s">
        <v>3235</v>
      </c>
      <c r="G1643" s="9" t="s">
        <v>1983</v>
      </c>
    </row>
    <row r="1644" spans="1:7" x14ac:dyDescent="0.2">
      <c r="A1644" s="9" t="s">
        <v>3514</v>
      </c>
      <c r="B1644" s="9" t="s">
        <v>3515</v>
      </c>
      <c r="C1644" s="9" t="s">
        <v>1947</v>
      </c>
      <c r="D1644" s="9" t="s">
        <v>3244</v>
      </c>
      <c r="E1644" s="9" t="s">
        <v>1960</v>
      </c>
      <c r="F1644" s="9" t="s">
        <v>1961</v>
      </c>
      <c r="G1644" s="9" t="s">
        <v>1962</v>
      </c>
    </row>
    <row r="1645" spans="1:7" x14ac:dyDescent="0.2">
      <c r="A1645" s="9" t="s">
        <v>3514</v>
      </c>
      <c r="B1645" s="9" t="s">
        <v>3515</v>
      </c>
      <c r="C1645" s="9" t="s">
        <v>1947</v>
      </c>
      <c r="D1645" s="9" t="s">
        <v>3245</v>
      </c>
      <c r="E1645" s="9" t="s">
        <v>3234</v>
      </c>
      <c r="F1645" s="9" t="s">
        <v>3235</v>
      </c>
      <c r="G1645" s="9" t="s">
        <v>1962</v>
      </c>
    </row>
    <row r="1646" spans="1:7" x14ac:dyDescent="0.2">
      <c r="A1646" s="9" t="s">
        <v>3516</v>
      </c>
      <c r="B1646" s="9" t="s">
        <v>3517</v>
      </c>
      <c r="C1646" s="9" t="s">
        <v>1947</v>
      </c>
      <c r="D1646" s="9" t="s">
        <v>3244</v>
      </c>
      <c r="E1646" s="9" t="s">
        <v>2022</v>
      </c>
      <c r="F1646" s="9" t="s">
        <v>2023</v>
      </c>
      <c r="G1646" s="9" t="s">
        <v>3266</v>
      </c>
    </row>
    <row r="1647" spans="1:7" x14ac:dyDescent="0.2">
      <c r="A1647" s="9" t="s">
        <v>3516</v>
      </c>
      <c r="B1647" s="9" t="s">
        <v>3517</v>
      </c>
      <c r="C1647" s="9" t="s">
        <v>1947</v>
      </c>
      <c r="D1647" s="9" t="s">
        <v>3245</v>
      </c>
      <c r="E1647" s="9" t="s">
        <v>3240</v>
      </c>
      <c r="F1647" s="9" t="s">
        <v>3241</v>
      </c>
      <c r="G1647" s="9" t="s">
        <v>3266</v>
      </c>
    </row>
    <row r="1648" spans="1:7" x14ac:dyDescent="0.2">
      <c r="A1648" s="9" t="s">
        <v>3518</v>
      </c>
      <c r="B1648" s="9" t="s">
        <v>3029</v>
      </c>
      <c r="C1648" s="9" t="s">
        <v>1947</v>
      </c>
      <c r="D1648" s="9" t="s">
        <v>3244</v>
      </c>
      <c r="E1648" s="9" t="s">
        <v>2022</v>
      </c>
      <c r="F1648" s="9" t="s">
        <v>2023</v>
      </c>
      <c r="G1648" s="9" t="s">
        <v>3266</v>
      </c>
    </row>
    <row r="1649" spans="1:7" x14ac:dyDescent="0.2">
      <c r="A1649" s="9" t="s">
        <v>3518</v>
      </c>
      <c r="B1649" s="9" t="s">
        <v>3029</v>
      </c>
      <c r="C1649" s="9" t="s">
        <v>1947</v>
      </c>
      <c r="D1649" s="9" t="s">
        <v>3245</v>
      </c>
      <c r="E1649" s="9" t="s">
        <v>3240</v>
      </c>
      <c r="F1649" s="9" t="s">
        <v>3241</v>
      </c>
      <c r="G1649" s="9" t="s">
        <v>3266</v>
      </c>
    </row>
    <row r="1650" spans="1:7" x14ac:dyDescent="0.2">
      <c r="A1650" s="9" t="s">
        <v>3519</v>
      </c>
      <c r="B1650" s="9" t="s">
        <v>3520</v>
      </c>
      <c r="C1650" s="9" t="s">
        <v>1947</v>
      </c>
      <c r="D1650" s="9" t="s">
        <v>3244</v>
      </c>
      <c r="E1650" s="9" t="s">
        <v>1988</v>
      </c>
      <c r="F1650" s="9" t="s">
        <v>1989</v>
      </c>
      <c r="G1650" s="9" t="s">
        <v>3269</v>
      </c>
    </row>
    <row r="1651" spans="1:7" x14ac:dyDescent="0.2">
      <c r="A1651" s="9" t="s">
        <v>3519</v>
      </c>
      <c r="B1651" s="9" t="s">
        <v>3520</v>
      </c>
      <c r="C1651" s="9" t="s">
        <v>1947</v>
      </c>
      <c r="D1651" s="9" t="s">
        <v>3245</v>
      </c>
      <c r="E1651" s="9" t="s">
        <v>3238</v>
      </c>
      <c r="F1651" s="9" t="s">
        <v>3239</v>
      </c>
      <c r="G1651" s="9" t="s">
        <v>3269</v>
      </c>
    </row>
    <row r="1652" spans="1:7" x14ac:dyDescent="0.2">
      <c r="A1652" s="9" t="s">
        <v>3521</v>
      </c>
      <c r="B1652" s="9" t="s">
        <v>3522</v>
      </c>
      <c r="C1652" s="9" t="s">
        <v>1947</v>
      </c>
      <c r="D1652" s="9" t="s">
        <v>3244</v>
      </c>
      <c r="E1652" s="9" t="s">
        <v>1960</v>
      </c>
      <c r="F1652" s="9" t="s">
        <v>1961</v>
      </c>
      <c r="G1652" s="9" t="s">
        <v>1962</v>
      </c>
    </row>
    <row r="1653" spans="1:7" x14ac:dyDescent="0.2">
      <c r="A1653" s="9" t="s">
        <v>3521</v>
      </c>
      <c r="B1653" s="9" t="s">
        <v>3522</v>
      </c>
      <c r="C1653" s="9" t="s">
        <v>1947</v>
      </c>
      <c r="D1653" s="9" t="s">
        <v>3245</v>
      </c>
      <c r="E1653" s="9" t="s">
        <v>3234</v>
      </c>
      <c r="F1653" s="9" t="s">
        <v>3235</v>
      </c>
      <c r="G1653" s="9" t="s">
        <v>1962</v>
      </c>
    </row>
    <row r="1654" spans="1:7" x14ac:dyDescent="0.2">
      <c r="A1654" s="9" t="s">
        <v>3523</v>
      </c>
      <c r="B1654" s="9" t="s">
        <v>3524</v>
      </c>
      <c r="C1654" s="9" t="s">
        <v>1947</v>
      </c>
      <c r="D1654" s="9" t="s">
        <v>3244</v>
      </c>
      <c r="E1654" s="9" t="s">
        <v>2022</v>
      </c>
      <c r="F1654" s="9" t="s">
        <v>2023</v>
      </c>
      <c r="G1654" s="9" t="s">
        <v>3266</v>
      </c>
    </row>
    <row r="1655" spans="1:7" x14ac:dyDescent="0.2">
      <c r="A1655" s="9" t="s">
        <v>3523</v>
      </c>
      <c r="B1655" s="9" t="s">
        <v>3524</v>
      </c>
      <c r="C1655" s="9" t="s">
        <v>1947</v>
      </c>
      <c r="D1655" s="9" t="s">
        <v>3245</v>
      </c>
      <c r="E1655" s="9" t="s">
        <v>3240</v>
      </c>
      <c r="F1655" s="9" t="s">
        <v>3241</v>
      </c>
      <c r="G1655" s="9" t="s">
        <v>3266</v>
      </c>
    </row>
    <row r="1656" spans="1:7" x14ac:dyDescent="0.2">
      <c r="A1656" s="9" t="s">
        <v>3525</v>
      </c>
      <c r="B1656" s="9" t="s">
        <v>3526</v>
      </c>
      <c r="C1656" s="9" t="s">
        <v>1947</v>
      </c>
      <c r="D1656" s="9" t="s">
        <v>3244</v>
      </c>
      <c r="E1656" s="9" t="s">
        <v>1972</v>
      </c>
      <c r="F1656" s="9" t="s">
        <v>1973</v>
      </c>
      <c r="G1656" s="9" t="s">
        <v>1974</v>
      </c>
    </row>
    <row r="1657" spans="1:7" x14ac:dyDescent="0.2">
      <c r="A1657" s="9" t="s">
        <v>3525</v>
      </c>
      <c r="B1657" s="9" t="s">
        <v>3526</v>
      </c>
      <c r="C1657" s="9" t="s">
        <v>1947</v>
      </c>
      <c r="D1657" s="9" t="s">
        <v>3245</v>
      </c>
      <c r="E1657" s="9" t="s">
        <v>3234</v>
      </c>
      <c r="F1657" s="9" t="s">
        <v>3235</v>
      </c>
      <c r="G1657" s="9" t="s">
        <v>1974</v>
      </c>
    </row>
    <row r="1658" spans="1:7" x14ac:dyDescent="0.2">
      <c r="A1658" s="9" t="s">
        <v>3527</v>
      </c>
      <c r="B1658" s="9" t="s">
        <v>3528</v>
      </c>
      <c r="C1658" s="9" t="s">
        <v>1947</v>
      </c>
      <c r="D1658" s="9" t="s">
        <v>3244</v>
      </c>
      <c r="E1658" s="9" t="s">
        <v>1972</v>
      </c>
      <c r="F1658" s="9" t="s">
        <v>1973</v>
      </c>
      <c r="G1658" s="9" t="s">
        <v>1974</v>
      </c>
    </row>
    <row r="1659" spans="1:7" x14ac:dyDescent="0.2">
      <c r="A1659" s="9" t="s">
        <v>3527</v>
      </c>
      <c r="B1659" s="9" t="s">
        <v>3528</v>
      </c>
      <c r="C1659" s="9" t="s">
        <v>1947</v>
      </c>
      <c r="D1659" s="9" t="s">
        <v>3245</v>
      </c>
      <c r="E1659" s="9" t="s">
        <v>3234</v>
      </c>
      <c r="F1659" s="9" t="s">
        <v>3235</v>
      </c>
      <c r="G1659" s="9" t="s">
        <v>1974</v>
      </c>
    </row>
    <row r="1660" spans="1:7" x14ac:dyDescent="0.2">
      <c r="A1660" s="9" t="s">
        <v>3529</v>
      </c>
      <c r="B1660" s="9" t="s">
        <v>3530</v>
      </c>
      <c r="C1660" s="9" t="s">
        <v>1947</v>
      </c>
      <c r="D1660" s="9" t="s">
        <v>3244</v>
      </c>
      <c r="E1660" s="9" t="s">
        <v>1960</v>
      </c>
      <c r="F1660" s="9" t="s">
        <v>1961</v>
      </c>
      <c r="G1660" s="9" t="s">
        <v>1962</v>
      </c>
    </row>
    <row r="1661" spans="1:7" x14ac:dyDescent="0.2">
      <c r="A1661" s="9" t="s">
        <v>3529</v>
      </c>
      <c r="B1661" s="9" t="s">
        <v>3530</v>
      </c>
      <c r="C1661" s="9" t="s">
        <v>1947</v>
      </c>
      <c r="D1661" s="9" t="s">
        <v>3245</v>
      </c>
      <c r="E1661" s="9" t="s">
        <v>3234</v>
      </c>
      <c r="F1661" s="9" t="s">
        <v>3235</v>
      </c>
      <c r="G1661" s="9" t="s">
        <v>1962</v>
      </c>
    </row>
    <row r="1662" spans="1:7" x14ac:dyDescent="0.2">
      <c r="A1662" s="9" t="s">
        <v>3531</v>
      </c>
      <c r="B1662" s="9" t="s">
        <v>3532</v>
      </c>
      <c r="C1662" s="9" t="s">
        <v>1947</v>
      </c>
      <c r="D1662" s="9" t="s">
        <v>3244</v>
      </c>
      <c r="E1662" s="9" t="s">
        <v>2022</v>
      </c>
      <c r="F1662" s="9" t="s">
        <v>2023</v>
      </c>
      <c r="G1662" s="9" t="s">
        <v>3266</v>
      </c>
    </row>
    <row r="1663" spans="1:7" x14ac:dyDescent="0.2">
      <c r="A1663" s="9" t="s">
        <v>3531</v>
      </c>
      <c r="B1663" s="9" t="s">
        <v>3532</v>
      </c>
      <c r="C1663" s="9" t="s">
        <v>1947</v>
      </c>
      <c r="D1663" s="9" t="s">
        <v>3245</v>
      </c>
      <c r="E1663" s="9" t="s">
        <v>3240</v>
      </c>
      <c r="F1663" s="9" t="s">
        <v>3241</v>
      </c>
      <c r="G1663" s="9" t="s">
        <v>3266</v>
      </c>
    </row>
    <row r="1664" spans="1:7" x14ac:dyDescent="0.2">
      <c r="A1664" s="9" t="s">
        <v>3533</v>
      </c>
      <c r="B1664" s="9" t="s">
        <v>3534</v>
      </c>
      <c r="C1664" s="9" t="s">
        <v>1947</v>
      </c>
      <c r="D1664" s="9" t="s">
        <v>3244</v>
      </c>
      <c r="E1664" s="9" t="s">
        <v>1960</v>
      </c>
      <c r="F1664" s="9" t="s">
        <v>1961</v>
      </c>
      <c r="G1664" s="9" t="s">
        <v>1962</v>
      </c>
    </row>
    <row r="1665" spans="1:7" x14ac:dyDescent="0.2">
      <c r="A1665" s="9" t="s">
        <v>3533</v>
      </c>
      <c r="B1665" s="9" t="s">
        <v>3534</v>
      </c>
      <c r="C1665" s="9" t="s">
        <v>1947</v>
      </c>
      <c r="D1665" s="9" t="s">
        <v>3245</v>
      </c>
      <c r="E1665" s="9" t="s">
        <v>3234</v>
      </c>
      <c r="F1665" s="9" t="s">
        <v>3235</v>
      </c>
      <c r="G1665" s="9" t="s">
        <v>1962</v>
      </c>
    </row>
    <row r="1666" spans="1:7" x14ac:dyDescent="0.2">
      <c r="A1666" s="9" t="s">
        <v>3535</v>
      </c>
      <c r="B1666" s="9" t="s">
        <v>3027</v>
      </c>
      <c r="C1666" s="9" t="s">
        <v>1947</v>
      </c>
      <c r="D1666" s="9" t="s">
        <v>3244</v>
      </c>
      <c r="E1666" s="9" t="s">
        <v>2022</v>
      </c>
      <c r="F1666" s="9" t="s">
        <v>2023</v>
      </c>
      <c r="G1666" s="9" t="s">
        <v>3266</v>
      </c>
    </row>
    <row r="1667" spans="1:7" x14ac:dyDescent="0.2">
      <c r="A1667" s="9" t="s">
        <v>3535</v>
      </c>
      <c r="B1667" s="9" t="s">
        <v>3027</v>
      </c>
      <c r="C1667" s="9" t="s">
        <v>1947</v>
      </c>
      <c r="D1667" s="9" t="s">
        <v>3245</v>
      </c>
      <c r="E1667" s="9" t="s">
        <v>3240</v>
      </c>
      <c r="F1667" s="9" t="s">
        <v>3241</v>
      </c>
      <c r="G1667" s="9" t="s">
        <v>3266</v>
      </c>
    </row>
    <row r="1668" spans="1:7" x14ac:dyDescent="0.2">
      <c r="A1668" s="9" t="s">
        <v>3536</v>
      </c>
      <c r="B1668" s="9" t="s">
        <v>3537</v>
      </c>
      <c r="C1668" s="9" t="s">
        <v>1947</v>
      </c>
      <c r="D1668" s="9" t="s">
        <v>3244</v>
      </c>
      <c r="E1668" s="9" t="s">
        <v>2022</v>
      </c>
      <c r="F1668" s="9" t="s">
        <v>2023</v>
      </c>
      <c r="G1668" s="9" t="s">
        <v>3266</v>
      </c>
    </row>
    <row r="1669" spans="1:7" x14ac:dyDescent="0.2">
      <c r="A1669" s="9" t="s">
        <v>3536</v>
      </c>
      <c r="B1669" s="9" t="s">
        <v>3537</v>
      </c>
      <c r="C1669" s="9" t="s">
        <v>1947</v>
      </c>
      <c r="D1669" s="9" t="s">
        <v>3245</v>
      </c>
      <c r="E1669" s="9" t="s">
        <v>3240</v>
      </c>
      <c r="F1669" s="9" t="s">
        <v>3241</v>
      </c>
      <c r="G1669" s="9" t="s">
        <v>3266</v>
      </c>
    </row>
    <row r="1670" spans="1:7" x14ac:dyDescent="0.2">
      <c r="A1670" s="9" t="s">
        <v>3538</v>
      </c>
      <c r="B1670" s="9" t="s">
        <v>3539</v>
      </c>
      <c r="C1670" s="9" t="s">
        <v>1947</v>
      </c>
      <c r="D1670" s="9" t="s">
        <v>3244</v>
      </c>
      <c r="E1670" s="9" t="s">
        <v>2172</v>
      </c>
      <c r="F1670" s="9" t="s">
        <v>2173</v>
      </c>
      <c r="G1670" s="9" t="s">
        <v>2174</v>
      </c>
    </row>
    <row r="1671" spans="1:7" x14ac:dyDescent="0.2">
      <c r="A1671" s="9" t="s">
        <v>3538</v>
      </c>
      <c r="B1671" s="9" t="s">
        <v>3539</v>
      </c>
      <c r="C1671" s="9" t="s">
        <v>1947</v>
      </c>
      <c r="D1671" s="9" t="s">
        <v>3245</v>
      </c>
      <c r="E1671" s="9" t="s">
        <v>3236</v>
      </c>
      <c r="F1671" s="9" t="s">
        <v>3237</v>
      </c>
      <c r="G1671" s="9" t="s">
        <v>2174</v>
      </c>
    </row>
    <row r="1672" spans="1:7" x14ac:dyDescent="0.2">
      <c r="A1672" s="9" t="s">
        <v>3540</v>
      </c>
      <c r="B1672" s="9" t="s">
        <v>3541</v>
      </c>
      <c r="C1672" s="9" t="s">
        <v>1947</v>
      </c>
      <c r="D1672" s="9" t="s">
        <v>3244</v>
      </c>
      <c r="E1672" s="9" t="s">
        <v>2022</v>
      </c>
      <c r="F1672" s="9" t="s">
        <v>2023</v>
      </c>
      <c r="G1672" s="9" t="s">
        <v>3266</v>
      </c>
    </row>
    <row r="1673" spans="1:7" x14ac:dyDescent="0.2">
      <c r="A1673" s="9" t="s">
        <v>3540</v>
      </c>
      <c r="B1673" s="9" t="s">
        <v>3541</v>
      </c>
      <c r="C1673" s="9" t="s">
        <v>1947</v>
      </c>
      <c r="D1673" s="9" t="s">
        <v>3245</v>
      </c>
      <c r="E1673" s="9" t="s">
        <v>3240</v>
      </c>
      <c r="F1673" s="9" t="s">
        <v>3241</v>
      </c>
      <c r="G1673" s="9" t="s">
        <v>3266</v>
      </c>
    </row>
    <row r="1674" spans="1:7" x14ac:dyDescent="0.2">
      <c r="A1674" s="9" t="s">
        <v>3542</v>
      </c>
      <c r="B1674" s="9" t="s">
        <v>3543</v>
      </c>
      <c r="C1674" s="9" t="s">
        <v>1947</v>
      </c>
      <c r="D1674" s="9" t="s">
        <v>3244</v>
      </c>
      <c r="E1674" s="9" t="s">
        <v>2022</v>
      </c>
      <c r="F1674" s="9" t="s">
        <v>2023</v>
      </c>
      <c r="G1674" s="9" t="s">
        <v>3266</v>
      </c>
    </row>
    <row r="1675" spans="1:7" x14ac:dyDescent="0.2">
      <c r="A1675" s="9" t="s">
        <v>3542</v>
      </c>
      <c r="B1675" s="9" t="s">
        <v>3543</v>
      </c>
      <c r="C1675" s="9" t="s">
        <v>1947</v>
      </c>
      <c r="D1675" s="9" t="s">
        <v>3245</v>
      </c>
      <c r="E1675" s="9" t="s">
        <v>3240</v>
      </c>
      <c r="F1675" s="9" t="s">
        <v>3241</v>
      </c>
      <c r="G1675" s="9" t="s">
        <v>3266</v>
      </c>
    </row>
    <row r="1676" spans="1:7" x14ac:dyDescent="0.2">
      <c r="A1676" s="9" t="s">
        <v>3544</v>
      </c>
      <c r="B1676" s="9" t="s">
        <v>3067</v>
      </c>
      <c r="C1676" s="9" t="s">
        <v>1947</v>
      </c>
      <c r="D1676" s="9" t="s">
        <v>3244</v>
      </c>
      <c r="E1676" s="9" t="s">
        <v>1960</v>
      </c>
      <c r="F1676" s="9" t="s">
        <v>1961</v>
      </c>
      <c r="G1676" s="9" t="s">
        <v>1962</v>
      </c>
    </row>
    <row r="1677" spans="1:7" x14ac:dyDescent="0.2">
      <c r="A1677" s="9" t="s">
        <v>3544</v>
      </c>
      <c r="B1677" s="9" t="s">
        <v>3067</v>
      </c>
      <c r="C1677" s="9" t="s">
        <v>1947</v>
      </c>
      <c r="D1677" s="9" t="s">
        <v>3245</v>
      </c>
      <c r="E1677" s="9" t="s">
        <v>3234</v>
      </c>
      <c r="F1677" s="9" t="s">
        <v>3235</v>
      </c>
      <c r="G1677" s="9" t="s">
        <v>1962</v>
      </c>
    </row>
    <row r="1678" spans="1:7" x14ac:dyDescent="0.2">
      <c r="A1678" s="9" t="s">
        <v>3545</v>
      </c>
      <c r="B1678" s="9" t="s">
        <v>3546</v>
      </c>
      <c r="C1678" s="9" t="s">
        <v>1947</v>
      </c>
      <c r="D1678" s="9" t="s">
        <v>3244</v>
      </c>
      <c r="E1678" s="9" t="s">
        <v>2022</v>
      </c>
      <c r="F1678" s="9" t="s">
        <v>2023</v>
      </c>
      <c r="G1678" s="9" t="s">
        <v>3266</v>
      </c>
    </row>
    <row r="1679" spans="1:7" x14ac:dyDescent="0.2">
      <c r="A1679" s="9" t="s">
        <v>3545</v>
      </c>
      <c r="B1679" s="9" t="s">
        <v>3546</v>
      </c>
      <c r="C1679" s="9" t="s">
        <v>1947</v>
      </c>
      <c r="D1679" s="9" t="s">
        <v>3245</v>
      </c>
      <c r="E1679" s="9" t="s">
        <v>3240</v>
      </c>
      <c r="F1679" s="9" t="s">
        <v>3241</v>
      </c>
      <c r="G1679" s="9" t="s">
        <v>3266</v>
      </c>
    </row>
    <row r="1680" spans="1:7" x14ac:dyDescent="0.2">
      <c r="A1680" s="9" t="s">
        <v>3547</v>
      </c>
      <c r="B1680" s="9" t="s">
        <v>3548</v>
      </c>
      <c r="C1680" s="9" t="s">
        <v>1947</v>
      </c>
      <c r="D1680" s="9" t="s">
        <v>3244</v>
      </c>
      <c r="E1680" s="9" t="s">
        <v>1988</v>
      </c>
      <c r="F1680" s="9" t="s">
        <v>1989</v>
      </c>
      <c r="G1680" s="9" t="s">
        <v>3269</v>
      </c>
    </row>
    <row r="1681" spans="1:7" x14ac:dyDescent="0.2">
      <c r="A1681" s="9" t="s">
        <v>3547</v>
      </c>
      <c r="B1681" s="9" t="s">
        <v>3548</v>
      </c>
      <c r="C1681" s="9" t="s">
        <v>1947</v>
      </c>
      <c r="D1681" s="9" t="s">
        <v>3245</v>
      </c>
      <c r="E1681" s="9" t="s">
        <v>3238</v>
      </c>
      <c r="F1681" s="9" t="s">
        <v>3239</v>
      </c>
      <c r="G1681" s="9" t="s">
        <v>3269</v>
      </c>
    </row>
    <row r="1682" spans="1:7" x14ac:dyDescent="0.2">
      <c r="A1682" s="9" t="s">
        <v>3549</v>
      </c>
      <c r="B1682" s="9" t="s">
        <v>3550</v>
      </c>
      <c r="C1682" s="9" t="s">
        <v>1947</v>
      </c>
      <c r="D1682" s="9" t="s">
        <v>3244</v>
      </c>
      <c r="E1682" s="9" t="s">
        <v>1988</v>
      </c>
      <c r="F1682" s="9" t="s">
        <v>1989</v>
      </c>
      <c r="G1682" s="9" t="s">
        <v>3269</v>
      </c>
    </row>
    <row r="1683" spans="1:7" x14ac:dyDescent="0.2">
      <c r="A1683" s="9" t="s">
        <v>3549</v>
      </c>
      <c r="B1683" s="9" t="s">
        <v>3550</v>
      </c>
      <c r="C1683" s="9" t="s">
        <v>1947</v>
      </c>
      <c r="D1683" s="9" t="s">
        <v>3245</v>
      </c>
      <c r="E1683" s="9" t="s">
        <v>3238</v>
      </c>
      <c r="F1683" s="9" t="s">
        <v>3239</v>
      </c>
      <c r="G1683" s="9" t="s">
        <v>3269</v>
      </c>
    </row>
    <row r="1684" spans="1:7" x14ac:dyDescent="0.2">
      <c r="A1684" s="9" t="s">
        <v>3551</v>
      </c>
      <c r="B1684" s="9" t="s">
        <v>3552</v>
      </c>
      <c r="C1684" s="9" t="s">
        <v>1947</v>
      </c>
      <c r="D1684" s="9" t="s">
        <v>3244</v>
      </c>
      <c r="E1684" s="9" t="s">
        <v>1960</v>
      </c>
      <c r="F1684" s="9" t="s">
        <v>1961</v>
      </c>
      <c r="G1684" s="9" t="s">
        <v>1962</v>
      </c>
    </row>
    <row r="1685" spans="1:7" x14ac:dyDescent="0.2">
      <c r="A1685" s="9" t="s">
        <v>3551</v>
      </c>
      <c r="B1685" s="9" t="s">
        <v>3552</v>
      </c>
      <c r="C1685" s="9" t="s">
        <v>1947</v>
      </c>
      <c r="D1685" s="9" t="s">
        <v>3245</v>
      </c>
      <c r="E1685" s="9" t="s">
        <v>3234</v>
      </c>
      <c r="F1685" s="9" t="s">
        <v>3235</v>
      </c>
      <c r="G1685" s="9" t="s">
        <v>1962</v>
      </c>
    </row>
    <row r="1686" spans="1:7" x14ac:dyDescent="0.2">
      <c r="A1686" s="9" t="s">
        <v>3553</v>
      </c>
      <c r="B1686" s="9" t="s">
        <v>3554</v>
      </c>
      <c r="C1686" s="9" t="s">
        <v>1947</v>
      </c>
      <c r="D1686" s="9" t="s">
        <v>3244</v>
      </c>
      <c r="E1686" s="9" t="s">
        <v>2022</v>
      </c>
      <c r="F1686" s="9" t="s">
        <v>2023</v>
      </c>
      <c r="G1686" s="9" t="s">
        <v>3266</v>
      </c>
    </row>
    <row r="1687" spans="1:7" x14ac:dyDescent="0.2">
      <c r="A1687" s="9" t="s">
        <v>3553</v>
      </c>
      <c r="B1687" s="9" t="s">
        <v>3554</v>
      </c>
      <c r="C1687" s="9" t="s">
        <v>1947</v>
      </c>
      <c r="D1687" s="9" t="s">
        <v>3245</v>
      </c>
      <c r="E1687" s="9" t="s">
        <v>3240</v>
      </c>
      <c r="F1687" s="9" t="s">
        <v>3241</v>
      </c>
      <c r="G1687" s="9" t="s">
        <v>3266</v>
      </c>
    </row>
    <row r="1688" spans="1:7" x14ac:dyDescent="0.2">
      <c r="A1688" s="9" t="s">
        <v>3555</v>
      </c>
      <c r="B1688" s="9" t="s">
        <v>3556</v>
      </c>
      <c r="C1688" s="9" t="s">
        <v>1947</v>
      </c>
      <c r="D1688" s="9" t="s">
        <v>3244</v>
      </c>
      <c r="E1688" s="9" t="s">
        <v>2050</v>
      </c>
      <c r="F1688" s="9" t="s">
        <v>2051</v>
      </c>
      <c r="G1688" s="9" t="s">
        <v>2052</v>
      </c>
    </row>
    <row r="1689" spans="1:7" x14ac:dyDescent="0.2">
      <c r="A1689" s="9" t="s">
        <v>3555</v>
      </c>
      <c r="B1689" s="9" t="s">
        <v>3556</v>
      </c>
      <c r="C1689" s="9" t="s">
        <v>1947</v>
      </c>
      <c r="D1689" s="9" t="s">
        <v>3245</v>
      </c>
      <c r="E1689" s="9" t="s">
        <v>3240</v>
      </c>
      <c r="F1689" s="9" t="s">
        <v>3241</v>
      </c>
      <c r="G1689" s="9" t="s">
        <v>2052</v>
      </c>
    </row>
    <row r="1690" spans="1:7" x14ac:dyDescent="0.2">
      <c r="A1690" s="9" t="s">
        <v>3557</v>
      </c>
      <c r="B1690" s="9" t="s">
        <v>3558</v>
      </c>
      <c r="C1690" s="9" t="s">
        <v>1947</v>
      </c>
      <c r="D1690" s="9" t="s">
        <v>3244</v>
      </c>
      <c r="E1690" s="9" t="s">
        <v>1981</v>
      </c>
      <c r="F1690" s="9" t="s">
        <v>1982</v>
      </c>
      <c r="G1690" s="9" t="s">
        <v>1983</v>
      </c>
    </row>
    <row r="1691" spans="1:7" x14ac:dyDescent="0.2">
      <c r="A1691" s="9" t="s">
        <v>3557</v>
      </c>
      <c r="B1691" s="9" t="s">
        <v>3558</v>
      </c>
      <c r="C1691" s="9" t="s">
        <v>1947</v>
      </c>
      <c r="D1691" s="9" t="s">
        <v>3245</v>
      </c>
      <c r="E1691" s="9" t="s">
        <v>3234</v>
      </c>
      <c r="F1691" s="9" t="s">
        <v>3235</v>
      </c>
      <c r="G1691" s="9" t="s">
        <v>1983</v>
      </c>
    </row>
    <row r="1692" spans="1:7" x14ac:dyDescent="0.2">
      <c r="A1692" s="9" t="s">
        <v>3559</v>
      </c>
      <c r="B1692" s="9" t="s">
        <v>3560</v>
      </c>
      <c r="C1692" s="9" t="s">
        <v>1947</v>
      </c>
      <c r="D1692" s="9" t="s">
        <v>3244</v>
      </c>
      <c r="E1692" s="9" t="s">
        <v>2022</v>
      </c>
      <c r="F1692" s="9" t="s">
        <v>2023</v>
      </c>
      <c r="G1692" s="9" t="s">
        <v>3266</v>
      </c>
    </row>
    <row r="1693" spans="1:7" x14ac:dyDescent="0.2">
      <c r="A1693" s="9" t="s">
        <v>3559</v>
      </c>
      <c r="B1693" s="9" t="s">
        <v>3560</v>
      </c>
      <c r="C1693" s="9" t="s">
        <v>1947</v>
      </c>
      <c r="D1693" s="9" t="s">
        <v>3245</v>
      </c>
      <c r="E1693" s="9" t="s">
        <v>3240</v>
      </c>
      <c r="F1693" s="9" t="s">
        <v>3241</v>
      </c>
      <c r="G1693" s="9" t="s">
        <v>3266</v>
      </c>
    </row>
    <row r="1694" spans="1:7" x14ac:dyDescent="0.2">
      <c r="A1694" s="9" t="s">
        <v>3561</v>
      </c>
      <c r="B1694" s="9" t="s">
        <v>3562</v>
      </c>
      <c r="C1694" s="9" t="s">
        <v>1947</v>
      </c>
      <c r="D1694" s="9" t="s">
        <v>3244</v>
      </c>
      <c r="E1694" s="9" t="s">
        <v>2172</v>
      </c>
      <c r="F1694" s="9" t="s">
        <v>2173</v>
      </c>
      <c r="G1694" s="9" t="s">
        <v>2174</v>
      </c>
    </row>
    <row r="1695" spans="1:7" x14ac:dyDescent="0.2">
      <c r="A1695" s="9" t="s">
        <v>3561</v>
      </c>
      <c r="B1695" s="9" t="s">
        <v>3562</v>
      </c>
      <c r="C1695" s="9" t="s">
        <v>1947</v>
      </c>
      <c r="D1695" s="9" t="s">
        <v>3245</v>
      </c>
      <c r="E1695" s="9" t="s">
        <v>3236</v>
      </c>
      <c r="F1695" s="9" t="s">
        <v>3237</v>
      </c>
      <c r="G1695" s="9" t="s">
        <v>2174</v>
      </c>
    </row>
    <row r="1696" spans="1:7" x14ac:dyDescent="0.2">
      <c r="A1696" s="9" t="s">
        <v>3563</v>
      </c>
      <c r="B1696" s="9" t="s">
        <v>3564</v>
      </c>
      <c r="C1696" s="9" t="s">
        <v>1947</v>
      </c>
      <c r="D1696" s="9" t="s">
        <v>3244</v>
      </c>
      <c r="E1696" s="9" t="s">
        <v>1981</v>
      </c>
      <c r="F1696" s="9" t="s">
        <v>1982</v>
      </c>
      <c r="G1696" s="9" t="s">
        <v>1983</v>
      </c>
    </row>
    <row r="1697" spans="1:7" x14ac:dyDescent="0.2">
      <c r="A1697" s="9" t="s">
        <v>3563</v>
      </c>
      <c r="B1697" s="9" t="s">
        <v>3564</v>
      </c>
      <c r="C1697" s="9" t="s">
        <v>1947</v>
      </c>
      <c r="D1697" s="9" t="s">
        <v>3245</v>
      </c>
      <c r="E1697" s="9" t="s">
        <v>3234</v>
      </c>
      <c r="F1697" s="9" t="s">
        <v>3235</v>
      </c>
      <c r="G1697" s="9" t="s">
        <v>1983</v>
      </c>
    </row>
    <row r="1698" spans="1:7" x14ac:dyDescent="0.2">
      <c r="A1698" s="9" t="s">
        <v>3565</v>
      </c>
      <c r="B1698" s="9" t="s">
        <v>3566</v>
      </c>
      <c r="C1698" s="9" t="s">
        <v>1947</v>
      </c>
      <c r="D1698" s="9" t="s">
        <v>3244</v>
      </c>
      <c r="E1698" s="9" t="s">
        <v>1981</v>
      </c>
      <c r="F1698" s="9" t="s">
        <v>1982</v>
      </c>
      <c r="G1698" s="9" t="s">
        <v>1983</v>
      </c>
    </row>
    <row r="1699" spans="1:7" x14ac:dyDescent="0.2">
      <c r="A1699" s="9" t="s">
        <v>3565</v>
      </c>
      <c r="B1699" s="9" t="s">
        <v>3566</v>
      </c>
      <c r="C1699" s="9" t="s">
        <v>1947</v>
      </c>
      <c r="D1699" s="9" t="s">
        <v>3245</v>
      </c>
      <c r="E1699" s="9" t="s">
        <v>3234</v>
      </c>
      <c r="F1699" s="9" t="s">
        <v>3235</v>
      </c>
      <c r="G1699" s="9" t="s">
        <v>1983</v>
      </c>
    </row>
    <row r="1700" spans="1:7" x14ac:dyDescent="0.2">
      <c r="A1700" s="9" t="s">
        <v>3567</v>
      </c>
      <c r="B1700" s="9" t="s">
        <v>3568</v>
      </c>
      <c r="C1700" s="9" t="s">
        <v>1947</v>
      </c>
      <c r="D1700" s="9" t="s">
        <v>3244</v>
      </c>
      <c r="E1700" s="9" t="s">
        <v>2022</v>
      </c>
      <c r="F1700" s="9" t="s">
        <v>2023</v>
      </c>
      <c r="G1700" s="9" t="s">
        <v>3266</v>
      </c>
    </row>
    <row r="1701" spans="1:7" x14ac:dyDescent="0.2">
      <c r="A1701" s="9" t="s">
        <v>3567</v>
      </c>
      <c r="B1701" s="9" t="s">
        <v>3568</v>
      </c>
      <c r="C1701" s="9" t="s">
        <v>1947</v>
      </c>
      <c r="D1701" s="9" t="s">
        <v>3245</v>
      </c>
      <c r="E1701" s="9" t="s">
        <v>3240</v>
      </c>
      <c r="F1701" s="9" t="s">
        <v>3241</v>
      </c>
      <c r="G1701" s="9" t="s">
        <v>3266</v>
      </c>
    </row>
    <row r="1702" spans="1:7" x14ac:dyDescent="0.2">
      <c r="A1702" s="9" t="s">
        <v>3569</v>
      </c>
      <c r="B1702" s="9" t="s">
        <v>3570</v>
      </c>
      <c r="C1702" s="9" t="s">
        <v>1947</v>
      </c>
      <c r="D1702" s="9" t="s">
        <v>3244</v>
      </c>
      <c r="E1702" s="9" t="s">
        <v>2022</v>
      </c>
      <c r="F1702" s="9" t="s">
        <v>2023</v>
      </c>
      <c r="G1702" s="9" t="s">
        <v>3266</v>
      </c>
    </row>
    <row r="1703" spans="1:7" x14ac:dyDescent="0.2">
      <c r="A1703" s="9" t="s">
        <v>3569</v>
      </c>
      <c r="B1703" s="9" t="s">
        <v>3570</v>
      </c>
      <c r="C1703" s="9" t="s">
        <v>1947</v>
      </c>
      <c r="D1703" s="9" t="s">
        <v>3245</v>
      </c>
      <c r="E1703" s="9" t="s">
        <v>3240</v>
      </c>
      <c r="F1703" s="9" t="s">
        <v>3241</v>
      </c>
      <c r="G1703" s="9" t="s">
        <v>3266</v>
      </c>
    </row>
    <row r="1704" spans="1:7" x14ac:dyDescent="0.2">
      <c r="A1704" s="9" t="s">
        <v>3571</v>
      </c>
      <c r="B1704" s="9" t="s">
        <v>3572</v>
      </c>
      <c r="C1704" s="9" t="s">
        <v>1947</v>
      </c>
      <c r="D1704" s="9" t="s">
        <v>3244</v>
      </c>
      <c r="E1704" s="9" t="s">
        <v>1960</v>
      </c>
      <c r="F1704" s="9" t="s">
        <v>1961</v>
      </c>
      <c r="G1704" s="9" t="s">
        <v>1962</v>
      </c>
    </row>
    <row r="1705" spans="1:7" x14ac:dyDescent="0.2">
      <c r="A1705" s="9" t="s">
        <v>3571</v>
      </c>
      <c r="B1705" s="9" t="s">
        <v>3572</v>
      </c>
      <c r="C1705" s="9" t="s">
        <v>1947</v>
      </c>
      <c r="D1705" s="9" t="s">
        <v>3245</v>
      </c>
      <c r="E1705" s="9" t="s">
        <v>3234</v>
      </c>
      <c r="F1705" s="9" t="s">
        <v>3235</v>
      </c>
      <c r="G1705" s="9" t="s">
        <v>1962</v>
      </c>
    </row>
    <row r="1706" spans="1:7" x14ac:dyDescent="0.2">
      <c r="A1706" s="9" t="s">
        <v>3573</v>
      </c>
      <c r="B1706" s="9" t="s">
        <v>3574</v>
      </c>
      <c r="C1706" s="9" t="s">
        <v>1947</v>
      </c>
      <c r="D1706" s="9" t="s">
        <v>3244</v>
      </c>
      <c r="E1706" s="9" t="s">
        <v>2022</v>
      </c>
      <c r="F1706" s="9" t="s">
        <v>2023</v>
      </c>
      <c r="G1706" s="9" t="s">
        <v>3266</v>
      </c>
    </row>
    <row r="1707" spans="1:7" x14ac:dyDescent="0.2">
      <c r="A1707" s="9" t="s">
        <v>3573</v>
      </c>
      <c r="B1707" s="9" t="s">
        <v>3574</v>
      </c>
      <c r="C1707" s="9" t="s">
        <v>1947</v>
      </c>
      <c r="D1707" s="9" t="s">
        <v>3245</v>
      </c>
      <c r="E1707" s="9" t="s">
        <v>3240</v>
      </c>
      <c r="F1707" s="9" t="s">
        <v>3241</v>
      </c>
      <c r="G1707" s="9" t="s">
        <v>3266</v>
      </c>
    </row>
    <row r="1708" spans="1:7" x14ac:dyDescent="0.2">
      <c r="A1708" s="9" t="s">
        <v>3575</v>
      </c>
      <c r="B1708" s="9" t="s">
        <v>3576</v>
      </c>
      <c r="C1708" s="9" t="s">
        <v>1947</v>
      </c>
      <c r="D1708" s="9" t="s">
        <v>3244</v>
      </c>
      <c r="E1708" s="9" t="s">
        <v>1972</v>
      </c>
      <c r="F1708" s="9" t="s">
        <v>1973</v>
      </c>
      <c r="G1708" s="9" t="s">
        <v>1974</v>
      </c>
    </row>
    <row r="1709" spans="1:7" x14ac:dyDescent="0.2">
      <c r="A1709" s="9" t="s">
        <v>3575</v>
      </c>
      <c r="B1709" s="9" t="s">
        <v>3576</v>
      </c>
      <c r="C1709" s="9" t="s">
        <v>1947</v>
      </c>
      <c r="D1709" s="9" t="s">
        <v>3245</v>
      </c>
      <c r="E1709" s="9" t="s">
        <v>3234</v>
      </c>
      <c r="F1709" s="9" t="s">
        <v>3235</v>
      </c>
      <c r="G1709" s="9" t="s">
        <v>1974</v>
      </c>
    </row>
    <row r="1710" spans="1:7" x14ac:dyDescent="0.2">
      <c r="A1710" s="9" t="s">
        <v>3577</v>
      </c>
      <c r="B1710" s="9" t="s">
        <v>3578</v>
      </c>
      <c r="C1710" s="9" t="s">
        <v>1947</v>
      </c>
      <c r="D1710" s="9" t="s">
        <v>3244</v>
      </c>
      <c r="E1710" s="9" t="s">
        <v>2022</v>
      </c>
      <c r="F1710" s="9" t="s">
        <v>2023</v>
      </c>
      <c r="G1710" s="9" t="s">
        <v>3266</v>
      </c>
    </row>
    <row r="1711" spans="1:7" x14ac:dyDescent="0.2">
      <c r="A1711" s="9" t="s">
        <v>3577</v>
      </c>
      <c r="B1711" s="9" t="s">
        <v>3578</v>
      </c>
      <c r="C1711" s="9" t="s">
        <v>1947</v>
      </c>
      <c r="D1711" s="9" t="s">
        <v>3245</v>
      </c>
      <c r="E1711" s="9" t="s">
        <v>3240</v>
      </c>
      <c r="F1711" s="9" t="s">
        <v>3241</v>
      </c>
      <c r="G1711" s="9" t="s">
        <v>3266</v>
      </c>
    </row>
    <row r="1712" spans="1:7" x14ac:dyDescent="0.2">
      <c r="A1712" s="9" t="s">
        <v>3579</v>
      </c>
      <c r="B1712" s="9" t="s">
        <v>3580</v>
      </c>
      <c r="C1712" s="9" t="s">
        <v>1947</v>
      </c>
      <c r="D1712" s="9" t="s">
        <v>3244</v>
      </c>
      <c r="E1712" s="9" t="s">
        <v>2022</v>
      </c>
      <c r="F1712" s="9" t="s">
        <v>2023</v>
      </c>
      <c r="G1712" s="9" t="s">
        <v>3266</v>
      </c>
    </row>
    <row r="1713" spans="1:7" x14ac:dyDescent="0.2">
      <c r="A1713" s="9" t="s">
        <v>3579</v>
      </c>
      <c r="B1713" s="9" t="s">
        <v>3580</v>
      </c>
      <c r="C1713" s="9" t="s">
        <v>1947</v>
      </c>
      <c r="D1713" s="9" t="s">
        <v>3245</v>
      </c>
      <c r="E1713" s="9" t="s">
        <v>3240</v>
      </c>
      <c r="F1713" s="9" t="s">
        <v>3241</v>
      </c>
      <c r="G1713" s="9" t="s">
        <v>3266</v>
      </c>
    </row>
    <row r="1714" spans="1:7" x14ac:dyDescent="0.2">
      <c r="A1714" s="9" t="s">
        <v>3581</v>
      </c>
      <c r="B1714" s="9" t="s">
        <v>3582</v>
      </c>
      <c r="C1714" s="9" t="s">
        <v>1947</v>
      </c>
      <c r="D1714" s="9" t="s">
        <v>3244</v>
      </c>
      <c r="E1714" s="9" t="s">
        <v>2022</v>
      </c>
      <c r="F1714" s="9" t="s">
        <v>2023</v>
      </c>
      <c r="G1714" s="9" t="s">
        <v>3266</v>
      </c>
    </row>
    <row r="1715" spans="1:7" x14ac:dyDescent="0.2">
      <c r="A1715" s="9" t="s">
        <v>3581</v>
      </c>
      <c r="B1715" s="9" t="s">
        <v>3582</v>
      </c>
      <c r="C1715" s="9" t="s">
        <v>1947</v>
      </c>
      <c r="D1715" s="9" t="s">
        <v>3245</v>
      </c>
      <c r="E1715" s="9" t="s">
        <v>3240</v>
      </c>
      <c r="F1715" s="9" t="s">
        <v>3241</v>
      </c>
      <c r="G1715" s="9" t="s">
        <v>3266</v>
      </c>
    </row>
    <row r="1716" spans="1:7" x14ac:dyDescent="0.2">
      <c r="A1716" s="9" t="s">
        <v>3583</v>
      </c>
      <c r="B1716" s="9" t="s">
        <v>3584</v>
      </c>
      <c r="C1716" s="9" t="s">
        <v>1947</v>
      </c>
      <c r="D1716" s="9" t="s">
        <v>3244</v>
      </c>
      <c r="E1716" s="9" t="s">
        <v>2022</v>
      </c>
      <c r="F1716" s="9" t="s">
        <v>2023</v>
      </c>
      <c r="G1716" s="9" t="s">
        <v>3266</v>
      </c>
    </row>
    <row r="1717" spans="1:7" x14ac:dyDescent="0.2">
      <c r="A1717" s="9" t="s">
        <v>3583</v>
      </c>
      <c r="B1717" s="9" t="s">
        <v>3584</v>
      </c>
      <c r="C1717" s="9" t="s">
        <v>1947</v>
      </c>
      <c r="D1717" s="9" t="s">
        <v>3245</v>
      </c>
      <c r="E1717" s="9" t="s">
        <v>3240</v>
      </c>
      <c r="F1717" s="9" t="s">
        <v>3241</v>
      </c>
      <c r="G1717" s="9" t="s">
        <v>3266</v>
      </c>
    </row>
    <row r="1718" spans="1:7" x14ac:dyDescent="0.2">
      <c r="A1718" s="9" t="s">
        <v>3585</v>
      </c>
      <c r="B1718" s="9" t="s">
        <v>3586</v>
      </c>
      <c r="C1718" s="9" t="s">
        <v>1947</v>
      </c>
      <c r="D1718" s="9" t="s">
        <v>3244</v>
      </c>
      <c r="E1718" s="9" t="s">
        <v>1988</v>
      </c>
      <c r="F1718" s="9" t="s">
        <v>1989</v>
      </c>
      <c r="G1718" s="9" t="s">
        <v>3269</v>
      </c>
    </row>
    <row r="1719" spans="1:7" x14ac:dyDescent="0.2">
      <c r="A1719" s="9" t="s">
        <v>3585</v>
      </c>
      <c r="B1719" s="9" t="s">
        <v>3586</v>
      </c>
      <c r="C1719" s="9" t="s">
        <v>1947</v>
      </c>
      <c r="D1719" s="9" t="s">
        <v>3245</v>
      </c>
      <c r="E1719" s="9" t="s">
        <v>3238</v>
      </c>
      <c r="F1719" s="9" t="s">
        <v>3239</v>
      </c>
      <c r="G1719" s="9" t="s">
        <v>3269</v>
      </c>
    </row>
    <row r="1720" spans="1:7" x14ac:dyDescent="0.2">
      <c r="A1720" s="9" t="s">
        <v>3587</v>
      </c>
      <c r="B1720" s="9" t="s">
        <v>3588</v>
      </c>
      <c r="C1720" s="9" t="s">
        <v>1947</v>
      </c>
      <c r="D1720" s="9" t="s">
        <v>3244</v>
      </c>
      <c r="E1720" s="9" t="s">
        <v>1960</v>
      </c>
      <c r="F1720" s="9" t="s">
        <v>1961</v>
      </c>
      <c r="G1720" s="9" t="s">
        <v>1962</v>
      </c>
    </row>
    <row r="1721" spans="1:7" x14ac:dyDescent="0.2">
      <c r="A1721" s="9" t="s">
        <v>3587</v>
      </c>
      <c r="B1721" s="9" t="s">
        <v>3588</v>
      </c>
      <c r="C1721" s="9" t="s">
        <v>1947</v>
      </c>
      <c r="D1721" s="9" t="s">
        <v>3245</v>
      </c>
      <c r="E1721" s="9" t="s">
        <v>3234</v>
      </c>
      <c r="F1721" s="9" t="s">
        <v>3235</v>
      </c>
      <c r="G1721" s="9" t="s">
        <v>1962</v>
      </c>
    </row>
    <row r="1722" spans="1:7" x14ac:dyDescent="0.2">
      <c r="A1722" s="9" t="s">
        <v>3589</v>
      </c>
      <c r="B1722" s="9" t="s">
        <v>3590</v>
      </c>
      <c r="C1722" s="9" t="s">
        <v>1947</v>
      </c>
      <c r="D1722" s="9" t="s">
        <v>3244</v>
      </c>
      <c r="E1722" s="9" t="s">
        <v>1960</v>
      </c>
      <c r="F1722" s="9" t="s">
        <v>1961</v>
      </c>
      <c r="G1722" s="9" t="s">
        <v>1962</v>
      </c>
    </row>
    <row r="1723" spans="1:7" x14ac:dyDescent="0.2">
      <c r="A1723" s="9" t="s">
        <v>3589</v>
      </c>
      <c r="B1723" s="9" t="s">
        <v>3590</v>
      </c>
      <c r="C1723" s="9" t="s">
        <v>1947</v>
      </c>
      <c r="D1723" s="9" t="s">
        <v>3245</v>
      </c>
      <c r="E1723" s="9" t="s">
        <v>3234</v>
      </c>
      <c r="F1723" s="9" t="s">
        <v>3235</v>
      </c>
      <c r="G1723" s="9" t="s">
        <v>1962</v>
      </c>
    </row>
    <row r="1724" spans="1:7" x14ac:dyDescent="0.2">
      <c r="A1724" s="9" t="s">
        <v>3591</v>
      </c>
      <c r="B1724" s="9" t="s">
        <v>3592</v>
      </c>
      <c r="C1724" s="9" t="s">
        <v>1947</v>
      </c>
      <c r="D1724" s="9" t="s">
        <v>3244</v>
      </c>
      <c r="E1724" s="9" t="s">
        <v>2022</v>
      </c>
      <c r="F1724" s="9" t="s">
        <v>2023</v>
      </c>
      <c r="G1724" s="9" t="s">
        <v>3266</v>
      </c>
    </row>
    <row r="1725" spans="1:7" x14ac:dyDescent="0.2">
      <c r="A1725" s="9" t="s">
        <v>3591</v>
      </c>
      <c r="B1725" s="9" t="s">
        <v>3592</v>
      </c>
      <c r="C1725" s="9" t="s">
        <v>1947</v>
      </c>
      <c r="D1725" s="9" t="s">
        <v>3245</v>
      </c>
      <c r="E1725" s="9" t="s">
        <v>3240</v>
      </c>
      <c r="F1725" s="9" t="s">
        <v>3241</v>
      </c>
      <c r="G1725" s="9" t="s">
        <v>3266</v>
      </c>
    </row>
    <row r="1726" spans="1:7" x14ac:dyDescent="0.2">
      <c r="A1726" s="9" t="s">
        <v>3593</v>
      </c>
      <c r="B1726" s="9" t="s">
        <v>3122</v>
      </c>
      <c r="C1726" s="9" t="s">
        <v>1947</v>
      </c>
      <c r="D1726" s="9" t="s">
        <v>3244</v>
      </c>
      <c r="E1726" s="9" t="s">
        <v>1960</v>
      </c>
      <c r="F1726" s="9" t="s">
        <v>1961</v>
      </c>
      <c r="G1726" s="9" t="s">
        <v>1962</v>
      </c>
    </row>
    <row r="1727" spans="1:7" x14ac:dyDescent="0.2">
      <c r="A1727" s="9" t="s">
        <v>3593</v>
      </c>
      <c r="B1727" s="9" t="s">
        <v>3122</v>
      </c>
      <c r="C1727" s="9" t="s">
        <v>1947</v>
      </c>
      <c r="D1727" s="9" t="s">
        <v>3245</v>
      </c>
      <c r="E1727" s="9" t="s">
        <v>3234</v>
      </c>
      <c r="F1727" s="9" t="s">
        <v>3235</v>
      </c>
      <c r="G1727" s="9" t="s">
        <v>1962</v>
      </c>
    </row>
    <row r="1728" spans="1:7" x14ac:dyDescent="0.2">
      <c r="A1728" s="9" t="s">
        <v>3594</v>
      </c>
      <c r="B1728" s="9" t="s">
        <v>3186</v>
      </c>
      <c r="C1728" s="9" t="s">
        <v>1947</v>
      </c>
      <c r="D1728" s="9" t="s">
        <v>3133</v>
      </c>
      <c r="E1728" s="9" t="s">
        <v>3187</v>
      </c>
      <c r="F1728" s="9" t="s">
        <v>3188</v>
      </c>
      <c r="G1728" s="9" t="s">
        <v>3189</v>
      </c>
    </row>
    <row r="1729" spans="1:7" x14ac:dyDescent="0.2">
      <c r="A1729" s="9" t="s">
        <v>3595</v>
      </c>
      <c r="B1729" s="9" t="s">
        <v>3205</v>
      </c>
      <c r="C1729" s="9" t="s">
        <v>1947</v>
      </c>
      <c r="D1729" s="9" t="s">
        <v>3133</v>
      </c>
      <c r="E1729" s="9" t="s">
        <v>3201</v>
      </c>
      <c r="F1729" s="9" t="s">
        <v>3202</v>
      </c>
      <c r="G1729" s="9" t="s">
        <v>3203</v>
      </c>
    </row>
    <row r="1730" spans="1:7" x14ac:dyDescent="0.2">
      <c r="A1730" s="9" t="s">
        <v>3596</v>
      </c>
      <c r="B1730" s="9" t="s">
        <v>3597</v>
      </c>
      <c r="C1730" s="9" t="s">
        <v>1947</v>
      </c>
      <c r="D1730" s="9" t="s">
        <v>3133</v>
      </c>
      <c r="E1730" s="9" t="s">
        <v>3187</v>
      </c>
      <c r="F1730" s="9" t="s">
        <v>3188</v>
      </c>
      <c r="G1730" s="9" t="s">
        <v>3189</v>
      </c>
    </row>
    <row r="1731" spans="1:7" x14ac:dyDescent="0.2">
      <c r="A1731" s="9" t="s">
        <v>3598</v>
      </c>
      <c r="B1731" s="9" t="s">
        <v>3599</v>
      </c>
      <c r="C1731" s="9" t="s">
        <v>1947</v>
      </c>
      <c r="D1731" s="9" t="s">
        <v>3133</v>
      </c>
      <c r="E1731" s="9" t="s">
        <v>3600</v>
      </c>
      <c r="F1731" s="9" t="s">
        <v>3601</v>
      </c>
      <c r="G1731" s="9" t="s">
        <v>3602</v>
      </c>
    </row>
    <row r="1732" spans="1:7" x14ac:dyDescent="0.2">
      <c r="A1732" s="9" t="s">
        <v>3603</v>
      </c>
      <c r="B1732" s="9" t="s">
        <v>3604</v>
      </c>
      <c r="C1732" s="9" t="s">
        <v>1947</v>
      </c>
      <c r="D1732" s="9" t="s">
        <v>3133</v>
      </c>
      <c r="E1732" s="9" t="s">
        <v>3187</v>
      </c>
      <c r="F1732" s="9" t="s">
        <v>3188</v>
      </c>
      <c r="G1732" s="9" t="s">
        <v>3189</v>
      </c>
    </row>
    <row r="1733" spans="1:7" x14ac:dyDescent="0.2">
      <c r="A1733" s="9" t="s">
        <v>3605</v>
      </c>
      <c r="B1733" s="9" t="s">
        <v>3150</v>
      </c>
      <c r="C1733" s="9" t="s">
        <v>1947</v>
      </c>
      <c r="D1733" s="9" t="s">
        <v>3133</v>
      </c>
      <c r="E1733" s="9" t="s">
        <v>3139</v>
      </c>
      <c r="F1733" s="9" t="s">
        <v>3140</v>
      </c>
      <c r="G1733" s="9" t="s">
        <v>3141</v>
      </c>
    </row>
    <row r="1734" spans="1:7" x14ac:dyDescent="0.2">
      <c r="A1734" s="9" t="s">
        <v>3606</v>
      </c>
      <c r="B1734" s="9" t="s">
        <v>3607</v>
      </c>
      <c r="C1734" s="9" t="s">
        <v>1947</v>
      </c>
      <c r="D1734" s="9" t="s">
        <v>3133</v>
      </c>
      <c r="E1734" s="9" t="s">
        <v>3139</v>
      </c>
      <c r="F1734" s="9" t="s">
        <v>3140</v>
      </c>
      <c r="G1734" s="9" t="s">
        <v>3141</v>
      </c>
    </row>
    <row r="1735" spans="1:7" x14ac:dyDescent="0.2">
      <c r="A1735" s="9" t="s">
        <v>3608</v>
      </c>
      <c r="B1735" s="9" t="s">
        <v>3162</v>
      </c>
      <c r="C1735" s="9" t="s">
        <v>1947</v>
      </c>
      <c r="D1735" s="9" t="s">
        <v>3133</v>
      </c>
      <c r="E1735" s="9" t="s">
        <v>3155</v>
      </c>
      <c r="F1735" s="9" t="s">
        <v>3156</v>
      </c>
      <c r="G1735" s="9" t="s">
        <v>3157</v>
      </c>
    </row>
    <row r="1736" spans="1:7" x14ac:dyDescent="0.2">
      <c r="A1736" s="9" t="s">
        <v>3609</v>
      </c>
      <c r="B1736" s="9" t="s">
        <v>3167</v>
      </c>
      <c r="C1736" s="9" t="s">
        <v>1947</v>
      </c>
      <c r="D1736" s="9" t="s">
        <v>3133</v>
      </c>
      <c r="E1736" s="9" t="s">
        <v>3139</v>
      </c>
      <c r="F1736" s="9" t="s">
        <v>3140</v>
      </c>
      <c r="G1736" s="9" t="s">
        <v>3141</v>
      </c>
    </row>
    <row r="1737" spans="1:7" x14ac:dyDescent="0.2">
      <c r="A1737" s="9" t="s">
        <v>3610</v>
      </c>
      <c r="B1737" s="9" t="s">
        <v>3132</v>
      </c>
      <c r="C1737" s="9" t="s">
        <v>1947</v>
      </c>
      <c r="D1737" s="9" t="s">
        <v>3133</v>
      </c>
      <c r="E1737" s="9" t="s">
        <v>3134</v>
      </c>
      <c r="F1737" s="9" t="s">
        <v>3135</v>
      </c>
      <c r="G1737" s="9" t="s">
        <v>3136</v>
      </c>
    </row>
    <row r="1738" spans="1:7" x14ac:dyDescent="0.2">
      <c r="A1738" s="9" t="s">
        <v>3611</v>
      </c>
      <c r="B1738" s="9" t="s">
        <v>3612</v>
      </c>
      <c r="C1738" s="9" t="s">
        <v>1947</v>
      </c>
      <c r="D1738" s="9" t="s">
        <v>3133</v>
      </c>
      <c r="E1738" s="9" t="s">
        <v>3155</v>
      </c>
      <c r="F1738" s="9" t="s">
        <v>3156</v>
      </c>
      <c r="G1738" s="9" t="s">
        <v>3157</v>
      </c>
    </row>
    <row r="1739" spans="1:7" x14ac:dyDescent="0.2">
      <c r="A1739" s="9" t="s">
        <v>3175</v>
      </c>
      <c r="B1739" s="9" t="s">
        <v>3613</v>
      </c>
      <c r="C1739" s="9" t="s">
        <v>1947</v>
      </c>
      <c r="D1739" s="9" t="s">
        <v>3133</v>
      </c>
      <c r="E1739" s="9" t="s">
        <v>3155</v>
      </c>
      <c r="F1739" s="9" t="s">
        <v>3156</v>
      </c>
      <c r="G1739" s="9" t="s">
        <v>3157</v>
      </c>
    </row>
    <row r="1740" spans="1:7" x14ac:dyDescent="0.2">
      <c r="A1740" s="9" t="s">
        <v>3614</v>
      </c>
      <c r="B1740" s="9" t="s">
        <v>3615</v>
      </c>
      <c r="C1740" s="9" t="s">
        <v>1947</v>
      </c>
      <c r="D1740" s="9" t="s">
        <v>3133</v>
      </c>
      <c r="E1740" s="9" t="s">
        <v>3139</v>
      </c>
      <c r="F1740" s="9" t="s">
        <v>3140</v>
      </c>
      <c r="G1740" s="9" t="s">
        <v>3141</v>
      </c>
    </row>
    <row r="1741" spans="1:7" x14ac:dyDescent="0.2">
      <c r="A1741" s="9" t="s">
        <v>3616</v>
      </c>
      <c r="B1741" s="9" t="s">
        <v>3617</v>
      </c>
      <c r="C1741" s="9" t="s">
        <v>1947</v>
      </c>
      <c r="D1741" s="9" t="s">
        <v>3133</v>
      </c>
      <c r="E1741" s="9" t="s">
        <v>3187</v>
      </c>
      <c r="F1741" s="9" t="s">
        <v>3188</v>
      </c>
      <c r="G1741" s="9" t="s">
        <v>3189</v>
      </c>
    </row>
    <row r="1742" spans="1:7" x14ac:dyDescent="0.2">
      <c r="A1742" s="9" t="s">
        <v>3618</v>
      </c>
      <c r="B1742" s="9" t="s">
        <v>3619</v>
      </c>
      <c r="C1742" s="9" t="s">
        <v>1947</v>
      </c>
      <c r="D1742" s="9" t="s">
        <v>3133</v>
      </c>
      <c r="E1742" s="9" t="s">
        <v>3187</v>
      </c>
      <c r="F1742" s="9" t="s">
        <v>3188</v>
      </c>
      <c r="G1742" s="9" t="s">
        <v>3620</v>
      </c>
    </row>
    <row r="1743" spans="1:7" x14ac:dyDescent="0.2">
      <c r="A1743" s="9" t="s">
        <v>3621</v>
      </c>
      <c r="B1743" s="9" t="s">
        <v>3622</v>
      </c>
      <c r="C1743" s="9" t="s">
        <v>1947</v>
      </c>
      <c r="D1743" s="9" t="s">
        <v>3133</v>
      </c>
      <c r="E1743" s="9" t="s">
        <v>3187</v>
      </c>
      <c r="F1743" s="9" t="s">
        <v>3188</v>
      </c>
      <c r="G1743" s="9" t="s">
        <v>3189</v>
      </c>
    </row>
    <row r="1744" spans="1:7" x14ac:dyDescent="0.2">
      <c r="A1744" s="9" t="s">
        <v>3623</v>
      </c>
      <c r="B1744" s="9" t="s">
        <v>3624</v>
      </c>
      <c r="C1744" s="9" t="s">
        <v>1947</v>
      </c>
      <c r="D1744" s="9" t="s">
        <v>3133</v>
      </c>
      <c r="E1744" s="9" t="s">
        <v>3187</v>
      </c>
      <c r="F1744" s="9" t="s">
        <v>3188</v>
      </c>
      <c r="G1744" s="9" t="s">
        <v>3189</v>
      </c>
    </row>
    <row r="1745" spans="1:7" x14ac:dyDescent="0.2">
      <c r="A1745" s="9" t="s">
        <v>3625</v>
      </c>
      <c r="B1745" s="9" t="s">
        <v>3626</v>
      </c>
      <c r="C1745" s="9" t="s">
        <v>1947</v>
      </c>
      <c r="D1745" s="9" t="s">
        <v>3133</v>
      </c>
      <c r="E1745" s="9" t="s">
        <v>3187</v>
      </c>
      <c r="F1745" s="9" t="s">
        <v>3188</v>
      </c>
      <c r="G1745" s="9" t="s">
        <v>3189</v>
      </c>
    </row>
    <row r="1746" spans="1:7" x14ac:dyDescent="0.2">
      <c r="A1746" s="9" t="s">
        <v>3627</v>
      </c>
      <c r="B1746" s="9" t="s">
        <v>3628</v>
      </c>
      <c r="C1746" s="9" t="s">
        <v>1947</v>
      </c>
      <c r="D1746" s="9" t="s">
        <v>3133</v>
      </c>
      <c r="E1746" s="9" t="s">
        <v>3187</v>
      </c>
      <c r="F1746" s="9" t="s">
        <v>3188</v>
      </c>
      <c r="G1746" s="9" t="s">
        <v>3189</v>
      </c>
    </row>
    <row r="1747" spans="1:7" x14ac:dyDescent="0.2">
      <c r="A1747" s="9" t="s">
        <v>3629</v>
      </c>
      <c r="B1747" s="9" t="s">
        <v>3630</v>
      </c>
      <c r="C1747" s="9" t="s">
        <v>1947</v>
      </c>
      <c r="D1747" s="9" t="s">
        <v>3133</v>
      </c>
      <c r="E1747" s="9" t="s">
        <v>3155</v>
      </c>
      <c r="F1747" s="9" t="s">
        <v>3156</v>
      </c>
      <c r="G1747" s="9" t="s">
        <v>3157</v>
      </c>
    </row>
  </sheetData>
  <autoFilter ref="A3:G1747" xr:uid="{66ADB69E-CD5A-4D44-BB20-3B621F6FD63D}"/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6061-74F6-4914-B015-15BEED97532E}">
  <sheetPr>
    <tabColor rgb="FFFFFF00"/>
  </sheetPr>
  <dimension ref="B1:I1248"/>
  <sheetViews>
    <sheetView tabSelected="1" workbookViewId="0">
      <selection activeCell="D10" sqref="D10"/>
    </sheetView>
  </sheetViews>
  <sheetFormatPr defaultRowHeight="11.25" x14ac:dyDescent="0.2"/>
  <cols>
    <col min="1" max="1" width="4.83203125" customWidth="1"/>
    <col min="2" max="2" width="34" bestFit="1" customWidth="1"/>
    <col min="3" max="3" width="16.6640625" style="2" bestFit="1" customWidth="1"/>
    <col min="4" max="4" width="59.1640625" style="2" customWidth="1"/>
    <col min="5" max="5" width="13.6640625" style="2" bestFit="1" customWidth="1"/>
    <col min="6" max="6" width="67.6640625" style="2" customWidth="1"/>
    <col min="7" max="7" width="25.5" style="3" customWidth="1"/>
    <col min="8" max="8" width="22" customWidth="1"/>
    <col min="9" max="9" width="28.5" bestFit="1" customWidth="1"/>
  </cols>
  <sheetData>
    <row r="1" spans="2:9" x14ac:dyDescent="0.2">
      <c r="B1" s="1"/>
      <c r="I1" s="1"/>
    </row>
    <row r="2" spans="2:9" ht="15" x14ac:dyDescent="0.25">
      <c r="B2" s="30" t="s">
        <v>0</v>
      </c>
      <c r="C2" s="30"/>
      <c r="D2" s="30"/>
      <c r="E2" s="30"/>
      <c r="F2" s="30"/>
      <c r="G2" s="30"/>
      <c r="H2" s="30"/>
      <c r="I2" s="30"/>
    </row>
    <row r="3" spans="2:9" ht="18.75" customHeight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4" t="s">
        <v>7</v>
      </c>
      <c r="I3" s="7" t="s">
        <v>8</v>
      </c>
    </row>
    <row r="4" spans="2:9" x14ac:dyDescent="0.2">
      <c r="B4" t="s">
        <v>9</v>
      </c>
      <c r="C4" s="2">
        <v>10000224</v>
      </c>
      <c r="D4" s="2" t="s">
        <v>10</v>
      </c>
      <c r="E4" s="2" t="s">
        <v>11</v>
      </c>
      <c r="F4" s="2" t="s">
        <v>12</v>
      </c>
      <c r="G4" s="3">
        <f>16.2428/4</f>
        <v>4.0606999999999998</v>
      </c>
      <c r="H4" t="s">
        <v>13</v>
      </c>
      <c r="I4" t="s">
        <v>14</v>
      </c>
    </row>
    <row r="5" spans="2:9" x14ac:dyDescent="0.2">
      <c r="B5" t="s">
        <v>15</v>
      </c>
      <c r="C5" s="2">
        <v>10005021</v>
      </c>
      <c r="D5" s="2" t="s">
        <v>16</v>
      </c>
      <c r="E5" s="2" t="s">
        <v>17</v>
      </c>
      <c r="F5" s="2" t="s">
        <v>16</v>
      </c>
      <c r="G5" s="3">
        <v>16.242799999999999</v>
      </c>
      <c r="H5" t="s">
        <v>13</v>
      </c>
      <c r="I5" t="s">
        <v>14</v>
      </c>
    </row>
    <row r="6" spans="2:9" x14ac:dyDescent="0.2">
      <c r="B6" t="s">
        <v>20</v>
      </c>
      <c r="C6" s="2">
        <v>10000224</v>
      </c>
      <c r="D6" s="2" t="s">
        <v>10</v>
      </c>
      <c r="E6" s="2">
        <v>10000205</v>
      </c>
      <c r="F6" s="2" t="s">
        <v>12</v>
      </c>
      <c r="G6" s="8">
        <f>21.38465/2</f>
        <v>10.692325</v>
      </c>
      <c r="H6" t="s">
        <v>13</v>
      </c>
      <c r="I6" t="s">
        <v>14</v>
      </c>
    </row>
    <row r="7" spans="2:9" x14ac:dyDescent="0.2">
      <c r="B7" t="s">
        <v>21</v>
      </c>
      <c r="C7" s="2">
        <v>10005021</v>
      </c>
      <c r="D7" s="2" t="s">
        <v>16</v>
      </c>
      <c r="E7" s="2" t="s">
        <v>17</v>
      </c>
      <c r="F7" s="2" t="s">
        <v>16</v>
      </c>
      <c r="G7" s="3">
        <v>16.242799999999999</v>
      </c>
      <c r="H7" t="s">
        <v>13</v>
      </c>
      <c r="I7" t="s">
        <v>14</v>
      </c>
    </row>
    <row r="8" spans="2:9" x14ac:dyDescent="0.2">
      <c r="B8" t="s">
        <v>22</v>
      </c>
      <c r="C8" s="2">
        <v>10000224</v>
      </c>
      <c r="D8" s="2" t="s">
        <v>10</v>
      </c>
      <c r="E8" s="2" t="s">
        <v>23</v>
      </c>
      <c r="F8" s="2" t="s">
        <v>24</v>
      </c>
      <c r="G8" s="3">
        <f>16.2428/2</f>
        <v>8.1213999999999995</v>
      </c>
      <c r="H8" t="s">
        <v>13</v>
      </c>
      <c r="I8" t="s">
        <v>14</v>
      </c>
    </row>
    <row r="9" spans="2:9" x14ac:dyDescent="0.2">
      <c r="B9" t="s">
        <v>25</v>
      </c>
      <c r="C9" s="2">
        <v>10005021</v>
      </c>
      <c r="D9" s="2" t="s">
        <v>16</v>
      </c>
      <c r="E9" s="2" t="s">
        <v>17</v>
      </c>
      <c r="F9" s="2" t="s">
        <v>16</v>
      </c>
      <c r="G9" s="3">
        <v>16.242799999999999</v>
      </c>
      <c r="H9" t="s">
        <v>13</v>
      </c>
      <c r="I9" t="s">
        <v>14</v>
      </c>
    </row>
    <row r="10" spans="2:9" x14ac:dyDescent="0.2">
      <c r="B10" t="s">
        <v>26</v>
      </c>
      <c r="C10" s="2">
        <v>240</v>
      </c>
      <c r="D10" s="2" t="s">
        <v>27</v>
      </c>
      <c r="E10" s="2" t="s">
        <v>28</v>
      </c>
      <c r="F10" s="2" t="s">
        <v>29</v>
      </c>
      <c r="G10" s="3">
        <f>16.2428/2</f>
        <v>8.1213999999999995</v>
      </c>
      <c r="H10" t="s">
        <v>13</v>
      </c>
      <c r="I10" t="s">
        <v>14</v>
      </c>
    </row>
    <row r="11" spans="2:9" x14ac:dyDescent="0.2">
      <c r="B11" t="s">
        <v>30</v>
      </c>
      <c r="C11" s="2">
        <v>240</v>
      </c>
      <c r="D11" s="2" t="s">
        <v>27</v>
      </c>
      <c r="E11" s="2" t="s">
        <v>28</v>
      </c>
      <c r="F11" s="2" t="s">
        <v>29</v>
      </c>
      <c r="G11" s="3">
        <f>16.2428/2</f>
        <v>8.1213999999999995</v>
      </c>
      <c r="H11" t="s">
        <v>13</v>
      </c>
      <c r="I11" t="s">
        <v>14</v>
      </c>
    </row>
    <row r="12" spans="2:9" x14ac:dyDescent="0.2">
      <c r="B12" t="s">
        <v>31</v>
      </c>
      <c r="C12" s="2">
        <v>240</v>
      </c>
      <c r="D12" s="2" t="s">
        <v>27</v>
      </c>
      <c r="E12" s="2" t="s">
        <v>32</v>
      </c>
      <c r="F12" s="2" t="s">
        <v>33</v>
      </c>
      <c r="G12" s="3">
        <v>16.242799999999999</v>
      </c>
      <c r="H12" t="s">
        <v>13</v>
      </c>
      <c r="I12" t="s">
        <v>14</v>
      </c>
    </row>
    <row r="13" spans="2:9" x14ac:dyDescent="0.2">
      <c r="B13" t="s">
        <v>34</v>
      </c>
      <c r="C13" s="2">
        <v>10001210</v>
      </c>
      <c r="D13" s="2" t="s">
        <v>35</v>
      </c>
      <c r="E13" s="2" t="s">
        <v>36</v>
      </c>
      <c r="F13" s="2" t="s">
        <v>37</v>
      </c>
      <c r="G13" s="3">
        <v>16.242799999999999</v>
      </c>
      <c r="H13" t="s">
        <v>13</v>
      </c>
      <c r="I13" t="s">
        <v>14</v>
      </c>
    </row>
    <row r="14" spans="2:9" x14ac:dyDescent="0.2">
      <c r="B14" t="s">
        <v>38</v>
      </c>
      <c r="C14" s="2">
        <v>240</v>
      </c>
      <c r="D14" s="2" t="s">
        <v>27</v>
      </c>
      <c r="E14" s="2" t="s">
        <v>39</v>
      </c>
      <c r="F14" s="2" t="s">
        <v>40</v>
      </c>
      <c r="G14" s="3">
        <v>16.242799999999999</v>
      </c>
      <c r="H14" t="s">
        <v>13</v>
      </c>
      <c r="I14" t="s">
        <v>14</v>
      </c>
    </row>
    <row r="15" spans="2:9" x14ac:dyDescent="0.2">
      <c r="B15" t="s">
        <v>41</v>
      </c>
      <c r="C15" s="2">
        <v>10004455</v>
      </c>
      <c r="D15" s="2" t="s">
        <v>42</v>
      </c>
      <c r="E15" s="2" t="s">
        <v>43</v>
      </c>
      <c r="F15" s="2" t="s">
        <v>44</v>
      </c>
      <c r="G15" s="3">
        <v>17.460099999999997</v>
      </c>
      <c r="H15" t="s">
        <v>13</v>
      </c>
      <c r="I15" t="s">
        <v>14</v>
      </c>
    </row>
    <row r="16" spans="2:9" x14ac:dyDescent="0.2">
      <c r="B16" t="s">
        <v>45</v>
      </c>
      <c r="C16" s="2">
        <v>240</v>
      </c>
      <c r="D16" s="2" t="s">
        <v>27</v>
      </c>
      <c r="E16" s="2" t="s">
        <v>39</v>
      </c>
      <c r="F16" s="2" t="s">
        <v>40</v>
      </c>
      <c r="G16" s="3">
        <v>17.460099999999997</v>
      </c>
      <c r="H16" t="s">
        <v>13</v>
      </c>
      <c r="I16" t="s">
        <v>14</v>
      </c>
    </row>
    <row r="17" spans="2:9" x14ac:dyDescent="0.2">
      <c r="B17" t="s">
        <v>46</v>
      </c>
      <c r="C17" s="2">
        <v>10004455</v>
      </c>
      <c r="D17" s="2" t="s">
        <v>42</v>
      </c>
      <c r="E17" s="2" t="s">
        <v>43</v>
      </c>
      <c r="F17" s="2" t="s">
        <v>44</v>
      </c>
      <c r="G17" s="3">
        <v>19.343449999999997</v>
      </c>
      <c r="H17" t="s">
        <v>13</v>
      </c>
      <c r="I17" t="s">
        <v>14</v>
      </c>
    </row>
    <row r="18" spans="2:9" x14ac:dyDescent="0.2">
      <c r="B18" t="s">
        <v>47</v>
      </c>
      <c r="C18" s="2">
        <v>240</v>
      </c>
      <c r="D18" s="2" t="s">
        <v>27</v>
      </c>
      <c r="E18" s="2" t="s">
        <v>28</v>
      </c>
      <c r="F18" s="2" t="s">
        <v>29</v>
      </c>
      <c r="G18" s="3">
        <f>16.2428/2</f>
        <v>8.1213999999999995</v>
      </c>
      <c r="H18" t="s">
        <v>13</v>
      </c>
      <c r="I18" t="s">
        <v>14</v>
      </c>
    </row>
    <row r="19" spans="2:9" x14ac:dyDescent="0.2">
      <c r="B19" t="s">
        <v>48</v>
      </c>
      <c r="C19" s="2">
        <v>240</v>
      </c>
      <c r="D19" s="2" t="s">
        <v>27</v>
      </c>
      <c r="E19" s="2" t="s">
        <v>28</v>
      </c>
      <c r="F19" s="2" t="s">
        <v>29</v>
      </c>
      <c r="G19" s="3">
        <f>16.2428/2</f>
        <v>8.1213999999999995</v>
      </c>
      <c r="H19" t="s">
        <v>13</v>
      </c>
      <c r="I19" t="s">
        <v>14</v>
      </c>
    </row>
    <row r="20" spans="2:9" x14ac:dyDescent="0.2">
      <c r="B20" t="s">
        <v>49</v>
      </c>
      <c r="C20" s="2">
        <v>10004455</v>
      </c>
      <c r="D20" s="2" t="s">
        <v>42</v>
      </c>
      <c r="E20" s="2" t="s">
        <v>43</v>
      </c>
      <c r="F20" s="2" t="s">
        <v>44</v>
      </c>
      <c r="G20" s="3">
        <v>16.242799999999999</v>
      </c>
      <c r="H20" t="s">
        <v>13</v>
      </c>
      <c r="I20" t="s">
        <v>14</v>
      </c>
    </row>
    <row r="21" spans="2:9" x14ac:dyDescent="0.2">
      <c r="B21" t="s">
        <v>50</v>
      </c>
      <c r="C21" s="2">
        <v>10004455</v>
      </c>
      <c r="D21" s="2" t="s">
        <v>42</v>
      </c>
      <c r="E21" s="2" t="s">
        <v>43</v>
      </c>
      <c r="F21" s="2" t="s">
        <v>44</v>
      </c>
      <c r="G21" s="3">
        <v>16.242799999999999</v>
      </c>
      <c r="H21" t="s">
        <v>13</v>
      </c>
      <c r="I21" t="s">
        <v>14</v>
      </c>
    </row>
    <row r="22" spans="2:9" x14ac:dyDescent="0.2">
      <c r="B22" t="s">
        <v>51</v>
      </c>
      <c r="C22" s="2">
        <v>240</v>
      </c>
      <c r="D22" s="2" t="s">
        <v>27</v>
      </c>
      <c r="E22" s="2" t="s">
        <v>52</v>
      </c>
      <c r="F22" s="2" t="s">
        <v>53</v>
      </c>
      <c r="G22" s="3">
        <f>16.2428/2</f>
        <v>8.1213999999999995</v>
      </c>
      <c r="H22" t="s">
        <v>13</v>
      </c>
      <c r="I22" t="s">
        <v>14</v>
      </c>
    </row>
    <row r="23" spans="2:9" x14ac:dyDescent="0.2">
      <c r="B23" t="s">
        <v>54</v>
      </c>
      <c r="C23" s="2">
        <v>240</v>
      </c>
      <c r="D23" s="2" t="s">
        <v>27</v>
      </c>
      <c r="E23" s="2" t="s">
        <v>52</v>
      </c>
      <c r="F23" s="2" t="s">
        <v>53</v>
      </c>
      <c r="G23" s="3">
        <v>16.242799999999999</v>
      </c>
      <c r="H23" t="s">
        <v>13</v>
      </c>
      <c r="I23" t="s">
        <v>14</v>
      </c>
    </row>
    <row r="24" spans="2:9" x14ac:dyDescent="0.2">
      <c r="B24" t="s">
        <v>55</v>
      </c>
      <c r="C24" s="2">
        <v>240</v>
      </c>
      <c r="D24" s="2" t="s">
        <v>27</v>
      </c>
      <c r="E24" s="2" t="s">
        <v>32</v>
      </c>
      <c r="F24" s="2" t="s">
        <v>33</v>
      </c>
      <c r="G24" s="3">
        <v>16.242799999999999</v>
      </c>
      <c r="H24" t="s">
        <v>13</v>
      </c>
      <c r="I24" t="s">
        <v>14</v>
      </c>
    </row>
    <row r="25" spans="2:9" x14ac:dyDescent="0.2">
      <c r="B25" t="s">
        <v>56</v>
      </c>
      <c r="C25" s="2">
        <v>240</v>
      </c>
      <c r="D25" s="2" t="s">
        <v>27</v>
      </c>
      <c r="E25" s="2" t="s">
        <v>39</v>
      </c>
      <c r="F25" s="2" t="s">
        <v>40</v>
      </c>
      <c r="G25" s="3">
        <v>16.242799999999999</v>
      </c>
      <c r="H25" t="s">
        <v>13</v>
      </c>
      <c r="I25" t="s">
        <v>14</v>
      </c>
    </row>
    <row r="26" spans="2:9" x14ac:dyDescent="0.2">
      <c r="B26" t="s">
        <v>57</v>
      </c>
      <c r="C26" s="2">
        <v>240</v>
      </c>
      <c r="D26" s="2" t="s">
        <v>27</v>
      </c>
      <c r="E26" s="2" t="s">
        <v>39</v>
      </c>
      <c r="F26" s="2" t="s">
        <v>40</v>
      </c>
      <c r="G26" s="3">
        <v>16.242799999999999</v>
      </c>
      <c r="H26" t="s">
        <v>13</v>
      </c>
      <c r="I26" t="s">
        <v>14</v>
      </c>
    </row>
    <row r="27" spans="2:9" x14ac:dyDescent="0.2">
      <c r="B27" t="s">
        <v>58</v>
      </c>
      <c r="C27" s="2">
        <v>10004455</v>
      </c>
      <c r="D27" s="2" t="s">
        <v>42</v>
      </c>
      <c r="E27" s="2" t="s">
        <v>43</v>
      </c>
      <c r="F27" s="2" t="s">
        <v>44</v>
      </c>
      <c r="G27" s="3">
        <v>17.460099999999997</v>
      </c>
      <c r="H27" t="s">
        <v>13</v>
      </c>
      <c r="I27" t="s">
        <v>14</v>
      </c>
    </row>
    <row r="28" spans="2:9" x14ac:dyDescent="0.2">
      <c r="B28" t="s">
        <v>59</v>
      </c>
      <c r="C28" s="2">
        <v>240</v>
      </c>
      <c r="D28" s="2" t="s">
        <v>27</v>
      </c>
      <c r="E28" s="2" t="s">
        <v>39</v>
      </c>
      <c r="F28" s="2" t="s">
        <v>40</v>
      </c>
      <c r="G28" s="3">
        <v>17.460099999999997</v>
      </c>
      <c r="H28" t="s">
        <v>13</v>
      </c>
      <c r="I28" t="s">
        <v>14</v>
      </c>
    </row>
    <row r="29" spans="2:9" x14ac:dyDescent="0.2">
      <c r="B29" t="s">
        <v>60</v>
      </c>
      <c r="C29" s="2">
        <v>10004455</v>
      </c>
      <c r="D29" s="2" t="s">
        <v>42</v>
      </c>
      <c r="E29" s="2" t="s">
        <v>61</v>
      </c>
      <c r="F29" s="2" t="s">
        <v>62</v>
      </c>
      <c r="G29" s="3">
        <v>19.343449999999997</v>
      </c>
      <c r="H29" t="s">
        <v>13</v>
      </c>
      <c r="I29" t="s">
        <v>14</v>
      </c>
    </row>
    <row r="30" spans="2:9" x14ac:dyDescent="0.2">
      <c r="B30" t="s">
        <v>63</v>
      </c>
      <c r="C30" s="2">
        <v>240</v>
      </c>
      <c r="D30" s="2" t="s">
        <v>27</v>
      </c>
      <c r="E30" s="2" t="s">
        <v>64</v>
      </c>
      <c r="F30" s="2" t="s">
        <v>65</v>
      </c>
      <c r="G30" s="3">
        <f t="shared" ref="G30:G36" si="0">16.2428/2</f>
        <v>8.1213999999999995</v>
      </c>
      <c r="H30" t="s">
        <v>13</v>
      </c>
      <c r="I30" t="s">
        <v>14</v>
      </c>
    </row>
    <row r="31" spans="2:9" x14ac:dyDescent="0.2">
      <c r="B31" t="s">
        <v>66</v>
      </c>
      <c r="C31" s="2">
        <v>240</v>
      </c>
      <c r="D31" s="2" t="s">
        <v>27</v>
      </c>
      <c r="E31" s="2" t="s">
        <v>67</v>
      </c>
      <c r="F31" s="2" t="s">
        <v>68</v>
      </c>
      <c r="G31" s="3">
        <f t="shared" si="0"/>
        <v>8.1213999999999995</v>
      </c>
      <c r="H31" t="s">
        <v>13</v>
      </c>
      <c r="I31" t="s">
        <v>14</v>
      </c>
    </row>
    <row r="32" spans="2:9" x14ac:dyDescent="0.2">
      <c r="B32" t="s">
        <v>69</v>
      </c>
      <c r="C32" s="2">
        <v>240</v>
      </c>
      <c r="D32" s="2" t="s">
        <v>27</v>
      </c>
      <c r="E32" s="2" t="s">
        <v>70</v>
      </c>
      <c r="F32" s="2" t="s">
        <v>71</v>
      </c>
      <c r="G32" s="3">
        <f t="shared" si="0"/>
        <v>8.1213999999999995</v>
      </c>
      <c r="H32" t="s">
        <v>13</v>
      </c>
      <c r="I32" t="s">
        <v>14</v>
      </c>
    </row>
    <row r="33" spans="2:9" x14ac:dyDescent="0.2">
      <c r="B33" t="s">
        <v>72</v>
      </c>
      <c r="C33" s="2">
        <v>240</v>
      </c>
      <c r="D33" s="2" t="s">
        <v>27</v>
      </c>
      <c r="E33" s="2" t="s">
        <v>67</v>
      </c>
      <c r="F33" s="2" t="s">
        <v>68</v>
      </c>
      <c r="G33" s="3">
        <f t="shared" si="0"/>
        <v>8.1213999999999995</v>
      </c>
      <c r="H33" t="s">
        <v>13</v>
      </c>
      <c r="I33" t="s">
        <v>14</v>
      </c>
    </row>
    <row r="34" spans="2:9" x14ac:dyDescent="0.2">
      <c r="B34" t="s">
        <v>73</v>
      </c>
      <c r="C34" s="2">
        <v>240</v>
      </c>
      <c r="D34" s="2" t="s">
        <v>27</v>
      </c>
      <c r="E34" s="2" t="s">
        <v>67</v>
      </c>
      <c r="F34" s="2" t="s">
        <v>68</v>
      </c>
      <c r="G34" s="3">
        <f t="shared" si="0"/>
        <v>8.1213999999999995</v>
      </c>
      <c r="H34" t="s">
        <v>13</v>
      </c>
      <c r="I34" t="s">
        <v>14</v>
      </c>
    </row>
    <row r="35" spans="2:9" x14ac:dyDescent="0.2">
      <c r="B35" t="s">
        <v>74</v>
      </c>
      <c r="C35" s="2">
        <v>240</v>
      </c>
      <c r="D35" s="2" t="s">
        <v>27</v>
      </c>
      <c r="E35" s="2" t="s">
        <v>70</v>
      </c>
      <c r="F35" s="2" t="s">
        <v>71</v>
      </c>
      <c r="G35" s="3">
        <f t="shared" si="0"/>
        <v>8.1213999999999995</v>
      </c>
      <c r="H35" t="s">
        <v>13</v>
      </c>
      <c r="I35" t="s">
        <v>14</v>
      </c>
    </row>
    <row r="36" spans="2:9" x14ac:dyDescent="0.2">
      <c r="B36" t="s">
        <v>75</v>
      </c>
      <c r="C36" s="2">
        <v>240</v>
      </c>
      <c r="D36" s="2" t="s">
        <v>27</v>
      </c>
      <c r="E36" s="2" t="s">
        <v>67</v>
      </c>
      <c r="F36" s="2" t="s">
        <v>68</v>
      </c>
      <c r="G36" s="3">
        <f t="shared" si="0"/>
        <v>8.1213999999999995</v>
      </c>
      <c r="H36" t="s">
        <v>13</v>
      </c>
      <c r="I36" t="s">
        <v>14</v>
      </c>
    </row>
    <row r="37" spans="2:9" x14ac:dyDescent="0.2">
      <c r="B37" t="s">
        <v>76</v>
      </c>
      <c r="C37" s="2">
        <v>240</v>
      </c>
      <c r="D37" s="2" t="s">
        <v>27</v>
      </c>
      <c r="E37" s="2" t="s">
        <v>77</v>
      </c>
      <c r="F37" s="2" t="s">
        <v>78</v>
      </c>
      <c r="G37" s="3">
        <v>10.572100000000001</v>
      </c>
      <c r="H37" t="s">
        <v>13</v>
      </c>
      <c r="I37" t="s">
        <v>14</v>
      </c>
    </row>
    <row r="38" spans="2:9" x14ac:dyDescent="0.2">
      <c r="B38" t="s">
        <v>79</v>
      </c>
      <c r="C38" s="2">
        <v>10001731</v>
      </c>
      <c r="D38" s="2" t="s">
        <v>80</v>
      </c>
      <c r="E38" s="2" t="s">
        <v>81</v>
      </c>
      <c r="F38" s="2" t="s">
        <v>82</v>
      </c>
      <c r="G38" s="3">
        <f>10.5721/2</f>
        <v>5.2860500000000004</v>
      </c>
      <c r="H38" t="s">
        <v>13</v>
      </c>
      <c r="I38" t="s">
        <v>14</v>
      </c>
    </row>
    <row r="39" spans="2:9" x14ac:dyDescent="0.2">
      <c r="B39" t="s">
        <v>83</v>
      </c>
      <c r="C39" s="2">
        <v>240</v>
      </c>
      <c r="D39" s="2" t="s">
        <v>27</v>
      </c>
      <c r="E39" s="2" t="s">
        <v>77</v>
      </c>
      <c r="F39" s="2" t="s">
        <v>78</v>
      </c>
      <c r="G39" s="3">
        <v>10.572100000000001</v>
      </c>
      <c r="H39" t="s">
        <v>13</v>
      </c>
      <c r="I39" t="s">
        <v>14</v>
      </c>
    </row>
    <row r="40" spans="2:9" x14ac:dyDescent="0.2">
      <c r="B40" t="s">
        <v>84</v>
      </c>
      <c r="C40" s="2">
        <v>10000586</v>
      </c>
      <c r="D40" s="2" t="s">
        <v>85</v>
      </c>
      <c r="E40" s="2" t="s">
        <v>86</v>
      </c>
      <c r="F40" s="2" t="s">
        <v>87</v>
      </c>
      <c r="G40" s="3">
        <f>16.2428/2</f>
        <v>8.1213999999999995</v>
      </c>
      <c r="H40" t="s">
        <v>13</v>
      </c>
      <c r="I40" t="s">
        <v>14</v>
      </c>
    </row>
    <row r="41" spans="2:9" x14ac:dyDescent="0.2">
      <c r="B41" t="s">
        <v>88</v>
      </c>
      <c r="C41" s="2">
        <v>10000586</v>
      </c>
      <c r="D41" s="2" t="s">
        <v>85</v>
      </c>
      <c r="E41" s="2" t="s">
        <v>86</v>
      </c>
      <c r="F41" s="2" t="s">
        <v>87</v>
      </c>
      <c r="G41" s="3">
        <f>16.2428/2</f>
        <v>8.1213999999999995</v>
      </c>
      <c r="H41" t="s">
        <v>13</v>
      </c>
      <c r="I41" t="s">
        <v>14</v>
      </c>
    </row>
    <row r="42" spans="2:9" x14ac:dyDescent="0.2">
      <c r="B42" t="s">
        <v>89</v>
      </c>
      <c r="C42" s="2">
        <v>240</v>
      </c>
      <c r="D42" s="2" t="s">
        <v>27</v>
      </c>
      <c r="E42" s="2" t="s">
        <v>52</v>
      </c>
      <c r="F42" s="2" t="s">
        <v>53</v>
      </c>
      <c r="G42" s="3">
        <f>16.2428/2</f>
        <v>8.1213999999999995</v>
      </c>
      <c r="H42" t="s">
        <v>13</v>
      </c>
      <c r="I42" t="s">
        <v>14</v>
      </c>
    </row>
    <row r="43" spans="2:9" x14ac:dyDescent="0.2">
      <c r="B43" t="s">
        <v>90</v>
      </c>
      <c r="C43" s="2">
        <v>10000224</v>
      </c>
      <c r="D43" s="2" t="s">
        <v>10</v>
      </c>
      <c r="E43" s="2" t="s">
        <v>11</v>
      </c>
      <c r="F43" s="2" t="s">
        <v>12</v>
      </c>
      <c r="G43" s="3">
        <f>16.2428/2</f>
        <v>8.1213999999999995</v>
      </c>
      <c r="H43" t="s">
        <v>13</v>
      </c>
      <c r="I43" t="s">
        <v>14</v>
      </c>
    </row>
    <row r="44" spans="2:9" x14ac:dyDescent="0.2">
      <c r="B44" t="s">
        <v>91</v>
      </c>
      <c r="C44" s="2">
        <v>10001731</v>
      </c>
      <c r="D44" s="2" t="s">
        <v>80</v>
      </c>
      <c r="E44" s="2" t="s">
        <v>81</v>
      </c>
      <c r="F44" s="2" t="s">
        <v>82</v>
      </c>
      <c r="G44" s="3">
        <v>21.384650000000001</v>
      </c>
      <c r="H44" t="s">
        <v>13</v>
      </c>
      <c r="I44" t="s">
        <v>14</v>
      </c>
    </row>
    <row r="45" spans="2:9" x14ac:dyDescent="0.2">
      <c r="B45" t="s">
        <v>92</v>
      </c>
      <c r="C45" s="2">
        <v>10000586</v>
      </c>
      <c r="D45" s="2" t="s">
        <v>85</v>
      </c>
      <c r="E45" s="2" t="s">
        <v>86</v>
      </c>
      <c r="F45" s="2" t="s">
        <v>87</v>
      </c>
      <c r="G45" s="3">
        <f>16.2428/2</f>
        <v>8.1213999999999995</v>
      </c>
      <c r="H45" t="s">
        <v>13</v>
      </c>
      <c r="I45" t="s">
        <v>14</v>
      </c>
    </row>
    <row r="46" spans="2:9" x14ac:dyDescent="0.2">
      <c r="B46" t="s">
        <v>93</v>
      </c>
      <c r="C46" s="2">
        <v>240</v>
      </c>
      <c r="D46" s="2" t="s">
        <v>27</v>
      </c>
      <c r="E46" s="2" t="s">
        <v>94</v>
      </c>
      <c r="F46" s="2" t="s">
        <v>95</v>
      </c>
      <c r="G46" s="3">
        <f>16.2428/4</f>
        <v>4.0606999999999998</v>
      </c>
      <c r="H46" t="s">
        <v>13</v>
      </c>
      <c r="I46" t="s">
        <v>14</v>
      </c>
    </row>
    <row r="47" spans="2:9" x14ac:dyDescent="0.2">
      <c r="B47" t="s">
        <v>96</v>
      </c>
      <c r="C47" s="2">
        <v>10017561</v>
      </c>
      <c r="D47" s="2" t="s">
        <v>97</v>
      </c>
      <c r="E47" s="2" t="s">
        <v>98</v>
      </c>
      <c r="F47" s="2" t="s">
        <v>97</v>
      </c>
      <c r="G47" s="3">
        <v>16.242799999999999</v>
      </c>
      <c r="H47" t="s">
        <v>13</v>
      </c>
      <c r="I47" t="s">
        <v>14</v>
      </c>
    </row>
    <row r="48" spans="2:9" x14ac:dyDescent="0.2">
      <c r="B48" t="s">
        <v>99</v>
      </c>
      <c r="C48" s="2">
        <v>10017561</v>
      </c>
      <c r="D48" s="2" t="s">
        <v>97</v>
      </c>
      <c r="E48" s="2" t="s">
        <v>98</v>
      </c>
      <c r="F48" s="2" t="s">
        <v>97</v>
      </c>
      <c r="G48" s="3">
        <v>16.242799999999999</v>
      </c>
      <c r="H48" t="s">
        <v>13</v>
      </c>
      <c r="I48" t="s">
        <v>14</v>
      </c>
    </row>
    <row r="49" spans="2:9" x14ac:dyDescent="0.2">
      <c r="B49" t="s">
        <v>100</v>
      </c>
      <c r="C49" s="2">
        <v>10017442</v>
      </c>
      <c r="D49" s="2" t="s">
        <v>101</v>
      </c>
      <c r="E49" s="2" t="s">
        <v>102</v>
      </c>
      <c r="F49" s="2" t="s">
        <v>101</v>
      </c>
      <c r="G49" s="3">
        <f>10.5721/2</f>
        <v>5.2860500000000004</v>
      </c>
      <c r="H49" t="s">
        <v>13</v>
      </c>
      <c r="I49" t="s">
        <v>14</v>
      </c>
    </row>
    <row r="50" spans="2:9" x14ac:dyDescent="0.2">
      <c r="B50" t="s">
        <v>103</v>
      </c>
      <c r="C50" s="2">
        <v>10017442</v>
      </c>
      <c r="D50" s="2" t="s">
        <v>101</v>
      </c>
      <c r="E50" s="2" t="s">
        <v>102</v>
      </c>
      <c r="F50" s="2" t="s">
        <v>101</v>
      </c>
      <c r="G50" s="3">
        <f>16.2428/4</f>
        <v>4.0606999999999998</v>
      </c>
      <c r="H50" t="s">
        <v>13</v>
      </c>
      <c r="I50" t="s">
        <v>14</v>
      </c>
    </row>
    <row r="51" spans="2:9" x14ac:dyDescent="0.2">
      <c r="B51" t="s">
        <v>104</v>
      </c>
      <c r="C51" s="2">
        <v>10017442</v>
      </c>
      <c r="D51" s="2" t="s">
        <v>101</v>
      </c>
      <c r="E51" s="2" t="s">
        <v>102</v>
      </c>
      <c r="F51" s="2" t="s">
        <v>101</v>
      </c>
      <c r="G51" s="3">
        <f>10.5721/2</f>
        <v>5.2860500000000004</v>
      </c>
      <c r="H51" t="s">
        <v>13</v>
      </c>
      <c r="I51" t="s">
        <v>14</v>
      </c>
    </row>
    <row r="52" spans="2:9" x14ac:dyDescent="0.2">
      <c r="B52" t="s">
        <v>105</v>
      </c>
      <c r="C52" s="2">
        <v>240</v>
      </c>
      <c r="D52" s="2" t="s">
        <v>27</v>
      </c>
      <c r="E52" s="2" t="s">
        <v>106</v>
      </c>
      <c r="F52" s="2" t="s">
        <v>107</v>
      </c>
      <c r="G52" s="3">
        <f>16.2428/2</f>
        <v>8.1213999999999995</v>
      </c>
      <c r="H52" t="s">
        <v>13</v>
      </c>
      <c r="I52" t="s">
        <v>14</v>
      </c>
    </row>
    <row r="53" spans="2:9" x14ac:dyDescent="0.2">
      <c r="B53" t="s">
        <v>108</v>
      </c>
      <c r="C53" s="2">
        <v>240</v>
      </c>
      <c r="D53" s="2" t="s">
        <v>27</v>
      </c>
      <c r="E53" s="2" t="s">
        <v>109</v>
      </c>
      <c r="F53" s="2" t="s">
        <v>110</v>
      </c>
      <c r="G53" s="3">
        <v>16.242799999999999</v>
      </c>
      <c r="H53" t="s">
        <v>13</v>
      </c>
      <c r="I53" t="s">
        <v>14</v>
      </c>
    </row>
    <row r="54" spans="2:9" x14ac:dyDescent="0.2">
      <c r="B54" t="s">
        <v>111</v>
      </c>
      <c r="C54" s="2">
        <v>240</v>
      </c>
      <c r="D54" s="2" t="s">
        <v>27</v>
      </c>
      <c r="E54" s="2" t="s">
        <v>109</v>
      </c>
      <c r="F54" s="2" t="s">
        <v>110</v>
      </c>
      <c r="G54" s="3">
        <v>16.242799999999999</v>
      </c>
      <c r="H54" t="s">
        <v>13</v>
      </c>
      <c r="I54" t="s">
        <v>14</v>
      </c>
    </row>
    <row r="55" spans="2:9" x14ac:dyDescent="0.2">
      <c r="B55" t="s">
        <v>112</v>
      </c>
      <c r="C55" s="2">
        <v>132</v>
      </c>
      <c r="D55" s="2" t="s">
        <v>113</v>
      </c>
      <c r="E55" s="2" t="s">
        <v>114</v>
      </c>
      <c r="F55" s="2" t="s">
        <v>113</v>
      </c>
      <c r="G55" s="3">
        <f>16.2428/4</f>
        <v>4.0606999999999998</v>
      </c>
      <c r="H55" t="s">
        <v>13</v>
      </c>
      <c r="I55" t="s">
        <v>14</v>
      </c>
    </row>
    <row r="56" spans="2:9" x14ac:dyDescent="0.2">
      <c r="B56" t="s">
        <v>115</v>
      </c>
      <c r="C56" s="2">
        <v>240</v>
      </c>
      <c r="D56" s="2" t="s">
        <v>27</v>
      </c>
      <c r="E56" s="2" t="s">
        <v>116</v>
      </c>
      <c r="F56" s="2" t="s">
        <v>117</v>
      </c>
      <c r="G56" s="3">
        <f>16.2428/2</f>
        <v>8.1213999999999995</v>
      </c>
      <c r="H56" t="s">
        <v>13</v>
      </c>
      <c r="I56" t="s">
        <v>14</v>
      </c>
    </row>
    <row r="57" spans="2:9" x14ac:dyDescent="0.2">
      <c r="B57" t="s">
        <v>118</v>
      </c>
      <c r="C57" s="2">
        <v>240</v>
      </c>
      <c r="D57" s="2" t="s">
        <v>27</v>
      </c>
      <c r="E57" s="2" t="s">
        <v>119</v>
      </c>
      <c r="F57" s="2" t="s">
        <v>120</v>
      </c>
      <c r="G57" s="3">
        <f>16.2428/2</f>
        <v>8.1213999999999995</v>
      </c>
      <c r="H57" t="s">
        <v>13</v>
      </c>
      <c r="I57" t="s">
        <v>14</v>
      </c>
    </row>
    <row r="58" spans="2:9" x14ac:dyDescent="0.2">
      <c r="B58" t="s">
        <v>121</v>
      </c>
      <c r="C58" s="2">
        <v>10000395</v>
      </c>
      <c r="D58" s="2" t="s">
        <v>122</v>
      </c>
      <c r="E58" s="2" t="s">
        <v>123</v>
      </c>
      <c r="F58" s="2" t="s">
        <v>122</v>
      </c>
      <c r="G58" s="3">
        <v>16.242799999999999</v>
      </c>
      <c r="H58" t="s">
        <v>13</v>
      </c>
      <c r="I58" t="s">
        <v>14</v>
      </c>
    </row>
    <row r="59" spans="2:9" x14ac:dyDescent="0.2">
      <c r="B59" t="s">
        <v>124</v>
      </c>
      <c r="C59" s="2">
        <v>10000395</v>
      </c>
      <c r="D59" s="2" t="s">
        <v>122</v>
      </c>
      <c r="E59" s="2" t="s">
        <v>123</v>
      </c>
      <c r="F59" s="2" t="s">
        <v>122</v>
      </c>
      <c r="G59" s="3">
        <f>16.2428/6</f>
        <v>2.7071333333333332</v>
      </c>
      <c r="H59" t="s">
        <v>13</v>
      </c>
      <c r="I59" t="s">
        <v>14</v>
      </c>
    </row>
    <row r="60" spans="2:9" x14ac:dyDescent="0.2">
      <c r="B60" t="s">
        <v>125</v>
      </c>
      <c r="C60" s="2">
        <v>10000395</v>
      </c>
      <c r="D60" s="2" t="s">
        <v>122</v>
      </c>
      <c r="E60" s="2" t="s">
        <v>123</v>
      </c>
      <c r="F60" s="2" t="s">
        <v>122</v>
      </c>
      <c r="G60" s="3">
        <v>16.242799999999999</v>
      </c>
      <c r="H60" t="s">
        <v>13</v>
      </c>
      <c r="I60" t="s">
        <v>14</v>
      </c>
    </row>
    <row r="61" spans="2:9" x14ac:dyDescent="0.2">
      <c r="B61" t="s">
        <v>126</v>
      </c>
      <c r="C61" s="2">
        <v>10000395</v>
      </c>
      <c r="D61" s="2" t="s">
        <v>122</v>
      </c>
      <c r="E61" s="2" t="s">
        <v>123</v>
      </c>
      <c r="F61" s="2" t="s">
        <v>122</v>
      </c>
      <c r="G61" s="3">
        <v>16.242799999999999</v>
      </c>
      <c r="H61" t="s">
        <v>13</v>
      </c>
      <c r="I61" t="s">
        <v>14</v>
      </c>
    </row>
    <row r="62" spans="2:9" x14ac:dyDescent="0.2">
      <c r="B62" t="s">
        <v>127</v>
      </c>
      <c r="C62" s="2">
        <v>10000395</v>
      </c>
      <c r="D62" s="2" t="s">
        <v>122</v>
      </c>
      <c r="E62" s="2" t="s">
        <v>123</v>
      </c>
      <c r="F62" s="2" t="s">
        <v>122</v>
      </c>
      <c r="G62" s="3">
        <v>16.242799999999999</v>
      </c>
      <c r="H62" t="s">
        <v>13</v>
      </c>
      <c r="I62" t="s">
        <v>14</v>
      </c>
    </row>
    <row r="63" spans="2:9" x14ac:dyDescent="0.2">
      <c r="B63" t="s">
        <v>128</v>
      </c>
      <c r="C63" s="2">
        <v>10000395</v>
      </c>
      <c r="D63" s="2" t="s">
        <v>122</v>
      </c>
      <c r="E63" s="2" t="s">
        <v>123</v>
      </c>
      <c r="F63" s="2" t="s">
        <v>122</v>
      </c>
      <c r="G63" s="3">
        <f>16.2428/8</f>
        <v>2.0303499999999999</v>
      </c>
      <c r="H63" t="s">
        <v>13</v>
      </c>
      <c r="I63" t="s">
        <v>14</v>
      </c>
    </row>
    <row r="64" spans="2:9" x14ac:dyDescent="0.2">
      <c r="B64" t="s">
        <v>129</v>
      </c>
      <c r="C64" s="2">
        <v>240</v>
      </c>
      <c r="D64" s="2" t="s">
        <v>27</v>
      </c>
      <c r="E64" s="2" t="s">
        <v>130</v>
      </c>
      <c r="F64" s="2" t="s">
        <v>131</v>
      </c>
      <c r="G64" s="3">
        <f>16.2428/2</f>
        <v>8.1213999999999995</v>
      </c>
      <c r="H64" t="s">
        <v>13</v>
      </c>
      <c r="I64" t="s">
        <v>14</v>
      </c>
    </row>
    <row r="65" spans="2:9" x14ac:dyDescent="0.2">
      <c r="B65" t="s">
        <v>132</v>
      </c>
      <c r="C65" s="2">
        <v>240</v>
      </c>
      <c r="D65" s="2" t="s">
        <v>27</v>
      </c>
      <c r="E65" s="2" t="s">
        <v>130</v>
      </c>
      <c r="F65" s="2" t="s">
        <v>131</v>
      </c>
      <c r="G65" s="3">
        <f>16.2428/2</f>
        <v>8.1213999999999995</v>
      </c>
      <c r="H65" t="s">
        <v>13</v>
      </c>
      <c r="I65" t="s">
        <v>14</v>
      </c>
    </row>
    <row r="66" spans="2:9" x14ac:dyDescent="0.2">
      <c r="B66" t="s">
        <v>133</v>
      </c>
      <c r="C66" s="2">
        <v>240</v>
      </c>
      <c r="D66" s="2" t="s">
        <v>27</v>
      </c>
      <c r="E66" s="2" t="s">
        <v>130</v>
      </c>
      <c r="F66" s="2" t="s">
        <v>131</v>
      </c>
      <c r="G66" s="3">
        <v>16.242799999999999</v>
      </c>
      <c r="H66" t="s">
        <v>13</v>
      </c>
      <c r="I66" t="s">
        <v>14</v>
      </c>
    </row>
    <row r="67" spans="2:9" x14ac:dyDescent="0.2">
      <c r="B67" t="s">
        <v>134</v>
      </c>
      <c r="C67" s="2">
        <v>10001731</v>
      </c>
      <c r="D67" s="2" t="s">
        <v>80</v>
      </c>
      <c r="E67" s="2" t="s">
        <v>81</v>
      </c>
      <c r="F67" s="2" t="s">
        <v>82</v>
      </c>
      <c r="G67" s="3">
        <v>16.242799999999999</v>
      </c>
      <c r="H67" t="s">
        <v>13</v>
      </c>
      <c r="I67" t="s">
        <v>14</v>
      </c>
    </row>
    <row r="68" spans="2:9" x14ac:dyDescent="0.2">
      <c r="B68" t="s">
        <v>135</v>
      </c>
      <c r="C68" s="2">
        <v>10001731</v>
      </c>
      <c r="D68" s="2" t="s">
        <v>80</v>
      </c>
      <c r="E68" s="2" t="s">
        <v>81</v>
      </c>
      <c r="F68" s="2" t="s">
        <v>82</v>
      </c>
      <c r="G68" s="3">
        <f>16.2428/2</f>
        <v>8.1213999999999995</v>
      </c>
      <c r="H68" t="s">
        <v>13</v>
      </c>
      <c r="I68" t="s">
        <v>14</v>
      </c>
    </row>
    <row r="69" spans="2:9" x14ac:dyDescent="0.2">
      <c r="B69" t="s">
        <v>136</v>
      </c>
      <c r="C69" s="2">
        <v>240</v>
      </c>
      <c r="D69" s="2" t="s">
        <v>27</v>
      </c>
      <c r="E69" s="2" t="s">
        <v>77</v>
      </c>
      <c r="F69" s="2" t="s">
        <v>78</v>
      </c>
      <c r="G69" s="3">
        <v>10.572100000000001</v>
      </c>
      <c r="H69" t="s">
        <v>13</v>
      </c>
      <c r="I69" t="s">
        <v>14</v>
      </c>
    </row>
    <row r="70" spans="2:9" x14ac:dyDescent="0.2">
      <c r="B70" t="s">
        <v>137</v>
      </c>
      <c r="C70" s="2">
        <v>10000395</v>
      </c>
      <c r="D70" s="2" t="s">
        <v>122</v>
      </c>
      <c r="E70" s="2" t="s">
        <v>123</v>
      </c>
      <c r="F70" s="2" t="s">
        <v>122</v>
      </c>
      <c r="G70" s="3">
        <v>10.572100000000001</v>
      </c>
      <c r="H70" t="s">
        <v>13</v>
      </c>
      <c r="I70" t="s">
        <v>14</v>
      </c>
    </row>
    <row r="71" spans="2:9" x14ac:dyDescent="0.2">
      <c r="B71" t="s">
        <v>138</v>
      </c>
      <c r="C71" s="2">
        <v>10000395</v>
      </c>
      <c r="D71" s="2" t="s">
        <v>122</v>
      </c>
      <c r="E71" s="2" t="s">
        <v>123</v>
      </c>
      <c r="F71" s="2" t="s">
        <v>122</v>
      </c>
      <c r="G71" s="3">
        <v>10.572100000000001</v>
      </c>
      <c r="H71" t="s">
        <v>13</v>
      </c>
      <c r="I71" t="s">
        <v>14</v>
      </c>
    </row>
    <row r="72" spans="2:9" x14ac:dyDescent="0.2">
      <c r="B72" t="s">
        <v>139</v>
      </c>
      <c r="C72" s="2">
        <v>10001731</v>
      </c>
      <c r="D72" s="2" t="s">
        <v>80</v>
      </c>
      <c r="E72" s="2" t="s">
        <v>81</v>
      </c>
      <c r="F72" s="2" t="s">
        <v>82</v>
      </c>
      <c r="G72" s="3">
        <f>10.5721/2</f>
        <v>5.2860500000000004</v>
      </c>
      <c r="H72" t="s">
        <v>13</v>
      </c>
      <c r="I72" t="s">
        <v>14</v>
      </c>
    </row>
    <row r="73" spans="2:9" x14ac:dyDescent="0.2">
      <c r="B73" t="s">
        <v>140</v>
      </c>
      <c r="C73" s="2">
        <v>240</v>
      </c>
      <c r="D73" s="2" t="s">
        <v>27</v>
      </c>
      <c r="E73" s="2" t="s">
        <v>130</v>
      </c>
      <c r="F73" s="2" t="s">
        <v>131</v>
      </c>
      <c r="G73" s="3">
        <f>10.5721/2</f>
        <v>5.2860500000000004</v>
      </c>
      <c r="H73" t="s">
        <v>13</v>
      </c>
      <c r="I73" t="s">
        <v>14</v>
      </c>
    </row>
    <row r="74" spans="2:9" x14ac:dyDescent="0.2">
      <c r="B74" t="s">
        <v>141</v>
      </c>
      <c r="C74" s="2">
        <v>240</v>
      </c>
      <c r="D74" s="2" t="s">
        <v>27</v>
      </c>
      <c r="E74" s="2" t="s">
        <v>130</v>
      </c>
      <c r="F74" s="2" t="s">
        <v>131</v>
      </c>
      <c r="G74" s="3">
        <v>10.572100000000001</v>
      </c>
      <c r="H74" t="s">
        <v>13</v>
      </c>
      <c r="I74" t="s">
        <v>14</v>
      </c>
    </row>
    <row r="75" spans="2:9" x14ac:dyDescent="0.2">
      <c r="B75" t="s">
        <v>142</v>
      </c>
      <c r="C75" s="2">
        <v>10001731</v>
      </c>
      <c r="D75" s="2" t="s">
        <v>80</v>
      </c>
      <c r="E75" s="2" t="s">
        <v>81</v>
      </c>
      <c r="F75" s="2" t="s">
        <v>82</v>
      </c>
      <c r="G75" s="3">
        <f>10.5721/2</f>
        <v>5.2860500000000004</v>
      </c>
      <c r="H75" t="s">
        <v>13</v>
      </c>
      <c r="I75" t="s">
        <v>14</v>
      </c>
    </row>
    <row r="76" spans="2:9" x14ac:dyDescent="0.2">
      <c r="B76" t="s">
        <v>143</v>
      </c>
      <c r="C76" s="2">
        <v>132</v>
      </c>
      <c r="D76" s="2" t="s">
        <v>113</v>
      </c>
      <c r="E76" s="2" t="s">
        <v>114</v>
      </c>
      <c r="F76" s="2" t="s">
        <v>113</v>
      </c>
      <c r="G76" s="3">
        <f>16.2428/4</f>
        <v>4.0606999999999998</v>
      </c>
      <c r="H76" t="s">
        <v>13</v>
      </c>
      <c r="I76" t="s">
        <v>14</v>
      </c>
    </row>
    <row r="77" spans="2:9" x14ac:dyDescent="0.2">
      <c r="B77" t="s">
        <v>144</v>
      </c>
      <c r="C77" s="2">
        <v>10001731</v>
      </c>
      <c r="D77" s="2" t="s">
        <v>80</v>
      </c>
      <c r="E77" s="2" t="s">
        <v>81</v>
      </c>
      <c r="F77" s="2" t="s">
        <v>82</v>
      </c>
      <c r="G77" s="3">
        <f>16.2428/2</f>
        <v>8.1213999999999995</v>
      </c>
      <c r="H77" t="s">
        <v>13</v>
      </c>
      <c r="I77" t="s">
        <v>14</v>
      </c>
    </row>
    <row r="78" spans="2:9" x14ac:dyDescent="0.2">
      <c r="B78" t="s">
        <v>145</v>
      </c>
      <c r="C78" s="2">
        <v>10000877</v>
      </c>
      <c r="D78" s="2" t="s">
        <v>146</v>
      </c>
      <c r="E78" s="2" t="s">
        <v>147</v>
      </c>
      <c r="F78" s="2" t="s">
        <v>146</v>
      </c>
      <c r="G78" s="3">
        <f>10.5721/2</f>
        <v>5.2860500000000004</v>
      </c>
      <c r="H78" t="s">
        <v>13</v>
      </c>
      <c r="I78" t="s">
        <v>14</v>
      </c>
    </row>
    <row r="79" spans="2:9" x14ac:dyDescent="0.2">
      <c r="B79" t="s">
        <v>148</v>
      </c>
      <c r="C79" s="2">
        <v>240</v>
      </c>
      <c r="D79" s="2" t="s">
        <v>27</v>
      </c>
      <c r="E79" s="2" t="s">
        <v>106</v>
      </c>
      <c r="F79" s="2" t="s">
        <v>107</v>
      </c>
      <c r="G79" s="3">
        <f>16.2428/2</f>
        <v>8.1213999999999995</v>
      </c>
      <c r="H79" t="s">
        <v>13</v>
      </c>
      <c r="I79" t="s">
        <v>14</v>
      </c>
    </row>
    <row r="80" spans="2:9" x14ac:dyDescent="0.2">
      <c r="B80" t="s">
        <v>149</v>
      </c>
      <c r="C80" s="2">
        <v>240</v>
      </c>
      <c r="D80" s="2" t="s">
        <v>27</v>
      </c>
      <c r="E80" s="2" t="s">
        <v>130</v>
      </c>
      <c r="F80" s="2" t="s">
        <v>131</v>
      </c>
      <c r="G80" s="3">
        <f>16.2428/2</f>
        <v>8.1213999999999995</v>
      </c>
      <c r="H80" t="s">
        <v>13</v>
      </c>
      <c r="I80" t="s">
        <v>14</v>
      </c>
    </row>
    <row r="81" spans="2:9" x14ac:dyDescent="0.2">
      <c r="B81" t="s">
        <v>150</v>
      </c>
      <c r="C81" s="2">
        <v>240</v>
      </c>
      <c r="D81" s="2" t="s">
        <v>27</v>
      </c>
      <c r="E81" s="2" t="s">
        <v>130</v>
      </c>
      <c r="F81" s="2" t="s">
        <v>131</v>
      </c>
      <c r="G81" s="3">
        <f>16.2428/2</f>
        <v>8.1213999999999995</v>
      </c>
      <c r="H81" t="s">
        <v>13</v>
      </c>
      <c r="I81" t="s">
        <v>14</v>
      </c>
    </row>
    <row r="82" spans="2:9" x14ac:dyDescent="0.2">
      <c r="B82" t="s">
        <v>151</v>
      </c>
      <c r="C82" s="2">
        <v>240</v>
      </c>
      <c r="D82" s="2" t="s">
        <v>27</v>
      </c>
      <c r="E82" s="2" t="s">
        <v>130</v>
      </c>
      <c r="F82" s="2" t="s">
        <v>131</v>
      </c>
      <c r="G82" s="3">
        <v>16.242799999999999</v>
      </c>
      <c r="H82" t="s">
        <v>13</v>
      </c>
      <c r="I82" t="s">
        <v>14</v>
      </c>
    </row>
    <row r="83" spans="2:9" x14ac:dyDescent="0.2">
      <c r="B83" t="s">
        <v>152</v>
      </c>
      <c r="C83" s="2">
        <v>10001731</v>
      </c>
      <c r="D83" s="2" t="s">
        <v>80</v>
      </c>
      <c r="E83" s="2" t="s">
        <v>81</v>
      </c>
      <c r="F83" s="2" t="s">
        <v>82</v>
      </c>
      <c r="G83" s="3">
        <v>16.242799999999999</v>
      </c>
      <c r="H83" t="s">
        <v>13</v>
      </c>
      <c r="I83" t="s">
        <v>14</v>
      </c>
    </row>
    <row r="84" spans="2:9" x14ac:dyDescent="0.2">
      <c r="B84" t="s">
        <v>153</v>
      </c>
      <c r="C84" s="2">
        <v>10001731</v>
      </c>
      <c r="D84" s="2" t="s">
        <v>80</v>
      </c>
      <c r="E84" s="2" t="s">
        <v>81</v>
      </c>
      <c r="F84" s="2" t="s">
        <v>82</v>
      </c>
      <c r="G84" s="3">
        <v>16.242799999999999</v>
      </c>
      <c r="H84" t="s">
        <v>13</v>
      </c>
      <c r="I84" t="s">
        <v>14</v>
      </c>
    </row>
    <row r="85" spans="2:9" x14ac:dyDescent="0.2">
      <c r="B85" t="s">
        <v>154</v>
      </c>
      <c r="C85" s="2">
        <v>10001731</v>
      </c>
      <c r="D85" s="2" t="s">
        <v>80</v>
      </c>
      <c r="E85" s="2" t="s">
        <v>81</v>
      </c>
      <c r="F85" s="2" t="s">
        <v>82</v>
      </c>
      <c r="G85" s="3">
        <f>16.2428/2</f>
        <v>8.1213999999999995</v>
      </c>
      <c r="H85" t="s">
        <v>13</v>
      </c>
      <c r="I85" t="s">
        <v>14</v>
      </c>
    </row>
    <row r="86" spans="2:9" x14ac:dyDescent="0.2">
      <c r="B86" t="s">
        <v>155</v>
      </c>
      <c r="C86" s="2">
        <v>10001731</v>
      </c>
      <c r="D86" s="2" t="s">
        <v>80</v>
      </c>
      <c r="E86" s="2" t="s">
        <v>81</v>
      </c>
      <c r="F86" s="2" t="s">
        <v>82</v>
      </c>
      <c r="G86" s="3">
        <f>10.5721/2</f>
        <v>5.2860500000000004</v>
      </c>
      <c r="H86" t="s">
        <v>13</v>
      </c>
      <c r="I86" t="s">
        <v>14</v>
      </c>
    </row>
    <row r="87" spans="2:9" x14ac:dyDescent="0.2">
      <c r="B87" t="s">
        <v>156</v>
      </c>
      <c r="C87" s="2">
        <v>240</v>
      </c>
      <c r="D87" s="2" t="s">
        <v>27</v>
      </c>
      <c r="E87" s="2" t="s">
        <v>130</v>
      </c>
      <c r="F87" s="2" t="s">
        <v>131</v>
      </c>
      <c r="G87" s="3">
        <f>10.5721/2</f>
        <v>5.2860500000000004</v>
      </c>
      <c r="H87" t="s">
        <v>13</v>
      </c>
      <c r="I87" t="s">
        <v>14</v>
      </c>
    </row>
    <row r="88" spans="2:9" x14ac:dyDescent="0.2">
      <c r="B88" t="s">
        <v>157</v>
      </c>
      <c r="C88" s="2">
        <v>240</v>
      </c>
      <c r="D88" s="2" t="s">
        <v>27</v>
      </c>
      <c r="E88" s="2" t="s">
        <v>130</v>
      </c>
      <c r="F88" s="2" t="s">
        <v>131</v>
      </c>
      <c r="G88" s="3">
        <v>10.572100000000001</v>
      </c>
      <c r="H88" t="s">
        <v>13</v>
      </c>
      <c r="I88" t="s">
        <v>14</v>
      </c>
    </row>
    <row r="89" spans="2:9" x14ac:dyDescent="0.2">
      <c r="B89" t="s">
        <v>158</v>
      </c>
      <c r="C89" s="2">
        <v>10001731</v>
      </c>
      <c r="D89" s="2" t="s">
        <v>80</v>
      </c>
      <c r="E89" s="2" t="s">
        <v>81</v>
      </c>
      <c r="F89" s="2" t="s">
        <v>82</v>
      </c>
      <c r="G89" s="3">
        <f>10.5721/2</f>
        <v>5.2860500000000004</v>
      </c>
      <c r="H89" t="s">
        <v>13</v>
      </c>
      <c r="I89" t="s">
        <v>14</v>
      </c>
    </row>
    <row r="90" spans="2:9" x14ac:dyDescent="0.2">
      <c r="B90" t="s">
        <v>159</v>
      </c>
      <c r="C90" s="2">
        <v>10001731</v>
      </c>
      <c r="D90" s="2" t="s">
        <v>80</v>
      </c>
      <c r="E90" s="2" t="s">
        <v>81</v>
      </c>
      <c r="F90" s="2" t="s">
        <v>82</v>
      </c>
      <c r="G90" s="3">
        <v>21.384650000000001</v>
      </c>
      <c r="H90" t="s">
        <v>13</v>
      </c>
      <c r="I90" t="s">
        <v>14</v>
      </c>
    </row>
    <row r="91" spans="2:9" x14ac:dyDescent="0.2">
      <c r="B91" t="s">
        <v>160</v>
      </c>
      <c r="C91" s="2">
        <v>240</v>
      </c>
      <c r="D91" s="2" t="s">
        <v>27</v>
      </c>
      <c r="E91" s="2" t="s">
        <v>109</v>
      </c>
      <c r="F91" s="2" t="s">
        <v>110</v>
      </c>
      <c r="G91" s="3">
        <v>16.242799999999999</v>
      </c>
      <c r="H91" t="s">
        <v>13</v>
      </c>
      <c r="I91" t="s">
        <v>14</v>
      </c>
    </row>
    <row r="92" spans="2:9" x14ac:dyDescent="0.2">
      <c r="B92" t="s">
        <v>161</v>
      </c>
      <c r="C92" s="2">
        <v>240</v>
      </c>
      <c r="D92" s="2" t="s">
        <v>27</v>
      </c>
      <c r="E92" s="2" t="s">
        <v>116</v>
      </c>
      <c r="F92" s="2" t="s">
        <v>117</v>
      </c>
      <c r="G92" s="3">
        <f>16.2428/2</f>
        <v>8.1213999999999995</v>
      </c>
      <c r="H92" t="s">
        <v>13</v>
      </c>
      <c r="I92" t="s">
        <v>14</v>
      </c>
    </row>
    <row r="93" spans="2:9" x14ac:dyDescent="0.2">
      <c r="B93" t="s">
        <v>162</v>
      </c>
      <c r="C93" s="2">
        <v>240</v>
      </c>
      <c r="D93" s="2" t="s">
        <v>27</v>
      </c>
      <c r="E93" s="2" t="s">
        <v>119</v>
      </c>
      <c r="F93" s="2" t="s">
        <v>120</v>
      </c>
      <c r="G93" s="3">
        <f>16.2428/2</f>
        <v>8.1213999999999995</v>
      </c>
      <c r="H93" t="s">
        <v>13</v>
      </c>
      <c r="I93" t="s">
        <v>14</v>
      </c>
    </row>
    <row r="94" spans="2:9" x14ac:dyDescent="0.2">
      <c r="B94" t="s">
        <v>163</v>
      </c>
      <c r="C94" s="2">
        <v>240</v>
      </c>
      <c r="D94" s="2" t="s">
        <v>27</v>
      </c>
      <c r="E94" s="2" t="s">
        <v>77</v>
      </c>
      <c r="F94" s="2" t="s">
        <v>78</v>
      </c>
      <c r="G94" s="3">
        <v>10.572100000000001</v>
      </c>
      <c r="H94" t="s">
        <v>13</v>
      </c>
      <c r="I94" t="s">
        <v>14</v>
      </c>
    </row>
    <row r="95" spans="2:9" x14ac:dyDescent="0.2">
      <c r="B95" t="s">
        <v>164</v>
      </c>
      <c r="C95" s="2">
        <v>10000395</v>
      </c>
      <c r="D95" s="2" t="s">
        <v>122</v>
      </c>
      <c r="E95" s="2" t="s">
        <v>123</v>
      </c>
      <c r="F95" s="2" t="s">
        <v>122</v>
      </c>
      <c r="G95" s="3">
        <v>16.242799999999999</v>
      </c>
      <c r="H95" t="s">
        <v>13</v>
      </c>
      <c r="I95" t="s">
        <v>14</v>
      </c>
    </row>
    <row r="96" spans="2:9" x14ac:dyDescent="0.2">
      <c r="B96" t="s">
        <v>165</v>
      </c>
      <c r="C96" s="2">
        <v>10000395</v>
      </c>
      <c r="D96" s="2" t="s">
        <v>122</v>
      </c>
      <c r="E96" s="2" t="s">
        <v>123</v>
      </c>
      <c r="F96" s="2" t="s">
        <v>122</v>
      </c>
      <c r="G96" s="3">
        <f>16.2428/6</f>
        <v>2.7071333333333332</v>
      </c>
      <c r="H96" t="s">
        <v>13</v>
      </c>
      <c r="I96" t="s">
        <v>14</v>
      </c>
    </row>
    <row r="97" spans="2:9" x14ac:dyDescent="0.2">
      <c r="B97" t="s">
        <v>166</v>
      </c>
      <c r="C97" s="2">
        <v>10000395</v>
      </c>
      <c r="D97" s="2" t="s">
        <v>122</v>
      </c>
      <c r="E97" s="2" t="s">
        <v>123</v>
      </c>
      <c r="F97" s="2" t="s">
        <v>122</v>
      </c>
      <c r="G97" s="3">
        <v>16.242799999999999</v>
      </c>
      <c r="H97" t="s">
        <v>13</v>
      </c>
      <c r="I97" t="s">
        <v>14</v>
      </c>
    </row>
    <row r="98" spans="2:9" x14ac:dyDescent="0.2">
      <c r="B98" t="s">
        <v>167</v>
      </c>
      <c r="C98" s="2">
        <v>10000395</v>
      </c>
      <c r="D98" s="2" t="s">
        <v>122</v>
      </c>
      <c r="E98" s="2" t="s">
        <v>123</v>
      </c>
      <c r="F98" s="2" t="s">
        <v>122</v>
      </c>
      <c r="G98" s="3">
        <v>16.242799999999999</v>
      </c>
      <c r="H98" t="s">
        <v>13</v>
      </c>
      <c r="I98" t="s">
        <v>14</v>
      </c>
    </row>
    <row r="99" spans="2:9" x14ac:dyDescent="0.2">
      <c r="B99" t="s">
        <v>168</v>
      </c>
      <c r="C99" s="2">
        <v>10000395</v>
      </c>
      <c r="D99" s="2" t="s">
        <v>122</v>
      </c>
      <c r="E99" s="2" t="s">
        <v>123</v>
      </c>
      <c r="F99" s="2" t="s">
        <v>122</v>
      </c>
      <c r="G99" s="3">
        <v>16.242799999999999</v>
      </c>
      <c r="H99" t="s">
        <v>13</v>
      </c>
      <c r="I99" t="s">
        <v>14</v>
      </c>
    </row>
    <row r="100" spans="2:9" x14ac:dyDescent="0.2">
      <c r="B100" t="s">
        <v>169</v>
      </c>
      <c r="C100" s="2">
        <v>10000395</v>
      </c>
      <c r="D100" s="2" t="s">
        <v>122</v>
      </c>
      <c r="E100" s="2" t="s">
        <v>123</v>
      </c>
      <c r="F100" s="2" t="s">
        <v>122</v>
      </c>
      <c r="G100" s="3">
        <f>16.2428/8</f>
        <v>2.0303499999999999</v>
      </c>
      <c r="H100" t="s">
        <v>13</v>
      </c>
      <c r="I100" t="s">
        <v>14</v>
      </c>
    </row>
    <row r="101" spans="2:9" x14ac:dyDescent="0.2">
      <c r="B101" t="s">
        <v>170</v>
      </c>
      <c r="C101" s="2">
        <v>10000395</v>
      </c>
      <c r="D101" s="2" t="s">
        <v>122</v>
      </c>
      <c r="E101" s="2" t="s">
        <v>123</v>
      </c>
      <c r="F101" s="2" t="s">
        <v>122</v>
      </c>
      <c r="G101" s="3">
        <v>10.572100000000001</v>
      </c>
      <c r="H101" t="s">
        <v>13</v>
      </c>
      <c r="I101" t="s">
        <v>14</v>
      </c>
    </row>
    <row r="102" spans="2:9" x14ac:dyDescent="0.2">
      <c r="B102" t="s">
        <v>171</v>
      </c>
      <c r="C102" s="2">
        <v>10000395</v>
      </c>
      <c r="D102" s="2" t="s">
        <v>122</v>
      </c>
      <c r="E102" s="2" t="s">
        <v>123</v>
      </c>
      <c r="F102" s="2" t="s">
        <v>122</v>
      </c>
      <c r="G102" s="3">
        <v>10.572100000000001</v>
      </c>
      <c r="H102" t="s">
        <v>13</v>
      </c>
      <c r="I102" t="s">
        <v>14</v>
      </c>
    </row>
    <row r="103" spans="2:9" x14ac:dyDescent="0.2">
      <c r="B103" t="s">
        <v>172</v>
      </c>
      <c r="C103" s="2">
        <v>10000395</v>
      </c>
      <c r="D103" s="2" t="s">
        <v>122</v>
      </c>
      <c r="E103" s="2" t="s">
        <v>123</v>
      </c>
      <c r="F103" s="2" t="s">
        <v>122</v>
      </c>
      <c r="G103" s="3">
        <v>21.384650000000001</v>
      </c>
      <c r="H103" t="s">
        <v>13</v>
      </c>
      <c r="I103" t="s">
        <v>14</v>
      </c>
    </row>
    <row r="104" spans="2:9" x14ac:dyDescent="0.2">
      <c r="B104" t="s">
        <v>173</v>
      </c>
      <c r="C104" s="2">
        <v>10000395</v>
      </c>
      <c r="D104" s="2" t="s">
        <v>122</v>
      </c>
      <c r="E104" s="2" t="s">
        <v>123</v>
      </c>
      <c r="F104" s="2" t="s">
        <v>122</v>
      </c>
      <c r="G104" s="3">
        <v>21.384650000000001</v>
      </c>
      <c r="H104" t="s">
        <v>13</v>
      </c>
      <c r="I104" t="s">
        <v>14</v>
      </c>
    </row>
    <row r="105" spans="2:9" x14ac:dyDescent="0.2">
      <c r="B105" t="s">
        <v>174</v>
      </c>
      <c r="C105" s="2">
        <v>10000224</v>
      </c>
      <c r="D105" s="2" t="s">
        <v>10</v>
      </c>
      <c r="E105" s="2" t="s">
        <v>23</v>
      </c>
      <c r="F105" s="2" t="s">
        <v>24</v>
      </c>
      <c r="G105" s="3">
        <f>16.2428/2</f>
        <v>8.1213999999999995</v>
      </c>
      <c r="H105" t="s">
        <v>13</v>
      </c>
      <c r="I105" t="s">
        <v>14</v>
      </c>
    </row>
    <row r="106" spans="2:9" x14ac:dyDescent="0.2">
      <c r="B106" t="s">
        <v>175</v>
      </c>
      <c r="C106" s="2">
        <v>10000877</v>
      </c>
      <c r="D106" s="2" t="s">
        <v>146</v>
      </c>
      <c r="E106" s="2" t="s">
        <v>147</v>
      </c>
      <c r="F106" s="2" t="s">
        <v>146</v>
      </c>
      <c r="G106" s="3">
        <f>16.2428*3/4</f>
        <v>12.182099999999998</v>
      </c>
      <c r="H106" t="s">
        <v>13</v>
      </c>
      <c r="I106" t="s">
        <v>14</v>
      </c>
    </row>
    <row r="107" spans="2:9" x14ac:dyDescent="0.2">
      <c r="B107" t="s">
        <v>176</v>
      </c>
      <c r="C107" s="2">
        <v>10000877</v>
      </c>
      <c r="D107" s="2" t="s">
        <v>146</v>
      </c>
      <c r="E107" s="2" t="s">
        <v>147</v>
      </c>
      <c r="F107" s="2" t="s">
        <v>146</v>
      </c>
      <c r="G107" s="3">
        <f>16.2428/2</f>
        <v>8.1213999999999995</v>
      </c>
      <c r="H107" t="s">
        <v>13</v>
      </c>
      <c r="I107" t="s">
        <v>14</v>
      </c>
    </row>
    <row r="108" spans="2:9" x14ac:dyDescent="0.2">
      <c r="B108" t="s">
        <v>177</v>
      </c>
      <c r="C108" s="2">
        <v>10001932</v>
      </c>
      <c r="D108" s="2" t="s">
        <v>178</v>
      </c>
      <c r="E108" s="2" t="s">
        <v>179</v>
      </c>
      <c r="F108" s="2" t="s">
        <v>178</v>
      </c>
      <c r="G108" s="3">
        <v>16.242799999999999</v>
      </c>
      <c r="H108" t="s">
        <v>13</v>
      </c>
      <c r="I108" t="s">
        <v>14</v>
      </c>
    </row>
    <row r="109" spans="2:9" x14ac:dyDescent="0.2">
      <c r="B109" t="s">
        <v>180</v>
      </c>
      <c r="C109" s="2">
        <v>10000224</v>
      </c>
      <c r="D109" s="2" t="s">
        <v>10</v>
      </c>
      <c r="E109" s="2" t="s">
        <v>11</v>
      </c>
      <c r="F109" s="2" t="s">
        <v>12</v>
      </c>
      <c r="G109" s="3">
        <v>16.242799999999999</v>
      </c>
      <c r="H109" t="s">
        <v>13</v>
      </c>
      <c r="I109" t="s">
        <v>14</v>
      </c>
    </row>
    <row r="110" spans="2:9" x14ac:dyDescent="0.2">
      <c r="B110" t="s">
        <v>181</v>
      </c>
      <c r="C110" s="2">
        <v>10000877</v>
      </c>
      <c r="D110" s="2" t="s">
        <v>146</v>
      </c>
      <c r="E110" s="2" t="s">
        <v>147</v>
      </c>
      <c r="F110" s="2" t="s">
        <v>146</v>
      </c>
      <c r="G110" s="3">
        <f>10.5721/2</f>
        <v>5.2860500000000004</v>
      </c>
      <c r="H110" t="s">
        <v>13</v>
      </c>
      <c r="I110" t="s">
        <v>14</v>
      </c>
    </row>
    <row r="111" spans="2:9" x14ac:dyDescent="0.2">
      <c r="B111" t="s">
        <v>182</v>
      </c>
      <c r="C111" s="2">
        <v>10000877</v>
      </c>
      <c r="D111" s="2" t="s">
        <v>146</v>
      </c>
      <c r="E111" s="2" t="s">
        <v>147</v>
      </c>
      <c r="F111" s="2" t="s">
        <v>146</v>
      </c>
      <c r="G111" s="3">
        <v>17.460099999999997</v>
      </c>
      <c r="H111" t="s">
        <v>13</v>
      </c>
      <c r="I111" t="s">
        <v>14</v>
      </c>
    </row>
    <row r="112" spans="2:9" x14ac:dyDescent="0.2">
      <c r="B112" t="s">
        <v>183</v>
      </c>
      <c r="C112" s="2">
        <v>10001932</v>
      </c>
      <c r="D112" s="2" t="s">
        <v>178</v>
      </c>
      <c r="E112" s="2" t="s">
        <v>179</v>
      </c>
      <c r="F112" s="2" t="s">
        <v>178</v>
      </c>
      <c r="G112" s="3">
        <v>16.242799999999999</v>
      </c>
      <c r="H112" t="s">
        <v>13</v>
      </c>
      <c r="I112" t="s">
        <v>14</v>
      </c>
    </row>
    <row r="113" spans="2:9" x14ac:dyDescent="0.2">
      <c r="B113" t="s">
        <v>184</v>
      </c>
      <c r="C113" s="2">
        <v>10001932</v>
      </c>
      <c r="D113" s="2" t="s">
        <v>178</v>
      </c>
      <c r="E113" s="2" t="s">
        <v>179</v>
      </c>
      <c r="F113" s="2" t="s">
        <v>178</v>
      </c>
      <c r="G113" s="3">
        <v>17.460099999999997</v>
      </c>
      <c r="H113" t="s">
        <v>13</v>
      </c>
      <c r="I113" t="s">
        <v>14</v>
      </c>
    </row>
    <row r="114" spans="2:9" x14ac:dyDescent="0.2">
      <c r="B114" t="s">
        <v>185</v>
      </c>
      <c r="C114" s="2">
        <v>10000224</v>
      </c>
      <c r="D114" s="2" t="s">
        <v>10</v>
      </c>
      <c r="E114" s="2" t="s">
        <v>23</v>
      </c>
      <c r="F114" s="2" t="s">
        <v>24</v>
      </c>
      <c r="G114" s="3">
        <f>16.2428/2</f>
        <v>8.1213999999999995</v>
      </c>
      <c r="H114" t="s">
        <v>13</v>
      </c>
      <c r="I114" t="s">
        <v>14</v>
      </c>
    </row>
    <row r="115" spans="2:9" x14ac:dyDescent="0.2">
      <c r="B115" t="s">
        <v>186</v>
      </c>
      <c r="C115" s="2">
        <v>10000877</v>
      </c>
      <c r="D115" s="2" t="s">
        <v>146</v>
      </c>
      <c r="E115" s="2" t="s">
        <v>147</v>
      </c>
      <c r="F115" s="2" t="s">
        <v>146</v>
      </c>
      <c r="G115" s="3">
        <f>16.2428*3/4</f>
        <v>12.182099999999998</v>
      </c>
      <c r="H115" t="s">
        <v>13</v>
      </c>
      <c r="I115" t="s">
        <v>14</v>
      </c>
    </row>
    <row r="116" spans="2:9" x14ac:dyDescent="0.2">
      <c r="B116" t="s">
        <v>187</v>
      </c>
      <c r="C116" s="2">
        <v>10000877</v>
      </c>
      <c r="D116" s="2" t="s">
        <v>146</v>
      </c>
      <c r="E116" s="2" t="s">
        <v>147</v>
      </c>
      <c r="F116" s="2" t="s">
        <v>146</v>
      </c>
      <c r="G116" s="3">
        <f>16.2428/2</f>
        <v>8.1213999999999995</v>
      </c>
      <c r="H116" t="s">
        <v>13</v>
      </c>
      <c r="I116" t="s">
        <v>14</v>
      </c>
    </row>
    <row r="117" spans="2:9" x14ac:dyDescent="0.2">
      <c r="B117" t="s">
        <v>188</v>
      </c>
      <c r="C117" s="2">
        <v>10000877</v>
      </c>
      <c r="D117" s="2" t="s">
        <v>146</v>
      </c>
      <c r="E117" s="2" t="s">
        <v>147</v>
      </c>
      <c r="F117" s="2" t="s">
        <v>146</v>
      </c>
      <c r="G117" s="3">
        <f>16.2428/2</f>
        <v>8.1213999999999995</v>
      </c>
      <c r="H117" t="s">
        <v>13</v>
      </c>
      <c r="I117" t="s">
        <v>14</v>
      </c>
    </row>
    <row r="118" spans="2:9" x14ac:dyDescent="0.2">
      <c r="B118" t="s">
        <v>189</v>
      </c>
      <c r="C118" s="2">
        <v>10000877</v>
      </c>
      <c r="D118" s="2" t="s">
        <v>146</v>
      </c>
      <c r="E118" s="2" t="s">
        <v>147</v>
      </c>
      <c r="F118" s="2" t="s">
        <v>146</v>
      </c>
      <c r="G118" s="3">
        <f>10.5721/2</f>
        <v>5.2860500000000004</v>
      </c>
      <c r="H118" t="s">
        <v>13</v>
      </c>
      <c r="I118" t="s">
        <v>14</v>
      </c>
    </row>
    <row r="119" spans="2:9" x14ac:dyDescent="0.2">
      <c r="B119" t="s">
        <v>190</v>
      </c>
      <c r="C119" s="2">
        <v>10000877</v>
      </c>
      <c r="D119" s="2" t="s">
        <v>146</v>
      </c>
      <c r="E119" s="2" t="s">
        <v>147</v>
      </c>
      <c r="F119" s="2" t="s">
        <v>146</v>
      </c>
      <c r="G119" s="3">
        <f>16.2428/2</f>
        <v>8.1213999999999995</v>
      </c>
      <c r="H119" t="s">
        <v>13</v>
      </c>
      <c r="I119" t="s">
        <v>14</v>
      </c>
    </row>
    <row r="120" spans="2:9" x14ac:dyDescent="0.2">
      <c r="B120" t="s">
        <v>191</v>
      </c>
      <c r="C120" s="2">
        <v>10000201</v>
      </c>
      <c r="D120" s="2" t="s">
        <v>192</v>
      </c>
      <c r="E120" s="2" t="s">
        <v>193</v>
      </c>
      <c r="F120" s="2" t="s">
        <v>192</v>
      </c>
      <c r="G120" s="3">
        <f>16.2428/2</f>
        <v>8.1213999999999995</v>
      </c>
      <c r="H120" t="s">
        <v>13</v>
      </c>
      <c r="I120" t="s">
        <v>14</v>
      </c>
    </row>
    <row r="121" spans="2:9" x14ac:dyDescent="0.2">
      <c r="B121" t="s">
        <v>194</v>
      </c>
      <c r="C121" s="2">
        <v>10000201</v>
      </c>
      <c r="D121" s="2" t="s">
        <v>192</v>
      </c>
      <c r="E121" s="2" t="s">
        <v>193</v>
      </c>
      <c r="F121" s="2" t="s">
        <v>192</v>
      </c>
      <c r="G121" s="3">
        <f>16.2428*3/4</f>
        <v>12.182099999999998</v>
      </c>
      <c r="H121" t="s">
        <v>13</v>
      </c>
      <c r="I121" t="s">
        <v>14</v>
      </c>
    </row>
    <row r="122" spans="2:9" x14ac:dyDescent="0.2">
      <c r="B122" t="s">
        <v>195</v>
      </c>
      <c r="C122" s="2">
        <v>10000201</v>
      </c>
      <c r="D122" s="2" t="s">
        <v>192</v>
      </c>
      <c r="E122" s="2" t="s">
        <v>193</v>
      </c>
      <c r="F122" s="2" t="s">
        <v>192</v>
      </c>
      <c r="G122" s="3">
        <f>16.2428/2</f>
        <v>8.1213999999999995</v>
      </c>
      <c r="H122" t="s">
        <v>13</v>
      </c>
      <c r="I122" t="s">
        <v>14</v>
      </c>
    </row>
    <row r="123" spans="2:9" x14ac:dyDescent="0.2">
      <c r="B123" t="s">
        <v>196</v>
      </c>
      <c r="C123" s="2">
        <v>10000201</v>
      </c>
      <c r="D123" s="2" t="s">
        <v>192</v>
      </c>
      <c r="E123" s="2" t="s">
        <v>193</v>
      </c>
      <c r="F123" s="2" t="s">
        <v>192</v>
      </c>
      <c r="G123" s="3">
        <f>16.2428*3/4</f>
        <v>12.182099999999998</v>
      </c>
      <c r="H123" t="s">
        <v>13</v>
      </c>
      <c r="I123" t="s">
        <v>14</v>
      </c>
    </row>
    <row r="124" spans="2:9" x14ac:dyDescent="0.2">
      <c r="B124" t="s">
        <v>197</v>
      </c>
      <c r="C124" s="2">
        <v>10000927</v>
      </c>
      <c r="D124" s="2" t="s">
        <v>198</v>
      </c>
      <c r="E124" s="2" t="s">
        <v>199</v>
      </c>
      <c r="F124" s="2" t="s">
        <v>198</v>
      </c>
      <c r="G124" s="3">
        <v>10.572100000000001</v>
      </c>
      <c r="H124" t="s">
        <v>13</v>
      </c>
      <c r="I124" t="s">
        <v>14</v>
      </c>
    </row>
    <row r="125" spans="2:9" x14ac:dyDescent="0.2">
      <c r="B125" t="s">
        <v>200</v>
      </c>
      <c r="C125" s="2">
        <v>240</v>
      </c>
      <c r="D125" s="2" t="s">
        <v>27</v>
      </c>
      <c r="E125" s="2" t="s">
        <v>130</v>
      </c>
      <c r="F125" s="2" t="s">
        <v>131</v>
      </c>
      <c r="G125" s="3">
        <f>10.5721/2</f>
        <v>5.2860500000000004</v>
      </c>
      <c r="H125" t="s">
        <v>13</v>
      </c>
      <c r="I125" t="s">
        <v>14</v>
      </c>
    </row>
    <row r="126" spans="2:9" x14ac:dyDescent="0.2">
      <c r="B126" t="s">
        <v>201</v>
      </c>
      <c r="C126" s="2">
        <v>10000927</v>
      </c>
      <c r="D126" s="2" t="s">
        <v>198</v>
      </c>
      <c r="E126" s="2" t="s">
        <v>199</v>
      </c>
      <c r="F126" s="2" t="s">
        <v>198</v>
      </c>
      <c r="G126" s="3">
        <v>16.242799999999999</v>
      </c>
      <c r="H126" t="s">
        <v>13</v>
      </c>
      <c r="I126" t="s">
        <v>14</v>
      </c>
    </row>
    <row r="127" spans="2:9" x14ac:dyDescent="0.2">
      <c r="B127" t="s">
        <v>202</v>
      </c>
      <c r="C127" s="2">
        <v>10000270</v>
      </c>
      <c r="D127" s="2" t="s">
        <v>203</v>
      </c>
      <c r="E127" s="2" t="s">
        <v>204</v>
      </c>
      <c r="F127" s="2" t="s">
        <v>205</v>
      </c>
      <c r="G127" s="3">
        <v>16.242799999999999</v>
      </c>
      <c r="H127" t="s">
        <v>13</v>
      </c>
      <c r="I127" t="s">
        <v>14</v>
      </c>
    </row>
    <row r="128" spans="2:9" x14ac:dyDescent="0.2">
      <c r="B128" t="s">
        <v>206</v>
      </c>
      <c r="C128" s="2">
        <v>10000270</v>
      </c>
      <c r="D128" s="2" t="s">
        <v>203</v>
      </c>
      <c r="E128" s="2" t="s">
        <v>204</v>
      </c>
      <c r="F128" s="2" t="s">
        <v>205</v>
      </c>
      <c r="G128" s="3">
        <v>16.242799999999999</v>
      </c>
      <c r="H128" t="s">
        <v>13</v>
      </c>
      <c r="I128" t="s">
        <v>14</v>
      </c>
    </row>
    <row r="129" spans="2:9" x14ac:dyDescent="0.2">
      <c r="B129" t="s">
        <v>207</v>
      </c>
      <c r="C129" s="2">
        <v>10000270</v>
      </c>
      <c r="D129" s="2" t="s">
        <v>203</v>
      </c>
      <c r="E129" s="2" t="s">
        <v>204</v>
      </c>
      <c r="F129" s="2" t="s">
        <v>205</v>
      </c>
      <c r="G129" s="3">
        <v>16.242799999999999</v>
      </c>
      <c r="H129" t="s">
        <v>13</v>
      </c>
      <c r="I129" t="s">
        <v>14</v>
      </c>
    </row>
    <row r="130" spans="2:9" x14ac:dyDescent="0.2">
      <c r="B130" t="s">
        <v>208</v>
      </c>
      <c r="C130" s="2">
        <v>10000270</v>
      </c>
      <c r="D130" s="2" t="s">
        <v>203</v>
      </c>
      <c r="E130" s="2" t="s">
        <v>204</v>
      </c>
      <c r="F130" s="2" t="s">
        <v>205</v>
      </c>
      <c r="G130" s="3">
        <v>16.242799999999999</v>
      </c>
      <c r="H130" t="s">
        <v>13</v>
      </c>
      <c r="I130" t="s">
        <v>14</v>
      </c>
    </row>
    <row r="131" spans="2:9" x14ac:dyDescent="0.2">
      <c r="B131" t="s">
        <v>209</v>
      </c>
      <c r="C131" s="2">
        <v>10000270</v>
      </c>
      <c r="D131" s="2" t="s">
        <v>203</v>
      </c>
      <c r="E131" s="2" t="s">
        <v>204</v>
      </c>
      <c r="F131" s="2" t="s">
        <v>205</v>
      </c>
      <c r="G131" s="3">
        <v>16.242799999999999</v>
      </c>
      <c r="H131" t="s">
        <v>13</v>
      </c>
      <c r="I131" t="s">
        <v>14</v>
      </c>
    </row>
    <row r="132" spans="2:9" x14ac:dyDescent="0.2">
      <c r="B132" t="s">
        <v>210</v>
      </c>
      <c r="C132" s="2">
        <v>10001177</v>
      </c>
      <c r="D132" s="2" t="s">
        <v>211</v>
      </c>
      <c r="E132" s="2" t="s">
        <v>212</v>
      </c>
      <c r="F132" s="2" t="s">
        <v>211</v>
      </c>
      <c r="G132" s="3">
        <v>16.242799999999999</v>
      </c>
      <c r="H132" t="s">
        <v>13</v>
      </c>
      <c r="I132" t="s">
        <v>14</v>
      </c>
    </row>
    <row r="133" spans="2:9" x14ac:dyDescent="0.2">
      <c r="B133" t="s">
        <v>213</v>
      </c>
      <c r="C133" s="2">
        <v>10001177</v>
      </c>
      <c r="D133" s="2" t="s">
        <v>211</v>
      </c>
      <c r="E133" s="2" t="s">
        <v>212</v>
      </c>
      <c r="F133" s="2" t="s">
        <v>211</v>
      </c>
      <c r="G133" s="3">
        <v>16.242799999999999</v>
      </c>
      <c r="H133" t="s">
        <v>13</v>
      </c>
      <c r="I133" t="s">
        <v>14</v>
      </c>
    </row>
    <row r="134" spans="2:9" x14ac:dyDescent="0.2">
      <c r="B134" t="s">
        <v>214</v>
      </c>
      <c r="C134" s="2">
        <v>10001177</v>
      </c>
      <c r="D134" s="2" t="s">
        <v>211</v>
      </c>
      <c r="E134" s="2" t="s">
        <v>212</v>
      </c>
      <c r="F134" s="2" t="s">
        <v>211</v>
      </c>
      <c r="G134" s="3">
        <v>16.242799999999999</v>
      </c>
      <c r="H134" t="s">
        <v>13</v>
      </c>
      <c r="I134" t="s">
        <v>14</v>
      </c>
    </row>
    <row r="135" spans="2:9" x14ac:dyDescent="0.2">
      <c r="B135" t="s">
        <v>215</v>
      </c>
      <c r="C135" s="2">
        <v>10001740</v>
      </c>
      <c r="D135" s="2" t="s">
        <v>216</v>
      </c>
      <c r="E135" s="2" t="s">
        <v>217</v>
      </c>
      <c r="F135" s="2" t="s">
        <v>216</v>
      </c>
      <c r="G135" s="3">
        <f>16.2428/2</f>
        <v>8.1213999999999995</v>
      </c>
      <c r="H135" t="s">
        <v>13</v>
      </c>
      <c r="I135" t="s">
        <v>14</v>
      </c>
    </row>
    <row r="136" spans="2:9" x14ac:dyDescent="0.2">
      <c r="B136" t="s">
        <v>218</v>
      </c>
      <c r="C136" s="2">
        <v>10000803</v>
      </c>
      <c r="D136" s="2" t="s">
        <v>219</v>
      </c>
      <c r="E136" s="2" t="s">
        <v>220</v>
      </c>
      <c r="F136" s="2" t="s">
        <v>221</v>
      </c>
      <c r="G136" s="3">
        <v>16.242799999999999</v>
      </c>
      <c r="H136" t="s">
        <v>13</v>
      </c>
      <c r="I136" t="s">
        <v>14</v>
      </c>
    </row>
    <row r="137" spans="2:9" x14ac:dyDescent="0.2">
      <c r="B137" t="s">
        <v>222</v>
      </c>
      <c r="C137" s="2">
        <v>10000607</v>
      </c>
      <c r="D137" s="2" t="s">
        <v>223</v>
      </c>
      <c r="E137" s="2" t="s">
        <v>224</v>
      </c>
      <c r="F137" s="2" t="s">
        <v>225</v>
      </c>
      <c r="G137" s="3">
        <v>16.242799999999999</v>
      </c>
      <c r="H137" t="s">
        <v>13</v>
      </c>
      <c r="I137" t="s">
        <v>14</v>
      </c>
    </row>
    <row r="138" spans="2:9" x14ac:dyDescent="0.2">
      <c r="B138" t="s">
        <v>226</v>
      </c>
      <c r="C138" s="2">
        <v>10000224</v>
      </c>
      <c r="D138" s="2" t="s">
        <v>10</v>
      </c>
      <c r="E138" s="2" t="s">
        <v>23</v>
      </c>
      <c r="F138" s="2" t="s">
        <v>24</v>
      </c>
      <c r="G138" s="3">
        <f>16.2428/2</f>
        <v>8.1213999999999995</v>
      </c>
      <c r="H138" t="s">
        <v>13</v>
      </c>
      <c r="I138" t="s">
        <v>14</v>
      </c>
    </row>
    <row r="139" spans="2:9" x14ac:dyDescent="0.2">
      <c r="B139" t="s">
        <v>227</v>
      </c>
      <c r="C139" s="2">
        <v>10001807</v>
      </c>
      <c r="D139" s="2" t="s">
        <v>228</v>
      </c>
      <c r="E139" s="2" t="s">
        <v>229</v>
      </c>
      <c r="F139" s="2" t="s">
        <v>230</v>
      </c>
      <c r="G139" s="3">
        <v>16.242799999999999</v>
      </c>
      <c r="H139" t="s">
        <v>13</v>
      </c>
      <c r="I139" t="s">
        <v>14</v>
      </c>
    </row>
    <row r="140" spans="2:9" x14ac:dyDescent="0.2">
      <c r="B140" t="s">
        <v>231</v>
      </c>
      <c r="C140" s="2">
        <v>10000224</v>
      </c>
      <c r="D140" s="2" t="s">
        <v>10</v>
      </c>
      <c r="E140" s="2" t="s">
        <v>232</v>
      </c>
      <c r="F140" s="2" t="s">
        <v>233</v>
      </c>
      <c r="G140" s="3">
        <v>16.242799999999999</v>
      </c>
      <c r="H140" t="s">
        <v>13</v>
      </c>
      <c r="I140" t="s">
        <v>14</v>
      </c>
    </row>
    <row r="141" spans="2:9" x14ac:dyDescent="0.2">
      <c r="B141" t="s">
        <v>234</v>
      </c>
      <c r="C141" s="2">
        <v>10017639</v>
      </c>
      <c r="D141" s="2" t="s">
        <v>235</v>
      </c>
      <c r="E141" s="2" t="s">
        <v>236</v>
      </c>
      <c r="F141" s="2" t="s">
        <v>237</v>
      </c>
      <c r="G141" s="3">
        <v>16.242799999999999</v>
      </c>
      <c r="H141" t="s">
        <v>13</v>
      </c>
      <c r="I141" t="s">
        <v>14</v>
      </c>
    </row>
    <row r="142" spans="2:9" x14ac:dyDescent="0.2">
      <c r="B142" t="s">
        <v>238</v>
      </c>
      <c r="C142" s="2">
        <v>10000001</v>
      </c>
      <c r="D142" s="2" t="s">
        <v>239</v>
      </c>
      <c r="E142" s="2" t="s">
        <v>240</v>
      </c>
      <c r="F142" s="2" t="s">
        <v>239</v>
      </c>
      <c r="G142" s="3">
        <v>16.242799999999999</v>
      </c>
      <c r="H142" t="s">
        <v>13</v>
      </c>
      <c r="I142" t="s">
        <v>14</v>
      </c>
    </row>
    <row r="143" spans="2:9" x14ac:dyDescent="0.2">
      <c r="B143" t="s">
        <v>241</v>
      </c>
      <c r="C143" s="2">
        <v>10000001</v>
      </c>
      <c r="D143" s="2" t="s">
        <v>239</v>
      </c>
      <c r="E143" s="2" t="s">
        <v>240</v>
      </c>
      <c r="F143" s="2" t="s">
        <v>239</v>
      </c>
      <c r="G143" s="3">
        <v>16.242799999999999</v>
      </c>
      <c r="H143" t="s">
        <v>13</v>
      </c>
      <c r="I143" t="s">
        <v>14</v>
      </c>
    </row>
    <row r="144" spans="2:9" x14ac:dyDescent="0.2">
      <c r="B144" t="s">
        <v>242</v>
      </c>
      <c r="C144" s="2">
        <v>10000001</v>
      </c>
      <c r="D144" s="2" t="s">
        <v>239</v>
      </c>
      <c r="E144" s="2" t="s">
        <v>240</v>
      </c>
      <c r="F144" s="2" t="s">
        <v>239</v>
      </c>
      <c r="G144" s="3">
        <v>16.242799999999999</v>
      </c>
      <c r="H144" t="s">
        <v>13</v>
      </c>
      <c r="I144" t="s">
        <v>14</v>
      </c>
    </row>
    <row r="145" spans="2:9" x14ac:dyDescent="0.2">
      <c r="B145" t="s">
        <v>243</v>
      </c>
      <c r="C145" s="2">
        <v>10001745</v>
      </c>
      <c r="D145" s="2" t="s">
        <v>244</v>
      </c>
      <c r="E145" s="2" t="s">
        <v>245</v>
      </c>
      <c r="F145" s="2" t="s">
        <v>246</v>
      </c>
      <c r="G145" s="3">
        <v>16.242799999999999</v>
      </c>
      <c r="H145" t="s">
        <v>13</v>
      </c>
      <c r="I145" t="s">
        <v>14</v>
      </c>
    </row>
    <row r="146" spans="2:9" x14ac:dyDescent="0.2">
      <c r="B146" t="s">
        <v>247</v>
      </c>
      <c r="C146" s="2">
        <v>10001745</v>
      </c>
      <c r="D146" s="2" t="s">
        <v>244</v>
      </c>
      <c r="E146" s="2" t="s">
        <v>245</v>
      </c>
      <c r="F146" s="2" t="s">
        <v>246</v>
      </c>
      <c r="G146" s="3">
        <v>16.242799999999999</v>
      </c>
      <c r="H146" t="s">
        <v>13</v>
      </c>
      <c r="I146" t="s">
        <v>14</v>
      </c>
    </row>
    <row r="147" spans="2:9" x14ac:dyDescent="0.2">
      <c r="B147" t="s">
        <v>248</v>
      </c>
      <c r="C147" s="2">
        <v>10001169</v>
      </c>
      <c r="D147" s="2" t="s">
        <v>249</v>
      </c>
      <c r="E147" s="2" t="s">
        <v>250</v>
      </c>
      <c r="F147" s="2" t="s">
        <v>251</v>
      </c>
      <c r="G147" s="3">
        <v>16.242799999999999</v>
      </c>
      <c r="H147" t="s">
        <v>13</v>
      </c>
      <c r="I147" t="s">
        <v>14</v>
      </c>
    </row>
    <row r="148" spans="2:9" x14ac:dyDescent="0.2">
      <c r="B148" t="s">
        <v>252</v>
      </c>
      <c r="C148" s="2">
        <v>10001169</v>
      </c>
      <c r="D148" s="2" t="s">
        <v>249</v>
      </c>
      <c r="E148" s="2" t="s">
        <v>253</v>
      </c>
      <c r="F148" s="2" t="s">
        <v>254</v>
      </c>
      <c r="G148" s="3">
        <v>16.242799999999999</v>
      </c>
      <c r="H148" t="s">
        <v>13</v>
      </c>
      <c r="I148" t="s">
        <v>14</v>
      </c>
    </row>
    <row r="149" spans="2:9" x14ac:dyDescent="0.2">
      <c r="B149" t="s">
        <v>255</v>
      </c>
      <c r="C149" s="2">
        <v>10001169</v>
      </c>
      <c r="D149" s="2" t="s">
        <v>249</v>
      </c>
      <c r="E149" s="2" t="s">
        <v>253</v>
      </c>
      <c r="F149" s="2" t="s">
        <v>254</v>
      </c>
      <c r="G149" s="3">
        <v>16.242799999999999</v>
      </c>
      <c r="H149" t="s">
        <v>13</v>
      </c>
      <c r="I149" t="s">
        <v>14</v>
      </c>
    </row>
    <row r="150" spans="2:9" x14ac:dyDescent="0.2">
      <c r="B150" t="s">
        <v>256</v>
      </c>
      <c r="C150" s="2">
        <v>10000972</v>
      </c>
      <c r="D150" s="2" t="s">
        <v>257</v>
      </c>
      <c r="E150" s="2" t="s">
        <v>258</v>
      </c>
      <c r="F150" s="2" t="s">
        <v>259</v>
      </c>
      <c r="G150" s="3">
        <v>16.242799999999999</v>
      </c>
      <c r="H150" t="s">
        <v>13</v>
      </c>
      <c r="I150" t="s">
        <v>14</v>
      </c>
    </row>
    <row r="151" spans="2:9" x14ac:dyDescent="0.2">
      <c r="B151" t="s">
        <v>260</v>
      </c>
      <c r="C151" s="2">
        <v>10000141</v>
      </c>
      <c r="D151" s="2" t="s">
        <v>261</v>
      </c>
      <c r="E151" s="2" t="s">
        <v>262</v>
      </c>
      <c r="F151" s="2" t="s">
        <v>263</v>
      </c>
      <c r="G151" s="3">
        <v>16.242799999999999</v>
      </c>
      <c r="H151" t="s">
        <v>13</v>
      </c>
      <c r="I151" t="s">
        <v>14</v>
      </c>
    </row>
    <row r="152" spans="2:9" x14ac:dyDescent="0.2">
      <c r="B152" t="s">
        <v>264</v>
      </c>
      <c r="C152" s="2">
        <v>10000931</v>
      </c>
      <c r="D152" s="2" t="s">
        <v>265</v>
      </c>
      <c r="E152" s="2" t="s">
        <v>266</v>
      </c>
      <c r="F152" s="2" t="s">
        <v>265</v>
      </c>
      <c r="G152" s="3">
        <f>21.38465/2</f>
        <v>10.692325</v>
      </c>
      <c r="H152" t="s">
        <v>13</v>
      </c>
      <c r="I152" t="s">
        <v>14</v>
      </c>
    </row>
    <row r="153" spans="2:9" x14ac:dyDescent="0.2">
      <c r="B153" t="s">
        <v>267</v>
      </c>
      <c r="C153" s="2">
        <v>10001720</v>
      </c>
      <c r="D153" s="2" t="s">
        <v>268</v>
      </c>
      <c r="E153" s="2" t="s">
        <v>269</v>
      </c>
      <c r="F153" s="2" t="s">
        <v>270</v>
      </c>
      <c r="G153" s="3">
        <v>21.384650000000001</v>
      </c>
      <c r="H153" t="s">
        <v>13</v>
      </c>
      <c r="I153" t="s">
        <v>14</v>
      </c>
    </row>
    <row r="154" spans="2:9" x14ac:dyDescent="0.2">
      <c r="B154" t="s">
        <v>271</v>
      </c>
      <c r="C154" s="2">
        <v>10000045</v>
      </c>
      <c r="D154" s="2" t="s">
        <v>272</v>
      </c>
      <c r="E154" s="2" t="s">
        <v>273</v>
      </c>
      <c r="F154" s="2" t="s">
        <v>274</v>
      </c>
      <c r="G154" s="3">
        <v>21.384650000000001</v>
      </c>
      <c r="H154" t="s">
        <v>13</v>
      </c>
      <c r="I154" t="s">
        <v>14</v>
      </c>
    </row>
    <row r="155" spans="2:9" x14ac:dyDescent="0.2">
      <c r="B155" t="s">
        <v>275</v>
      </c>
      <c r="C155" s="2">
        <v>10001740</v>
      </c>
      <c r="D155" s="2" t="s">
        <v>216</v>
      </c>
      <c r="E155" s="2" t="s">
        <v>276</v>
      </c>
      <c r="F155" s="2" t="s">
        <v>277</v>
      </c>
      <c r="G155" s="3">
        <v>21.384650000000001</v>
      </c>
      <c r="H155" t="s">
        <v>13</v>
      </c>
      <c r="I155" t="s">
        <v>14</v>
      </c>
    </row>
    <row r="156" spans="2:9" x14ac:dyDescent="0.2">
      <c r="B156" t="s">
        <v>278</v>
      </c>
      <c r="C156" s="2">
        <v>10023921</v>
      </c>
      <c r="D156" s="2" t="s">
        <v>279</v>
      </c>
      <c r="E156" s="2" t="s">
        <v>280</v>
      </c>
      <c r="F156" s="2" t="s">
        <v>279</v>
      </c>
      <c r="G156" s="3">
        <v>21.384650000000001</v>
      </c>
      <c r="H156" t="s">
        <v>13</v>
      </c>
      <c r="I156" t="s">
        <v>14</v>
      </c>
    </row>
    <row r="157" spans="2:9" x14ac:dyDescent="0.2">
      <c r="B157" t="s">
        <v>281</v>
      </c>
      <c r="C157" s="2">
        <v>10001169</v>
      </c>
      <c r="D157" s="2" t="s">
        <v>249</v>
      </c>
      <c r="E157" s="2" t="s">
        <v>253</v>
      </c>
      <c r="F157" s="2" t="s">
        <v>254</v>
      </c>
      <c r="G157" s="3">
        <v>10.572100000000001</v>
      </c>
      <c r="H157" t="s">
        <v>13</v>
      </c>
      <c r="I157" t="s">
        <v>14</v>
      </c>
    </row>
    <row r="158" spans="2:9" x14ac:dyDescent="0.2">
      <c r="B158" t="s">
        <v>282</v>
      </c>
      <c r="C158" s="2">
        <v>10001787</v>
      </c>
      <c r="D158" s="2" t="s">
        <v>283</v>
      </c>
      <c r="E158" s="2" t="s">
        <v>284</v>
      </c>
      <c r="F158" s="2" t="s">
        <v>285</v>
      </c>
      <c r="G158" s="3">
        <f>16.2428/2</f>
        <v>8.1213999999999995</v>
      </c>
      <c r="H158" t="s">
        <v>13</v>
      </c>
      <c r="I158" t="s">
        <v>14</v>
      </c>
    </row>
    <row r="159" spans="2:9" x14ac:dyDescent="0.2">
      <c r="B159" t="s">
        <v>286</v>
      </c>
      <c r="C159" s="2">
        <v>10000679</v>
      </c>
      <c r="D159" s="2" t="s">
        <v>287</v>
      </c>
      <c r="E159" s="2" t="s">
        <v>288</v>
      </c>
      <c r="F159" s="2" t="s">
        <v>287</v>
      </c>
      <c r="G159" s="3">
        <v>16.242799999999999</v>
      </c>
      <c r="H159" t="s">
        <v>13</v>
      </c>
      <c r="I159" t="s">
        <v>14</v>
      </c>
    </row>
    <row r="160" spans="2:9" x14ac:dyDescent="0.2">
      <c r="B160" t="s">
        <v>289</v>
      </c>
      <c r="C160" s="2">
        <v>10000679</v>
      </c>
      <c r="D160" s="2" t="s">
        <v>287</v>
      </c>
      <c r="E160" s="2" t="s">
        <v>288</v>
      </c>
      <c r="F160" s="2" t="s">
        <v>287</v>
      </c>
      <c r="G160" s="3">
        <v>16.242799999999999</v>
      </c>
      <c r="H160" t="s">
        <v>13</v>
      </c>
      <c r="I160" t="s">
        <v>14</v>
      </c>
    </row>
    <row r="161" spans="2:9" x14ac:dyDescent="0.2">
      <c r="B161" t="s">
        <v>290</v>
      </c>
      <c r="C161" s="2">
        <v>10001720</v>
      </c>
      <c r="D161" s="2" t="s">
        <v>268</v>
      </c>
      <c r="E161" s="2" t="s">
        <v>269</v>
      </c>
      <c r="F161" s="2" t="s">
        <v>270</v>
      </c>
      <c r="G161" s="3">
        <v>16.242799999999999</v>
      </c>
      <c r="H161" t="s">
        <v>13</v>
      </c>
      <c r="I161" t="s">
        <v>14</v>
      </c>
    </row>
    <row r="162" spans="2:9" x14ac:dyDescent="0.2">
      <c r="B162" t="s">
        <v>291</v>
      </c>
      <c r="C162" s="2">
        <v>10000084</v>
      </c>
      <c r="D162" s="2" t="s">
        <v>292</v>
      </c>
      <c r="E162" s="2" t="s">
        <v>293</v>
      </c>
      <c r="F162" s="2" t="s">
        <v>292</v>
      </c>
      <c r="G162" s="3">
        <v>16.242799999999999</v>
      </c>
      <c r="H162" t="s">
        <v>13</v>
      </c>
      <c r="I162" t="s">
        <v>14</v>
      </c>
    </row>
    <row r="163" spans="2:9" x14ac:dyDescent="0.2">
      <c r="B163" t="s">
        <v>294</v>
      </c>
      <c r="C163" s="2">
        <v>10000442</v>
      </c>
      <c r="D163" s="2" t="s">
        <v>295</v>
      </c>
      <c r="E163" s="2" t="s">
        <v>296</v>
      </c>
      <c r="F163" s="2" t="s">
        <v>295</v>
      </c>
      <c r="G163" s="3">
        <v>16.242799999999999</v>
      </c>
      <c r="H163" t="s">
        <v>13</v>
      </c>
      <c r="I163" t="s">
        <v>14</v>
      </c>
    </row>
    <row r="164" spans="2:9" x14ac:dyDescent="0.2">
      <c r="B164" t="s">
        <v>297</v>
      </c>
      <c r="C164" s="2">
        <v>10000045</v>
      </c>
      <c r="D164" s="2" t="s">
        <v>272</v>
      </c>
      <c r="E164" s="2" t="s">
        <v>273</v>
      </c>
      <c r="F164" s="2" t="s">
        <v>274</v>
      </c>
      <c r="G164" s="3">
        <v>16.242799999999999</v>
      </c>
      <c r="H164" t="s">
        <v>13</v>
      </c>
      <c r="I164" t="s">
        <v>14</v>
      </c>
    </row>
    <row r="165" spans="2:9" x14ac:dyDescent="0.2">
      <c r="B165" t="s">
        <v>298</v>
      </c>
      <c r="C165" s="2">
        <v>10000718</v>
      </c>
      <c r="D165" s="2" t="s">
        <v>299</v>
      </c>
      <c r="E165" s="2" t="s">
        <v>300</v>
      </c>
      <c r="F165" s="2" t="s">
        <v>301</v>
      </c>
      <c r="G165" s="3">
        <v>16.242799999999999</v>
      </c>
      <c r="H165" t="s">
        <v>13</v>
      </c>
      <c r="I165" t="s">
        <v>14</v>
      </c>
    </row>
    <row r="166" spans="2:9" x14ac:dyDescent="0.2">
      <c r="B166" t="s">
        <v>302</v>
      </c>
      <c r="C166" s="2">
        <v>10000718</v>
      </c>
      <c r="D166" s="2" t="s">
        <v>299</v>
      </c>
      <c r="E166" s="2" t="s">
        <v>300</v>
      </c>
      <c r="F166" s="2" t="s">
        <v>301</v>
      </c>
      <c r="G166" s="3">
        <v>16.242799999999999</v>
      </c>
      <c r="H166" t="s">
        <v>13</v>
      </c>
      <c r="I166" t="s">
        <v>14</v>
      </c>
    </row>
    <row r="167" spans="2:9" x14ac:dyDescent="0.2">
      <c r="B167" t="s">
        <v>303</v>
      </c>
      <c r="C167" s="2">
        <v>10000718</v>
      </c>
      <c r="D167" s="2" t="s">
        <v>299</v>
      </c>
      <c r="E167" s="2" t="s">
        <v>304</v>
      </c>
      <c r="F167" s="2" t="s">
        <v>305</v>
      </c>
      <c r="G167" s="3">
        <v>16.242799999999999</v>
      </c>
      <c r="H167" t="s">
        <v>13</v>
      </c>
      <c r="I167" t="s">
        <v>14</v>
      </c>
    </row>
    <row r="168" spans="2:9" x14ac:dyDescent="0.2">
      <c r="B168" t="s">
        <v>306</v>
      </c>
      <c r="C168" s="2">
        <v>10000718</v>
      </c>
      <c r="D168" s="2" t="s">
        <v>299</v>
      </c>
      <c r="E168" s="2" t="s">
        <v>300</v>
      </c>
      <c r="F168" s="2" t="s">
        <v>301</v>
      </c>
      <c r="G168" s="3">
        <v>16.242799999999999</v>
      </c>
      <c r="H168" t="s">
        <v>13</v>
      </c>
      <c r="I168" t="s">
        <v>14</v>
      </c>
    </row>
    <row r="169" spans="2:9" x14ac:dyDescent="0.2">
      <c r="B169" t="s">
        <v>307</v>
      </c>
      <c r="C169" s="2">
        <v>10000718</v>
      </c>
      <c r="D169" s="2" t="s">
        <v>299</v>
      </c>
      <c r="E169" s="2" t="s">
        <v>300</v>
      </c>
      <c r="F169" s="2" t="s">
        <v>301</v>
      </c>
      <c r="G169" s="3">
        <v>16.242799999999999</v>
      </c>
      <c r="H169" t="s">
        <v>13</v>
      </c>
      <c r="I169" t="s">
        <v>14</v>
      </c>
    </row>
    <row r="170" spans="2:9" x14ac:dyDescent="0.2">
      <c r="B170" t="s">
        <v>308</v>
      </c>
      <c r="C170" s="2">
        <v>10000162</v>
      </c>
      <c r="D170" s="2" t="s">
        <v>309</v>
      </c>
      <c r="E170" s="2" t="s">
        <v>310</v>
      </c>
      <c r="F170" s="2" t="s">
        <v>309</v>
      </c>
      <c r="G170" s="3">
        <v>16.242799999999999</v>
      </c>
      <c r="H170" t="s">
        <v>13</v>
      </c>
      <c r="I170" t="s">
        <v>14</v>
      </c>
    </row>
    <row r="171" spans="2:9" x14ac:dyDescent="0.2">
      <c r="B171" t="s">
        <v>311</v>
      </c>
      <c r="C171" s="2">
        <v>10001724</v>
      </c>
      <c r="D171" s="2" t="s">
        <v>312</v>
      </c>
      <c r="E171" s="2" t="s">
        <v>313</v>
      </c>
      <c r="F171" s="2" t="s">
        <v>314</v>
      </c>
      <c r="G171" s="3">
        <f>16.2428/2</f>
        <v>8.1213999999999995</v>
      </c>
      <c r="H171" t="s">
        <v>13</v>
      </c>
      <c r="I171" t="s">
        <v>14</v>
      </c>
    </row>
    <row r="172" spans="2:9" x14ac:dyDescent="0.2">
      <c r="B172" t="s">
        <v>315</v>
      </c>
      <c r="C172" s="2">
        <v>10000314</v>
      </c>
      <c r="D172" s="2" t="s">
        <v>316</v>
      </c>
      <c r="E172" s="2" t="s">
        <v>317</v>
      </c>
      <c r="F172" s="2" t="s">
        <v>316</v>
      </c>
      <c r="G172" s="3">
        <v>16.242799999999999</v>
      </c>
      <c r="H172" t="s">
        <v>13</v>
      </c>
      <c r="I172" t="s">
        <v>14</v>
      </c>
    </row>
    <row r="173" spans="2:9" x14ac:dyDescent="0.2">
      <c r="B173" t="s">
        <v>318</v>
      </c>
      <c r="C173" s="2">
        <v>10000314</v>
      </c>
      <c r="D173" s="2" t="s">
        <v>316</v>
      </c>
      <c r="E173" s="2" t="s">
        <v>317</v>
      </c>
      <c r="F173" s="2" t="s">
        <v>316</v>
      </c>
      <c r="G173" s="3">
        <v>16.242799999999999</v>
      </c>
      <c r="H173" t="s">
        <v>13</v>
      </c>
      <c r="I173" t="s">
        <v>14</v>
      </c>
    </row>
    <row r="174" spans="2:9" x14ac:dyDescent="0.2">
      <c r="B174" t="s">
        <v>319</v>
      </c>
      <c r="C174" s="2">
        <v>10001352</v>
      </c>
      <c r="D174" s="2" t="s">
        <v>320</v>
      </c>
      <c r="E174" s="2" t="s">
        <v>321</v>
      </c>
      <c r="F174" s="2" t="s">
        <v>320</v>
      </c>
      <c r="G174" s="3">
        <f>16.2428/2</f>
        <v>8.1213999999999995</v>
      </c>
      <c r="H174" t="s">
        <v>13</v>
      </c>
      <c r="I174" t="s">
        <v>14</v>
      </c>
    </row>
    <row r="175" spans="2:9" x14ac:dyDescent="0.2">
      <c r="B175" t="s">
        <v>322</v>
      </c>
      <c r="C175" s="2">
        <v>10000693</v>
      </c>
      <c r="D175" s="2" t="s">
        <v>323</v>
      </c>
      <c r="E175" s="2" t="s">
        <v>324</v>
      </c>
      <c r="F175" s="2" t="s">
        <v>323</v>
      </c>
      <c r="G175" s="3">
        <v>16.242799999999999</v>
      </c>
      <c r="H175" t="s">
        <v>13</v>
      </c>
      <c r="I175" t="s">
        <v>14</v>
      </c>
    </row>
    <row r="176" spans="2:9" x14ac:dyDescent="0.2">
      <c r="B176" t="s">
        <v>325</v>
      </c>
      <c r="C176" s="2">
        <v>10000931</v>
      </c>
      <c r="D176" s="2" t="s">
        <v>265</v>
      </c>
      <c r="E176" s="2" t="s">
        <v>266</v>
      </c>
      <c r="F176" s="2" t="s">
        <v>265</v>
      </c>
      <c r="G176" s="3">
        <v>16.242799999999999</v>
      </c>
      <c r="H176" t="s">
        <v>13</v>
      </c>
      <c r="I176" t="s">
        <v>14</v>
      </c>
    </row>
    <row r="177" spans="2:9" x14ac:dyDescent="0.2">
      <c r="B177" t="s">
        <v>326</v>
      </c>
      <c r="C177" s="2">
        <v>10017639</v>
      </c>
      <c r="D177" s="2" t="s">
        <v>235</v>
      </c>
      <c r="E177" s="2" t="s">
        <v>236</v>
      </c>
      <c r="F177" s="2" t="s">
        <v>237</v>
      </c>
      <c r="G177" s="3">
        <v>16.242799999999999</v>
      </c>
      <c r="H177" t="s">
        <v>13</v>
      </c>
      <c r="I177" t="s">
        <v>14</v>
      </c>
    </row>
    <row r="178" spans="2:9" x14ac:dyDescent="0.2">
      <c r="B178" t="s">
        <v>327</v>
      </c>
      <c r="C178" s="2">
        <v>197</v>
      </c>
      <c r="D178" s="2" t="s">
        <v>328</v>
      </c>
      <c r="E178" s="2" t="s">
        <v>329</v>
      </c>
      <c r="F178" s="2" t="s">
        <v>330</v>
      </c>
      <c r="G178" s="3">
        <v>16.242799999999999</v>
      </c>
      <c r="H178" t="s">
        <v>13</v>
      </c>
      <c r="I178" t="s">
        <v>14</v>
      </c>
    </row>
    <row r="179" spans="2:9" x14ac:dyDescent="0.2">
      <c r="B179" t="s">
        <v>331</v>
      </c>
      <c r="C179" s="2">
        <v>197</v>
      </c>
      <c r="D179" s="2" t="s">
        <v>328</v>
      </c>
      <c r="E179" s="2" t="s">
        <v>332</v>
      </c>
      <c r="F179" s="2" t="s">
        <v>333</v>
      </c>
      <c r="G179" s="3">
        <v>16.242799999999999</v>
      </c>
      <c r="H179" t="s">
        <v>13</v>
      </c>
      <c r="I179" t="s">
        <v>14</v>
      </c>
    </row>
    <row r="180" spans="2:9" x14ac:dyDescent="0.2">
      <c r="B180" t="s">
        <v>334</v>
      </c>
      <c r="C180" s="2">
        <v>10001740</v>
      </c>
      <c r="D180" s="2" t="s">
        <v>216</v>
      </c>
      <c r="E180" s="2" t="s">
        <v>276</v>
      </c>
      <c r="F180" s="2" t="s">
        <v>277</v>
      </c>
      <c r="G180" s="3">
        <v>16.242799999999999</v>
      </c>
      <c r="H180" t="s">
        <v>13</v>
      </c>
      <c r="I180" t="s">
        <v>14</v>
      </c>
    </row>
    <row r="181" spans="2:9" x14ac:dyDescent="0.2">
      <c r="B181" t="s">
        <v>335</v>
      </c>
      <c r="C181" s="2">
        <v>10001740</v>
      </c>
      <c r="D181" s="2" t="s">
        <v>216</v>
      </c>
      <c r="E181" s="2" t="s">
        <v>276</v>
      </c>
      <c r="F181" s="2" t="s">
        <v>277</v>
      </c>
      <c r="G181" s="3">
        <v>16.242799999999999</v>
      </c>
      <c r="H181" t="s">
        <v>13</v>
      </c>
      <c r="I181" t="s">
        <v>14</v>
      </c>
    </row>
    <row r="182" spans="2:9" x14ac:dyDescent="0.2">
      <c r="B182" t="s">
        <v>336</v>
      </c>
      <c r="C182" s="2">
        <v>10000224</v>
      </c>
      <c r="D182" s="2" t="s">
        <v>10</v>
      </c>
      <c r="E182" s="2" t="s">
        <v>337</v>
      </c>
      <c r="F182" s="2" t="s">
        <v>338</v>
      </c>
      <c r="G182" s="3">
        <v>16.242799999999999</v>
      </c>
      <c r="H182" t="s">
        <v>13</v>
      </c>
      <c r="I182" t="s">
        <v>14</v>
      </c>
    </row>
    <row r="183" spans="2:9" x14ac:dyDescent="0.2">
      <c r="B183" t="s">
        <v>339</v>
      </c>
      <c r="C183" s="2">
        <v>10000224</v>
      </c>
      <c r="D183" s="2" t="s">
        <v>10</v>
      </c>
      <c r="E183" s="2" t="s">
        <v>337</v>
      </c>
      <c r="F183" s="2" t="s">
        <v>338</v>
      </c>
      <c r="G183" s="3">
        <v>16.242799999999999</v>
      </c>
      <c r="H183" t="s">
        <v>13</v>
      </c>
      <c r="I183" t="s">
        <v>14</v>
      </c>
    </row>
    <row r="184" spans="2:9" x14ac:dyDescent="0.2">
      <c r="B184" t="s">
        <v>340</v>
      </c>
      <c r="C184" s="2">
        <v>10017920</v>
      </c>
      <c r="D184" s="2" t="s">
        <v>341</v>
      </c>
      <c r="E184" s="2" t="s">
        <v>342</v>
      </c>
      <c r="F184" s="2" t="s">
        <v>341</v>
      </c>
      <c r="G184" s="3">
        <v>16.242799999999999</v>
      </c>
      <c r="H184" t="s">
        <v>13</v>
      </c>
      <c r="I184" t="s">
        <v>14</v>
      </c>
    </row>
    <row r="185" spans="2:9" x14ac:dyDescent="0.2">
      <c r="B185" t="s">
        <v>343</v>
      </c>
      <c r="C185" s="2">
        <v>10017920</v>
      </c>
      <c r="D185" s="2" t="s">
        <v>341</v>
      </c>
      <c r="E185" s="2" t="s">
        <v>342</v>
      </c>
      <c r="F185" s="2" t="s">
        <v>341</v>
      </c>
      <c r="G185" s="3">
        <v>16.242799999999999</v>
      </c>
      <c r="H185" t="s">
        <v>13</v>
      </c>
      <c r="I185" t="s">
        <v>14</v>
      </c>
    </row>
    <row r="186" spans="2:9" x14ac:dyDescent="0.2">
      <c r="B186" t="s">
        <v>344</v>
      </c>
      <c r="C186" s="2">
        <v>10000586</v>
      </c>
      <c r="D186" s="2" t="s">
        <v>85</v>
      </c>
      <c r="E186" s="2" t="s">
        <v>345</v>
      </c>
      <c r="F186" s="2" t="s">
        <v>346</v>
      </c>
      <c r="G186" s="3">
        <v>16.242799999999999</v>
      </c>
      <c r="H186" t="s">
        <v>13</v>
      </c>
      <c r="I186" t="s">
        <v>14</v>
      </c>
    </row>
    <row r="187" spans="2:9" x14ac:dyDescent="0.2">
      <c r="B187" t="s">
        <v>347</v>
      </c>
      <c r="C187" s="2">
        <v>10001739</v>
      </c>
      <c r="D187" s="2" t="s">
        <v>348</v>
      </c>
      <c r="E187" s="2" t="s">
        <v>349</v>
      </c>
      <c r="F187" s="2" t="s">
        <v>350</v>
      </c>
      <c r="G187" s="3">
        <v>16.242799999999999</v>
      </c>
      <c r="H187" t="s">
        <v>13</v>
      </c>
      <c r="I187" t="s">
        <v>14</v>
      </c>
    </row>
    <row r="188" spans="2:9" x14ac:dyDescent="0.2">
      <c r="B188" t="s">
        <v>351</v>
      </c>
      <c r="C188" s="2">
        <v>10000972</v>
      </c>
      <c r="D188" s="2" t="s">
        <v>257</v>
      </c>
      <c r="E188" s="2" t="s">
        <v>258</v>
      </c>
      <c r="F188" s="2" t="s">
        <v>259</v>
      </c>
      <c r="G188" s="3">
        <v>10.572100000000001</v>
      </c>
      <c r="H188" t="s">
        <v>13</v>
      </c>
      <c r="I188" t="s">
        <v>14</v>
      </c>
    </row>
    <row r="189" spans="2:9" x14ac:dyDescent="0.2">
      <c r="B189" t="s">
        <v>352</v>
      </c>
      <c r="C189" s="2">
        <v>10000972</v>
      </c>
      <c r="D189" s="2" t="s">
        <v>257</v>
      </c>
      <c r="E189" s="2" t="s">
        <v>258</v>
      </c>
      <c r="F189" s="2" t="s">
        <v>259</v>
      </c>
      <c r="G189" s="3">
        <v>10.572100000000001</v>
      </c>
      <c r="H189" t="s">
        <v>13</v>
      </c>
      <c r="I189" t="s">
        <v>14</v>
      </c>
    </row>
    <row r="190" spans="2:9" x14ac:dyDescent="0.2">
      <c r="B190" t="s">
        <v>353</v>
      </c>
      <c r="C190" s="2">
        <v>10001740</v>
      </c>
      <c r="D190" s="2" t="s">
        <v>216</v>
      </c>
      <c r="E190" s="2" t="s">
        <v>276</v>
      </c>
      <c r="F190" s="2" t="s">
        <v>277</v>
      </c>
      <c r="G190" s="3">
        <v>10.572100000000001</v>
      </c>
      <c r="H190" t="s">
        <v>13</v>
      </c>
      <c r="I190" t="s">
        <v>14</v>
      </c>
    </row>
    <row r="191" spans="2:9" x14ac:dyDescent="0.2">
      <c r="B191" t="s">
        <v>354</v>
      </c>
      <c r="C191" s="2">
        <v>10002426</v>
      </c>
      <c r="D191" s="2" t="s">
        <v>355</v>
      </c>
      <c r="E191" s="2" t="s">
        <v>356</v>
      </c>
      <c r="F191" s="2" t="s">
        <v>355</v>
      </c>
      <c r="G191" s="3">
        <v>10.572100000000001</v>
      </c>
      <c r="H191" t="s">
        <v>13</v>
      </c>
      <c r="I191" t="s">
        <v>14</v>
      </c>
    </row>
    <row r="192" spans="2:9" x14ac:dyDescent="0.2">
      <c r="B192" t="s">
        <v>357</v>
      </c>
      <c r="C192" s="2">
        <v>10000224</v>
      </c>
      <c r="D192" s="2" t="s">
        <v>10</v>
      </c>
      <c r="E192" s="2" t="s">
        <v>23</v>
      </c>
      <c r="F192" s="2" t="s">
        <v>24</v>
      </c>
      <c r="G192" s="3">
        <f>10.5721/2</f>
        <v>5.2860500000000004</v>
      </c>
      <c r="H192" t="s">
        <v>13</v>
      </c>
      <c r="I192" t="s">
        <v>14</v>
      </c>
    </row>
    <row r="193" spans="2:9" x14ac:dyDescent="0.2">
      <c r="B193" t="s">
        <v>358</v>
      </c>
      <c r="C193" s="2">
        <v>10001787</v>
      </c>
      <c r="D193" s="2" t="s">
        <v>283</v>
      </c>
      <c r="E193" s="2" t="s">
        <v>284</v>
      </c>
      <c r="F193" s="2" t="s">
        <v>285</v>
      </c>
      <c r="G193" s="3">
        <v>10.572100000000001</v>
      </c>
      <c r="H193" t="s">
        <v>13</v>
      </c>
      <c r="I193" t="s">
        <v>14</v>
      </c>
    </row>
    <row r="194" spans="2:9" x14ac:dyDescent="0.2">
      <c r="B194" t="s">
        <v>359</v>
      </c>
      <c r="C194" s="2">
        <v>10000171</v>
      </c>
      <c r="D194" s="2" t="s">
        <v>360</v>
      </c>
      <c r="E194" s="2" t="s">
        <v>361</v>
      </c>
      <c r="F194" s="2" t="s">
        <v>362</v>
      </c>
      <c r="G194" s="3">
        <v>21.725200000000001</v>
      </c>
      <c r="H194" t="s">
        <v>13</v>
      </c>
      <c r="I194" t="s">
        <v>14</v>
      </c>
    </row>
    <row r="195" spans="2:9" x14ac:dyDescent="0.2">
      <c r="B195" t="s">
        <v>363</v>
      </c>
      <c r="C195" s="2">
        <v>10001260</v>
      </c>
      <c r="D195" s="2" t="s">
        <v>364</v>
      </c>
      <c r="E195" s="2" t="s">
        <v>365</v>
      </c>
      <c r="F195" s="2" t="s">
        <v>366</v>
      </c>
      <c r="G195" s="3">
        <v>17.460099999999997</v>
      </c>
      <c r="H195" t="s">
        <v>13</v>
      </c>
      <c r="I195" t="s">
        <v>14</v>
      </c>
    </row>
    <row r="196" spans="2:9" x14ac:dyDescent="0.2">
      <c r="B196" t="s">
        <v>367</v>
      </c>
      <c r="C196" s="2">
        <v>10021456</v>
      </c>
      <c r="D196" s="2" t="s">
        <v>368</v>
      </c>
      <c r="E196" s="2" t="s">
        <v>369</v>
      </c>
      <c r="F196" s="2" t="s">
        <v>368</v>
      </c>
      <c r="G196" s="3">
        <v>17.460099999999997</v>
      </c>
      <c r="H196" t="s">
        <v>13</v>
      </c>
      <c r="I196" t="s">
        <v>14</v>
      </c>
    </row>
    <row r="197" spans="2:9" x14ac:dyDescent="0.2">
      <c r="B197" t="s">
        <v>370</v>
      </c>
      <c r="C197" s="2">
        <v>10000224</v>
      </c>
      <c r="D197" s="2" t="s">
        <v>10</v>
      </c>
      <c r="E197" s="2" t="s">
        <v>371</v>
      </c>
      <c r="F197" s="2" t="s">
        <v>372</v>
      </c>
      <c r="G197" s="3">
        <v>17.460099999999997</v>
      </c>
      <c r="H197" t="s">
        <v>13</v>
      </c>
      <c r="I197" t="s">
        <v>14</v>
      </c>
    </row>
    <row r="198" spans="2:9" x14ac:dyDescent="0.2">
      <c r="B198" t="s">
        <v>373</v>
      </c>
      <c r="C198" s="2">
        <v>10000432</v>
      </c>
      <c r="D198" s="2" t="s">
        <v>374</v>
      </c>
      <c r="E198" s="2" t="s">
        <v>375</v>
      </c>
      <c r="F198" s="2" t="s">
        <v>374</v>
      </c>
      <c r="G198" s="3">
        <v>17.460099999999997</v>
      </c>
      <c r="H198" t="s">
        <v>13</v>
      </c>
      <c r="I198" t="s">
        <v>14</v>
      </c>
    </row>
    <row r="199" spans="2:9" x14ac:dyDescent="0.2">
      <c r="B199" t="s">
        <v>376</v>
      </c>
      <c r="C199" s="2">
        <v>10001720</v>
      </c>
      <c r="D199" s="2" t="s">
        <v>268</v>
      </c>
      <c r="E199" s="2" t="s">
        <v>269</v>
      </c>
      <c r="F199" s="2" t="s">
        <v>270</v>
      </c>
      <c r="G199" s="3">
        <v>17.460099999999997</v>
      </c>
      <c r="H199" t="s">
        <v>13</v>
      </c>
      <c r="I199" t="s">
        <v>14</v>
      </c>
    </row>
    <row r="200" spans="2:9" x14ac:dyDescent="0.2">
      <c r="B200" t="s">
        <v>377</v>
      </c>
      <c r="C200" s="2">
        <v>10000375</v>
      </c>
      <c r="D200" s="2" t="s">
        <v>378</v>
      </c>
      <c r="E200" s="2" t="s">
        <v>379</v>
      </c>
      <c r="F200" s="2" t="s">
        <v>378</v>
      </c>
      <c r="G200" s="3">
        <v>17.460099999999997</v>
      </c>
      <c r="H200" t="s">
        <v>13</v>
      </c>
      <c r="I200" t="s">
        <v>14</v>
      </c>
    </row>
    <row r="201" spans="2:9" x14ac:dyDescent="0.2">
      <c r="B201" t="s">
        <v>380</v>
      </c>
      <c r="C201" s="2">
        <v>10001746</v>
      </c>
      <c r="D201" s="2" t="s">
        <v>381</v>
      </c>
      <c r="E201" s="2" t="s">
        <v>382</v>
      </c>
      <c r="F201" s="2" t="s">
        <v>383</v>
      </c>
      <c r="G201" s="3">
        <v>17.460099999999997</v>
      </c>
      <c r="H201" t="s">
        <v>13</v>
      </c>
      <c r="I201" t="s">
        <v>14</v>
      </c>
    </row>
    <row r="202" spans="2:9" x14ac:dyDescent="0.2">
      <c r="B202" t="s">
        <v>384</v>
      </c>
      <c r="C202" s="2">
        <v>10000748</v>
      </c>
      <c r="D202" s="2" t="s">
        <v>385</v>
      </c>
      <c r="E202" s="2" t="s">
        <v>386</v>
      </c>
      <c r="F202" s="2" t="s">
        <v>385</v>
      </c>
      <c r="G202" s="3">
        <v>17.460099999999997</v>
      </c>
      <c r="H202" t="s">
        <v>13</v>
      </c>
      <c r="I202" t="s">
        <v>14</v>
      </c>
    </row>
    <row r="203" spans="2:9" x14ac:dyDescent="0.2">
      <c r="B203" t="s">
        <v>387</v>
      </c>
      <c r="C203" s="2">
        <v>10000586</v>
      </c>
      <c r="D203" s="2" t="s">
        <v>85</v>
      </c>
      <c r="E203" s="2" t="s">
        <v>345</v>
      </c>
      <c r="F203" s="2" t="s">
        <v>346</v>
      </c>
      <c r="G203" s="3">
        <v>19.343449999999997</v>
      </c>
      <c r="H203" t="s">
        <v>13</v>
      </c>
      <c r="I203" t="s">
        <v>14</v>
      </c>
    </row>
    <row r="204" spans="2:9" x14ac:dyDescent="0.2">
      <c r="B204" t="s">
        <v>388</v>
      </c>
      <c r="C204" s="2">
        <v>10001169</v>
      </c>
      <c r="D204" s="2" t="s">
        <v>249</v>
      </c>
      <c r="E204" s="2" t="s">
        <v>389</v>
      </c>
      <c r="F204" s="2" t="s">
        <v>390</v>
      </c>
      <c r="G204" s="3">
        <v>16.242799999999999</v>
      </c>
      <c r="H204" t="s">
        <v>13</v>
      </c>
      <c r="I204" t="s">
        <v>14</v>
      </c>
    </row>
    <row r="205" spans="2:9" x14ac:dyDescent="0.2">
      <c r="B205" t="s">
        <v>391</v>
      </c>
      <c r="C205" s="2">
        <v>10001756</v>
      </c>
      <c r="D205" s="2" t="s">
        <v>392</v>
      </c>
      <c r="E205" s="2" t="s">
        <v>393</v>
      </c>
      <c r="F205" s="2" t="s">
        <v>392</v>
      </c>
      <c r="G205" s="3">
        <f>16.2428/2</f>
        <v>8.1213999999999995</v>
      </c>
      <c r="H205" t="s">
        <v>13</v>
      </c>
      <c r="I205" t="s">
        <v>14</v>
      </c>
    </row>
    <row r="206" spans="2:9" x14ac:dyDescent="0.2">
      <c r="B206" t="s">
        <v>394</v>
      </c>
      <c r="C206" s="2">
        <v>10001756</v>
      </c>
      <c r="D206" s="2" t="s">
        <v>392</v>
      </c>
      <c r="E206" s="2" t="s">
        <v>393</v>
      </c>
      <c r="F206" s="2" t="s">
        <v>392</v>
      </c>
      <c r="G206" s="3">
        <v>16.242799999999999</v>
      </c>
      <c r="H206" t="s">
        <v>13</v>
      </c>
      <c r="I206" t="s">
        <v>14</v>
      </c>
    </row>
    <row r="207" spans="2:9" x14ac:dyDescent="0.2">
      <c r="B207" t="s">
        <v>395</v>
      </c>
      <c r="C207" s="2">
        <v>10001724</v>
      </c>
      <c r="D207" s="2" t="s">
        <v>312</v>
      </c>
      <c r="E207" s="2" t="s">
        <v>313</v>
      </c>
      <c r="F207" s="2" t="s">
        <v>314</v>
      </c>
      <c r="G207" s="3">
        <f>16.2428/2</f>
        <v>8.1213999999999995</v>
      </c>
      <c r="H207" t="s">
        <v>13</v>
      </c>
      <c r="I207" t="s">
        <v>14</v>
      </c>
    </row>
    <row r="208" spans="2:9" x14ac:dyDescent="0.2">
      <c r="B208" t="s">
        <v>396</v>
      </c>
      <c r="C208" s="2">
        <v>10000224</v>
      </c>
      <c r="D208" s="2" t="s">
        <v>10</v>
      </c>
      <c r="E208" s="2" t="s">
        <v>397</v>
      </c>
      <c r="F208" s="2" t="s">
        <v>398</v>
      </c>
      <c r="G208" s="3">
        <v>17.460099999999997</v>
      </c>
      <c r="H208" t="s">
        <v>13</v>
      </c>
      <c r="I208" t="s">
        <v>14</v>
      </c>
    </row>
    <row r="209" spans="2:9" x14ac:dyDescent="0.2">
      <c r="B209" t="s">
        <v>399</v>
      </c>
      <c r="C209" s="2">
        <v>10000791</v>
      </c>
      <c r="D209" s="2" t="s">
        <v>400</v>
      </c>
      <c r="E209" s="2" t="s">
        <v>401</v>
      </c>
      <c r="F209" s="2" t="s">
        <v>402</v>
      </c>
      <c r="G209" s="3">
        <v>17.460099999999997</v>
      </c>
      <c r="H209" t="s">
        <v>13</v>
      </c>
      <c r="I209" t="s">
        <v>14</v>
      </c>
    </row>
    <row r="210" spans="2:9" x14ac:dyDescent="0.2">
      <c r="B210" t="s">
        <v>403</v>
      </c>
      <c r="C210" s="2">
        <v>10001016</v>
      </c>
      <c r="D210" s="2" t="s">
        <v>404</v>
      </c>
      <c r="E210" s="2" t="s">
        <v>405</v>
      </c>
      <c r="F210" s="2" t="s">
        <v>404</v>
      </c>
      <c r="G210" s="3">
        <v>17.460099999999997</v>
      </c>
      <c r="H210" t="s">
        <v>13</v>
      </c>
      <c r="I210" t="s">
        <v>14</v>
      </c>
    </row>
    <row r="211" spans="2:9" x14ac:dyDescent="0.2">
      <c r="B211" t="s">
        <v>406</v>
      </c>
      <c r="C211" s="2">
        <v>10000224</v>
      </c>
      <c r="D211" s="2" t="s">
        <v>10</v>
      </c>
      <c r="E211" s="2" t="s">
        <v>11</v>
      </c>
      <c r="F211" s="2" t="s">
        <v>12</v>
      </c>
      <c r="G211" s="3">
        <v>16.242799999999999</v>
      </c>
      <c r="H211" t="s">
        <v>13</v>
      </c>
      <c r="I211" t="s">
        <v>14</v>
      </c>
    </row>
    <row r="212" spans="2:9" x14ac:dyDescent="0.2">
      <c r="B212" t="s">
        <v>407</v>
      </c>
      <c r="C212" s="2">
        <v>10000224</v>
      </c>
      <c r="D212" s="2" t="s">
        <v>10</v>
      </c>
      <c r="E212" s="2" t="s">
        <v>11</v>
      </c>
      <c r="F212" s="2" t="s">
        <v>12</v>
      </c>
      <c r="G212" s="3">
        <v>16.242799999999999</v>
      </c>
      <c r="H212" t="s">
        <v>13</v>
      </c>
      <c r="I212" t="s">
        <v>14</v>
      </c>
    </row>
    <row r="213" spans="2:9" x14ac:dyDescent="0.2">
      <c r="B213" t="s">
        <v>408</v>
      </c>
      <c r="C213" s="2">
        <v>10001901</v>
      </c>
      <c r="D213" s="2" t="s">
        <v>409</v>
      </c>
      <c r="E213" s="2" t="s">
        <v>410</v>
      </c>
      <c r="F213" s="2" t="s">
        <v>411</v>
      </c>
      <c r="G213" s="3">
        <v>16.242799999999999</v>
      </c>
      <c r="H213" t="s">
        <v>13</v>
      </c>
      <c r="I213" t="s">
        <v>14</v>
      </c>
    </row>
    <row r="214" spans="2:9" x14ac:dyDescent="0.2">
      <c r="B214" t="s">
        <v>412</v>
      </c>
      <c r="C214" s="2">
        <v>10000224</v>
      </c>
      <c r="D214" s="2" t="s">
        <v>10</v>
      </c>
      <c r="E214" s="2" t="s">
        <v>11</v>
      </c>
      <c r="F214" s="2" t="s">
        <v>12</v>
      </c>
      <c r="G214" s="3">
        <f>16.2428/2</f>
        <v>8.1213999999999995</v>
      </c>
      <c r="H214" t="s">
        <v>13</v>
      </c>
      <c r="I214" t="s">
        <v>14</v>
      </c>
    </row>
    <row r="215" spans="2:9" x14ac:dyDescent="0.2">
      <c r="B215" t="s">
        <v>413</v>
      </c>
      <c r="C215" s="2">
        <v>10001016</v>
      </c>
      <c r="D215" s="2" t="s">
        <v>404</v>
      </c>
      <c r="E215" s="2" t="s">
        <v>405</v>
      </c>
      <c r="F215" s="2" t="s">
        <v>404</v>
      </c>
      <c r="G215" s="3">
        <f>16.2428/2</f>
        <v>8.1213999999999995</v>
      </c>
      <c r="H215" t="s">
        <v>13</v>
      </c>
      <c r="I215" t="s">
        <v>14</v>
      </c>
    </row>
    <row r="216" spans="2:9" x14ac:dyDescent="0.2">
      <c r="B216" t="s">
        <v>414</v>
      </c>
      <c r="C216" s="2">
        <v>10001739</v>
      </c>
      <c r="D216" s="2" t="s">
        <v>348</v>
      </c>
      <c r="E216" s="2" t="s">
        <v>415</v>
      </c>
      <c r="F216" s="2" t="s">
        <v>416</v>
      </c>
      <c r="G216" s="3">
        <f>16.2428/2</f>
        <v>8.1213999999999995</v>
      </c>
      <c r="H216" t="s">
        <v>13</v>
      </c>
      <c r="I216" t="s">
        <v>14</v>
      </c>
    </row>
    <row r="217" spans="2:9" x14ac:dyDescent="0.2">
      <c r="B217" t="s">
        <v>417</v>
      </c>
      <c r="C217" s="2">
        <v>10000224</v>
      </c>
      <c r="D217" s="2" t="s">
        <v>10</v>
      </c>
      <c r="E217" s="2" t="s">
        <v>11</v>
      </c>
      <c r="F217" s="2" t="s">
        <v>12</v>
      </c>
      <c r="G217" s="3">
        <f>16.2428/2</f>
        <v>8.1213999999999995</v>
      </c>
      <c r="H217" t="s">
        <v>13</v>
      </c>
      <c r="I217" t="s">
        <v>14</v>
      </c>
    </row>
    <row r="218" spans="2:9" x14ac:dyDescent="0.2">
      <c r="B218" t="s">
        <v>418</v>
      </c>
      <c r="C218" s="2">
        <v>10000224</v>
      </c>
      <c r="D218" s="2" t="s">
        <v>10</v>
      </c>
      <c r="E218" s="2" t="s">
        <v>11</v>
      </c>
      <c r="F218" s="2" t="s">
        <v>12</v>
      </c>
      <c r="G218" s="3">
        <v>16.242799999999999</v>
      </c>
      <c r="H218" t="s">
        <v>13</v>
      </c>
      <c r="I218" t="s">
        <v>14</v>
      </c>
    </row>
    <row r="219" spans="2:9" x14ac:dyDescent="0.2">
      <c r="B219" t="s">
        <v>419</v>
      </c>
      <c r="C219" s="2">
        <v>10000224</v>
      </c>
      <c r="D219" s="2" t="s">
        <v>10</v>
      </c>
      <c r="E219" s="2" t="s">
        <v>11</v>
      </c>
      <c r="F219" s="2" t="s">
        <v>12</v>
      </c>
      <c r="G219" s="3">
        <v>16.242799999999999</v>
      </c>
      <c r="H219" t="s">
        <v>13</v>
      </c>
      <c r="I219" t="s">
        <v>14</v>
      </c>
    </row>
    <row r="220" spans="2:9" x14ac:dyDescent="0.2">
      <c r="B220" t="s">
        <v>420</v>
      </c>
      <c r="C220" s="2">
        <v>10000224</v>
      </c>
      <c r="D220" s="2" t="s">
        <v>10</v>
      </c>
      <c r="E220" s="2" t="s">
        <v>11</v>
      </c>
      <c r="F220" s="2" t="s">
        <v>12</v>
      </c>
      <c r="G220" s="3">
        <f>10.5721/2</f>
        <v>5.2860500000000004</v>
      </c>
      <c r="H220" t="s">
        <v>13</v>
      </c>
      <c r="I220" t="s">
        <v>14</v>
      </c>
    </row>
    <row r="221" spans="2:9" x14ac:dyDescent="0.2">
      <c r="B221" t="s">
        <v>421</v>
      </c>
      <c r="C221" s="2">
        <v>10000224</v>
      </c>
      <c r="D221" s="2" t="s">
        <v>10</v>
      </c>
      <c r="E221" s="2" t="s">
        <v>11</v>
      </c>
      <c r="F221" s="2" t="s">
        <v>12</v>
      </c>
      <c r="G221" s="3">
        <f>10.5721/2</f>
        <v>5.2860500000000004</v>
      </c>
      <c r="H221" t="s">
        <v>13</v>
      </c>
      <c r="I221" t="s">
        <v>14</v>
      </c>
    </row>
    <row r="222" spans="2:9" x14ac:dyDescent="0.2">
      <c r="B222" t="s">
        <v>422</v>
      </c>
      <c r="C222" s="2">
        <v>10000224</v>
      </c>
      <c r="D222" s="2" t="s">
        <v>10</v>
      </c>
      <c r="E222" s="2" t="s">
        <v>11</v>
      </c>
      <c r="F222" s="2" t="s">
        <v>12</v>
      </c>
      <c r="G222" s="3">
        <f>10.5721/2</f>
        <v>5.2860500000000004</v>
      </c>
      <c r="H222" t="s">
        <v>13</v>
      </c>
      <c r="I222" t="s">
        <v>14</v>
      </c>
    </row>
    <row r="223" spans="2:9" x14ac:dyDescent="0.2">
      <c r="B223" t="s">
        <v>423</v>
      </c>
      <c r="C223" s="2">
        <v>10000224</v>
      </c>
      <c r="D223" s="2" t="s">
        <v>10</v>
      </c>
      <c r="E223" s="2" t="s">
        <v>11</v>
      </c>
      <c r="F223" s="2" t="s">
        <v>12</v>
      </c>
      <c r="G223" s="3">
        <f>10.5721/2</f>
        <v>5.2860500000000004</v>
      </c>
      <c r="H223" t="s">
        <v>13</v>
      </c>
      <c r="I223" t="s">
        <v>14</v>
      </c>
    </row>
    <row r="224" spans="2:9" x14ac:dyDescent="0.2">
      <c r="B224" t="s">
        <v>424</v>
      </c>
      <c r="C224" s="2">
        <v>10000224</v>
      </c>
      <c r="D224" s="2" t="s">
        <v>10</v>
      </c>
      <c r="E224" s="2" t="s">
        <v>11</v>
      </c>
      <c r="F224" s="2" t="s">
        <v>12</v>
      </c>
      <c r="G224" s="3">
        <f>21.38465/2</f>
        <v>10.692325</v>
      </c>
      <c r="H224" t="s">
        <v>13</v>
      </c>
      <c r="I224" t="s">
        <v>14</v>
      </c>
    </row>
    <row r="225" spans="2:9" x14ac:dyDescent="0.2">
      <c r="B225" t="s">
        <v>425</v>
      </c>
      <c r="C225" s="2">
        <v>10000224</v>
      </c>
      <c r="D225" s="2" t="s">
        <v>10</v>
      </c>
      <c r="E225" s="2" t="s">
        <v>11</v>
      </c>
      <c r="F225" s="2" t="s">
        <v>12</v>
      </c>
      <c r="G225" s="3">
        <f>21.38465/2</f>
        <v>10.692325</v>
      </c>
      <c r="H225" t="s">
        <v>13</v>
      </c>
      <c r="I225" t="s">
        <v>14</v>
      </c>
    </row>
    <row r="226" spans="2:9" x14ac:dyDescent="0.2">
      <c r="B226" t="s">
        <v>426</v>
      </c>
      <c r="C226" s="2">
        <v>10000224</v>
      </c>
      <c r="D226" s="2" t="s">
        <v>10</v>
      </c>
      <c r="E226" s="2" t="s">
        <v>11</v>
      </c>
      <c r="F226" s="2" t="s">
        <v>12</v>
      </c>
      <c r="G226" s="3">
        <v>21.384650000000001</v>
      </c>
      <c r="H226" t="s">
        <v>13</v>
      </c>
      <c r="I226" t="s">
        <v>14</v>
      </c>
    </row>
    <row r="227" spans="2:9" x14ac:dyDescent="0.2">
      <c r="B227" t="s">
        <v>427</v>
      </c>
      <c r="C227" s="2">
        <v>10000224</v>
      </c>
      <c r="D227" s="2" t="s">
        <v>10</v>
      </c>
      <c r="E227" s="2" t="s">
        <v>11</v>
      </c>
      <c r="F227" s="2" t="s">
        <v>12</v>
      </c>
      <c r="G227" s="3">
        <v>21.384650000000001</v>
      </c>
      <c r="H227" t="s">
        <v>13</v>
      </c>
      <c r="I227" t="s">
        <v>14</v>
      </c>
    </row>
    <row r="228" spans="2:9" x14ac:dyDescent="0.2">
      <c r="B228" t="s">
        <v>428</v>
      </c>
      <c r="C228" s="2">
        <v>197</v>
      </c>
      <c r="D228" s="2" t="s">
        <v>328</v>
      </c>
      <c r="E228" s="2" t="s">
        <v>332</v>
      </c>
      <c r="F228" s="2" t="s">
        <v>333</v>
      </c>
      <c r="G228" s="3">
        <f>16.2428/2</f>
        <v>8.1213999999999995</v>
      </c>
      <c r="H228" t="s">
        <v>13</v>
      </c>
      <c r="I228" t="s">
        <v>14</v>
      </c>
    </row>
    <row r="229" spans="2:9" x14ac:dyDescent="0.2">
      <c r="B229" t="s">
        <v>429</v>
      </c>
      <c r="C229" s="2">
        <v>10005313</v>
      </c>
      <c r="D229" s="2" t="s">
        <v>430</v>
      </c>
      <c r="E229" s="2" t="s">
        <v>431</v>
      </c>
      <c r="F229" s="2" t="s">
        <v>432</v>
      </c>
      <c r="G229" s="3">
        <v>16.242799999999999</v>
      </c>
      <c r="H229" t="s">
        <v>13</v>
      </c>
      <c r="I229" t="s">
        <v>14</v>
      </c>
    </row>
    <row r="230" spans="2:9" x14ac:dyDescent="0.2">
      <c r="B230" t="s">
        <v>433</v>
      </c>
      <c r="C230" s="2">
        <v>10000080</v>
      </c>
      <c r="D230" s="2" t="s">
        <v>434</v>
      </c>
      <c r="E230" s="2" t="s">
        <v>435</v>
      </c>
      <c r="F230" s="2" t="s">
        <v>434</v>
      </c>
      <c r="G230" s="3">
        <v>16.242799999999999</v>
      </c>
      <c r="H230" t="s">
        <v>13</v>
      </c>
      <c r="I230" t="s">
        <v>14</v>
      </c>
    </row>
    <row r="231" spans="2:9" x14ac:dyDescent="0.2">
      <c r="B231" t="s">
        <v>436</v>
      </c>
      <c r="C231" s="2">
        <v>10001745</v>
      </c>
      <c r="D231" s="2" t="s">
        <v>244</v>
      </c>
      <c r="E231" s="2" t="s">
        <v>245</v>
      </c>
      <c r="F231" s="2" t="s">
        <v>246</v>
      </c>
      <c r="G231" s="3">
        <v>16.242799999999999</v>
      </c>
      <c r="H231" t="s">
        <v>13</v>
      </c>
      <c r="I231" t="s">
        <v>14</v>
      </c>
    </row>
    <row r="232" spans="2:9" x14ac:dyDescent="0.2">
      <c r="B232" t="s">
        <v>437</v>
      </c>
      <c r="C232" s="2">
        <v>10001169</v>
      </c>
      <c r="D232" s="2" t="s">
        <v>249</v>
      </c>
      <c r="E232" s="2" t="s">
        <v>250</v>
      </c>
      <c r="F232" s="2" t="s">
        <v>251</v>
      </c>
      <c r="G232" s="3">
        <v>16.242799999999999</v>
      </c>
      <c r="H232" t="s">
        <v>13</v>
      </c>
      <c r="I232" t="s">
        <v>14</v>
      </c>
    </row>
    <row r="233" spans="2:9" x14ac:dyDescent="0.2">
      <c r="B233" t="s">
        <v>438</v>
      </c>
      <c r="C233" s="2">
        <v>10001169</v>
      </c>
      <c r="D233" s="2" t="s">
        <v>249</v>
      </c>
      <c r="E233" s="2" t="s">
        <v>253</v>
      </c>
      <c r="F233" s="2" t="s">
        <v>254</v>
      </c>
      <c r="G233" s="3">
        <v>16.242799999999999</v>
      </c>
      <c r="H233" t="s">
        <v>13</v>
      </c>
      <c r="I233" t="s">
        <v>14</v>
      </c>
    </row>
    <row r="234" spans="2:9" x14ac:dyDescent="0.2">
      <c r="B234" t="s">
        <v>439</v>
      </c>
      <c r="C234" s="2">
        <v>10001169</v>
      </c>
      <c r="D234" s="2" t="s">
        <v>249</v>
      </c>
      <c r="E234" s="2" t="s">
        <v>253</v>
      </c>
      <c r="F234" s="2" t="s">
        <v>254</v>
      </c>
      <c r="G234" s="3">
        <v>16.242799999999999</v>
      </c>
      <c r="H234" t="s">
        <v>13</v>
      </c>
      <c r="I234" t="s">
        <v>14</v>
      </c>
    </row>
    <row r="235" spans="2:9" x14ac:dyDescent="0.2">
      <c r="B235" t="s">
        <v>440</v>
      </c>
      <c r="C235" s="2">
        <v>10000120</v>
      </c>
      <c r="D235" s="2" t="s">
        <v>441</v>
      </c>
      <c r="E235" s="2" t="s">
        <v>442</v>
      </c>
      <c r="F235" s="2" t="s">
        <v>441</v>
      </c>
      <c r="G235" s="3">
        <f>10.5721/2</f>
        <v>5.2860500000000004</v>
      </c>
      <c r="H235" t="s">
        <v>13</v>
      </c>
      <c r="I235" t="s">
        <v>14</v>
      </c>
    </row>
    <row r="236" spans="2:9" x14ac:dyDescent="0.2">
      <c r="B236" t="s">
        <v>443</v>
      </c>
      <c r="C236" s="2">
        <v>10001861</v>
      </c>
      <c r="D236" s="2" t="s">
        <v>444</v>
      </c>
      <c r="E236" s="2" t="s">
        <v>445</v>
      </c>
      <c r="F236" s="2" t="s">
        <v>446</v>
      </c>
      <c r="G236" s="3">
        <v>16.242799999999999</v>
      </c>
      <c r="H236" t="s">
        <v>13</v>
      </c>
      <c r="I236" t="s">
        <v>14</v>
      </c>
    </row>
    <row r="237" spans="2:9" x14ac:dyDescent="0.2">
      <c r="B237" t="s">
        <v>447</v>
      </c>
      <c r="C237" s="2">
        <v>10017897</v>
      </c>
      <c r="D237" s="2" t="s">
        <v>448</v>
      </c>
      <c r="E237" s="2" t="s">
        <v>449</v>
      </c>
      <c r="F237" s="2" t="s">
        <v>448</v>
      </c>
      <c r="G237" s="3">
        <v>16.242799999999999</v>
      </c>
      <c r="H237" t="s">
        <v>13</v>
      </c>
      <c r="I237" t="s">
        <v>14</v>
      </c>
    </row>
    <row r="238" spans="2:9" x14ac:dyDescent="0.2">
      <c r="B238" t="s">
        <v>450</v>
      </c>
      <c r="C238" s="2">
        <v>10000345</v>
      </c>
      <c r="D238" s="2" t="s">
        <v>451</v>
      </c>
      <c r="E238" s="2" t="s">
        <v>452</v>
      </c>
      <c r="F238" s="2" t="s">
        <v>451</v>
      </c>
      <c r="G238" s="3">
        <v>17.460099999999997</v>
      </c>
      <c r="H238" t="s">
        <v>13</v>
      </c>
      <c r="I238" t="s">
        <v>14</v>
      </c>
    </row>
    <row r="239" spans="2:9" x14ac:dyDescent="0.2">
      <c r="B239" t="s">
        <v>453</v>
      </c>
      <c r="C239" s="2">
        <v>10002060</v>
      </c>
      <c r="D239" s="2" t="s">
        <v>454</v>
      </c>
      <c r="E239" s="2" t="s">
        <v>455</v>
      </c>
      <c r="F239" s="2" t="s">
        <v>454</v>
      </c>
      <c r="G239" s="3">
        <v>17.460099999999997</v>
      </c>
      <c r="H239" t="s">
        <v>13</v>
      </c>
      <c r="I239" t="s">
        <v>14</v>
      </c>
    </row>
    <row r="240" spans="2:9" x14ac:dyDescent="0.2">
      <c r="B240" t="s">
        <v>456</v>
      </c>
      <c r="C240" s="2">
        <v>10001169</v>
      </c>
      <c r="D240" s="2" t="s">
        <v>249</v>
      </c>
      <c r="E240" s="2" t="s">
        <v>250</v>
      </c>
      <c r="F240" s="2" t="s">
        <v>251</v>
      </c>
      <c r="G240" s="3">
        <v>16.242799999999999</v>
      </c>
      <c r="H240" t="s">
        <v>13</v>
      </c>
      <c r="I240" t="s">
        <v>14</v>
      </c>
    </row>
    <row r="241" spans="2:9" x14ac:dyDescent="0.2">
      <c r="B241" t="s">
        <v>457</v>
      </c>
      <c r="C241" s="2">
        <v>10001169</v>
      </c>
      <c r="D241" s="2" t="s">
        <v>249</v>
      </c>
      <c r="E241" s="2" t="s">
        <v>253</v>
      </c>
      <c r="F241" s="2" t="s">
        <v>254</v>
      </c>
      <c r="G241" s="3">
        <v>16.242799999999999</v>
      </c>
      <c r="H241" t="s">
        <v>13</v>
      </c>
      <c r="I241" t="s">
        <v>14</v>
      </c>
    </row>
    <row r="242" spans="2:9" x14ac:dyDescent="0.2">
      <c r="B242" t="s">
        <v>458</v>
      </c>
      <c r="C242" s="2">
        <v>10001169</v>
      </c>
      <c r="D242" s="2" t="s">
        <v>249</v>
      </c>
      <c r="E242" s="2" t="s">
        <v>253</v>
      </c>
      <c r="F242" s="2" t="s">
        <v>254</v>
      </c>
      <c r="G242" s="3">
        <v>16.242799999999999</v>
      </c>
      <c r="H242" t="s">
        <v>13</v>
      </c>
      <c r="I242" t="s">
        <v>14</v>
      </c>
    </row>
    <row r="243" spans="2:9" x14ac:dyDescent="0.2">
      <c r="B243" t="s">
        <v>459</v>
      </c>
      <c r="C243" s="2">
        <v>10000099</v>
      </c>
      <c r="D243" s="2" t="s">
        <v>460</v>
      </c>
      <c r="E243" s="2" t="s">
        <v>461</v>
      </c>
      <c r="F243" s="2" t="s">
        <v>460</v>
      </c>
      <c r="G243" s="3">
        <v>16.242799999999999</v>
      </c>
      <c r="H243" t="s">
        <v>13</v>
      </c>
      <c r="I243" t="s">
        <v>14</v>
      </c>
    </row>
    <row r="244" spans="2:9" x14ac:dyDescent="0.2">
      <c r="B244" t="s">
        <v>462</v>
      </c>
      <c r="C244" s="2">
        <v>10017895</v>
      </c>
      <c r="D244" s="2" t="s">
        <v>463</v>
      </c>
      <c r="E244" s="2" t="s">
        <v>464</v>
      </c>
      <c r="F244" s="2" t="s">
        <v>463</v>
      </c>
      <c r="G244" s="3">
        <v>16.242799999999999</v>
      </c>
      <c r="H244" t="s">
        <v>13</v>
      </c>
      <c r="I244" t="s">
        <v>14</v>
      </c>
    </row>
    <row r="245" spans="2:9" x14ac:dyDescent="0.2">
      <c r="B245" t="s">
        <v>465</v>
      </c>
      <c r="C245" s="2">
        <v>10005313</v>
      </c>
      <c r="D245" s="2" t="s">
        <v>430</v>
      </c>
      <c r="E245" s="2" t="s">
        <v>466</v>
      </c>
      <c r="F245" s="2" t="s">
        <v>467</v>
      </c>
      <c r="G245" s="3">
        <v>16.242799999999999</v>
      </c>
      <c r="H245" t="s">
        <v>13</v>
      </c>
      <c r="I245" t="s">
        <v>14</v>
      </c>
    </row>
    <row r="246" spans="2:9" x14ac:dyDescent="0.2">
      <c r="B246" t="s">
        <v>468</v>
      </c>
      <c r="C246" s="2">
        <v>10001169</v>
      </c>
      <c r="D246" s="2" t="s">
        <v>249</v>
      </c>
      <c r="E246" s="2" t="s">
        <v>253</v>
      </c>
      <c r="F246" s="2" t="s">
        <v>254</v>
      </c>
      <c r="G246" s="3">
        <v>10.572100000000001</v>
      </c>
      <c r="H246" t="s">
        <v>13</v>
      </c>
      <c r="I246" t="s">
        <v>14</v>
      </c>
    </row>
    <row r="247" spans="2:9" x14ac:dyDescent="0.2">
      <c r="B247" t="s">
        <v>469</v>
      </c>
      <c r="C247" s="2">
        <v>10000679</v>
      </c>
      <c r="D247" s="2" t="s">
        <v>287</v>
      </c>
      <c r="E247" s="2" t="s">
        <v>288</v>
      </c>
      <c r="F247" s="2" t="s">
        <v>287</v>
      </c>
      <c r="G247" s="3">
        <v>16.242799999999999</v>
      </c>
      <c r="H247" t="s">
        <v>13</v>
      </c>
      <c r="I247" t="s">
        <v>14</v>
      </c>
    </row>
    <row r="248" spans="2:9" x14ac:dyDescent="0.2">
      <c r="B248" t="s">
        <v>470</v>
      </c>
      <c r="C248" s="2">
        <v>10000679</v>
      </c>
      <c r="D248" s="2" t="s">
        <v>287</v>
      </c>
      <c r="E248" s="2" t="s">
        <v>288</v>
      </c>
      <c r="F248" s="2" t="s">
        <v>287</v>
      </c>
      <c r="G248" s="3">
        <v>16.242799999999999</v>
      </c>
      <c r="H248" t="s">
        <v>13</v>
      </c>
      <c r="I248" t="s">
        <v>14</v>
      </c>
    </row>
    <row r="249" spans="2:9" x14ac:dyDescent="0.2">
      <c r="B249" t="s">
        <v>471</v>
      </c>
      <c r="C249" s="2">
        <v>10000286</v>
      </c>
      <c r="D249" s="2" t="s">
        <v>472</v>
      </c>
      <c r="E249" s="2" t="s">
        <v>473</v>
      </c>
      <c r="F249" s="2" t="s">
        <v>472</v>
      </c>
      <c r="G249" s="3">
        <v>10.572100000000001</v>
      </c>
      <c r="H249" t="s">
        <v>13</v>
      </c>
      <c r="I249" t="s">
        <v>14</v>
      </c>
    </row>
    <row r="250" spans="2:9" x14ac:dyDescent="0.2">
      <c r="B250" t="s">
        <v>474</v>
      </c>
      <c r="C250" s="2">
        <v>10000286</v>
      </c>
      <c r="D250" s="2" t="s">
        <v>472</v>
      </c>
      <c r="E250" s="2" t="s">
        <v>473</v>
      </c>
      <c r="F250" s="2" t="s">
        <v>472</v>
      </c>
      <c r="G250" s="3">
        <v>10.572100000000001</v>
      </c>
      <c r="H250" t="s">
        <v>13</v>
      </c>
      <c r="I250" t="s">
        <v>14</v>
      </c>
    </row>
    <row r="251" spans="2:9" x14ac:dyDescent="0.2">
      <c r="B251" t="s">
        <v>475</v>
      </c>
      <c r="C251" s="2">
        <v>10006340</v>
      </c>
      <c r="D251" s="2" t="s">
        <v>476</v>
      </c>
      <c r="E251" s="2" t="s">
        <v>477</v>
      </c>
      <c r="F251" s="2" t="s">
        <v>478</v>
      </c>
      <c r="G251" s="3">
        <f>10.5721/2</f>
        <v>5.2860500000000004</v>
      </c>
      <c r="H251" t="s">
        <v>13</v>
      </c>
      <c r="I251" t="s">
        <v>14</v>
      </c>
    </row>
    <row r="252" spans="2:9" x14ac:dyDescent="0.2">
      <c r="B252" t="s">
        <v>479</v>
      </c>
      <c r="C252" s="2">
        <v>10006340</v>
      </c>
      <c r="D252" s="2" t="s">
        <v>476</v>
      </c>
      <c r="E252" s="2" t="s">
        <v>477</v>
      </c>
      <c r="F252" s="2" t="s">
        <v>478</v>
      </c>
      <c r="G252" s="3">
        <v>10.572100000000001</v>
      </c>
      <c r="H252" t="s">
        <v>13</v>
      </c>
      <c r="I252" t="s">
        <v>14</v>
      </c>
    </row>
    <row r="253" spans="2:9" x14ac:dyDescent="0.2">
      <c r="B253" t="s">
        <v>480</v>
      </c>
      <c r="C253" s="2">
        <v>10000755</v>
      </c>
      <c r="D253" s="2" t="s">
        <v>481</v>
      </c>
      <c r="E253" s="2" t="s">
        <v>482</v>
      </c>
      <c r="F253" s="2" t="s">
        <v>481</v>
      </c>
      <c r="G253" s="3">
        <f>10.5721/2</f>
        <v>5.2860500000000004</v>
      </c>
      <c r="H253" t="s">
        <v>13</v>
      </c>
      <c r="I253" t="s">
        <v>14</v>
      </c>
    </row>
    <row r="254" spans="2:9" x14ac:dyDescent="0.2">
      <c r="B254" t="s">
        <v>483</v>
      </c>
      <c r="C254" s="2">
        <v>10001258</v>
      </c>
      <c r="D254" s="2" t="s">
        <v>484</v>
      </c>
      <c r="E254" s="2" t="s">
        <v>485</v>
      </c>
      <c r="F254" s="2" t="s">
        <v>484</v>
      </c>
      <c r="G254" s="3">
        <v>10.572100000000001</v>
      </c>
      <c r="H254" t="s">
        <v>13</v>
      </c>
      <c r="I254" t="s">
        <v>14</v>
      </c>
    </row>
    <row r="255" spans="2:9" x14ac:dyDescent="0.2">
      <c r="B255" t="s">
        <v>486</v>
      </c>
      <c r="C255" s="2">
        <v>10001258</v>
      </c>
      <c r="D255" s="2" t="s">
        <v>484</v>
      </c>
      <c r="E255" s="2" t="s">
        <v>485</v>
      </c>
      <c r="F255" s="2" t="s">
        <v>484</v>
      </c>
      <c r="G255" s="3">
        <v>10.572100000000001</v>
      </c>
      <c r="H255" t="s">
        <v>13</v>
      </c>
      <c r="I255" t="s">
        <v>14</v>
      </c>
    </row>
    <row r="256" spans="2:9" x14ac:dyDescent="0.2">
      <c r="B256" t="s">
        <v>487</v>
      </c>
      <c r="C256" s="2">
        <v>10000171</v>
      </c>
      <c r="D256" s="2" t="s">
        <v>360</v>
      </c>
      <c r="E256" s="2" t="s">
        <v>488</v>
      </c>
      <c r="F256" s="2" t="s">
        <v>360</v>
      </c>
      <c r="G256" s="3">
        <v>17.460099999999997</v>
      </c>
      <c r="H256" t="s">
        <v>13</v>
      </c>
      <c r="I256" t="s">
        <v>14</v>
      </c>
    </row>
    <row r="257" spans="2:9" x14ac:dyDescent="0.2">
      <c r="B257" t="s">
        <v>489</v>
      </c>
      <c r="C257" s="2">
        <v>10000050</v>
      </c>
      <c r="D257" s="2" t="s">
        <v>490</v>
      </c>
      <c r="E257" s="2" t="s">
        <v>491</v>
      </c>
      <c r="F257" s="2" t="s">
        <v>492</v>
      </c>
      <c r="G257" s="3">
        <v>17.460099999999997</v>
      </c>
      <c r="H257" t="s">
        <v>13</v>
      </c>
      <c r="I257" t="s">
        <v>14</v>
      </c>
    </row>
    <row r="258" spans="2:9" x14ac:dyDescent="0.2">
      <c r="B258" t="s">
        <v>493</v>
      </c>
      <c r="C258" s="2">
        <v>10001169</v>
      </c>
      <c r="D258" s="2" t="s">
        <v>249</v>
      </c>
      <c r="E258" s="2" t="s">
        <v>389</v>
      </c>
      <c r="F258" s="2" t="s">
        <v>390</v>
      </c>
      <c r="G258" s="3">
        <v>17.460099999999997</v>
      </c>
      <c r="H258" t="s">
        <v>13</v>
      </c>
      <c r="I258" t="s">
        <v>14</v>
      </c>
    </row>
    <row r="259" spans="2:9" x14ac:dyDescent="0.2">
      <c r="B259" t="s">
        <v>494</v>
      </c>
      <c r="C259" s="2">
        <v>10000586</v>
      </c>
      <c r="D259" s="2" t="s">
        <v>85</v>
      </c>
      <c r="E259" s="2" t="s">
        <v>86</v>
      </c>
      <c r="F259" s="2" t="s">
        <v>87</v>
      </c>
      <c r="G259" s="3">
        <v>17.460099999999997</v>
      </c>
      <c r="H259" t="s">
        <v>13</v>
      </c>
      <c r="I259" t="s">
        <v>14</v>
      </c>
    </row>
    <row r="260" spans="2:9" x14ac:dyDescent="0.2">
      <c r="B260" t="s">
        <v>495</v>
      </c>
      <c r="C260" s="2">
        <v>10000586</v>
      </c>
      <c r="D260" s="2" t="s">
        <v>85</v>
      </c>
      <c r="E260" s="2" t="s">
        <v>86</v>
      </c>
      <c r="F260" s="2" t="s">
        <v>87</v>
      </c>
      <c r="G260" s="3">
        <v>21.384650000000001</v>
      </c>
      <c r="H260" t="s">
        <v>13</v>
      </c>
      <c r="I260" t="s">
        <v>14</v>
      </c>
    </row>
    <row r="261" spans="2:9" x14ac:dyDescent="0.2">
      <c r="B261" t="s">
        <v>496</v>
      </c>
      <c r="C261" s="2">
        <v>10001745</v>
      </c>
      <c r="D261" s="2" t="s">
        <v>244</v>
      </c>
      <c r="E261" s="2" t="s">
        <v>245</v>
      </c>
      <c r="F261" s="2" t="s">
        <v>246</v>
      </c>
      <c r="G261" s="3">
        <v>16.242799999999999</v>
      </c>
      <c r="H261" t="s">
        <v>13</v>
      </c>
      <c r="I261" t="s">
        <v>14</v>
      </c>
    </row>
    <row r="262" spans="2:9" x14ac:dyDescent="0.2">
      <c r="B262" t="s">
        <v>497</v>
      </c>
      <c r="C262" s="2">
        <v>10001745</v>
      </c>
      <c r="D262" s="2" t="s">
        <v>244</v>
      </c>
      <c r="E262" s="2" t="s">
        <v>245</v>
      </c>
      <c r="F262" s="2" t="s">
        <v>246</v>
      </c>
      <c r="G262" s="3">
        <v>16.242799999999999</v>
      </c>
      <c r="H262" t="s">
        <v>13</v>
      </c>
      <c r="I262" t="s">
        <v>14</v>
      </c>
    </row>
    <row r="263" spans="2:9" x14ac:dyDescent="0.2">
      <c r="B263" t="s">
        <v>498</v>
      </c>
      <c r="C263" s="2">
        <v>240</v>
      </c>
      <c r="D263" s="2" t="s">
        <v>27</v>
      </c>
      <c r="E263" s="2" t="s">
        <v>499</v>
      </c>
      <c r="F263" s="2" t="s">
        <v>500</v>
      </c>
      <c r="G263" s="3">
        <v>16.242799999999999</v>
      </c>
      <c r="H263" t="s">
        <v>13</v>
      </c>
      <c r="I263" t="s">
        <v>14</v>
      </c>
    </row>
    <row r="264" spans="2:9" x14ac:dyDescent="0.2">
      <c r="B264" t="s">
        <v>501</v>
      </c>
      <c r="C264" s="2">
        <v>10001861</v>
      </c>
      <c r="D264" s="2" t="s">
        <v>444</v>
      </c>
      <c r="E264" s="2" t="s">
        <v>445</v>
      </c>
      <c r="F264" s="2" t="s">
        <v>446</v>
      </c>
      <c r="G264" s="3">
        <v>16.242799999999999</v>
      </c>
      <c r="H264" t="s">
        <v>13</v>
      </c>
      <c r="I264" t="s">
        <v>14</v>
      </c>
    </row>
    <row r="265" spans="2:9" x14ac:dyDescent="0.2">
      <c r="B265" t="s">
        <v>502</v>
      </c>
      <c r="C265" s="2">
        <v>10006408</v>
      </c>
      <c r="D265" s="2" t="s">
        <v>503</v>
      </c>
      <c r="E265" s="2" t="s">
        <v>504</v>
      </c>
      <c r="F265" s="2" t="s">
        <v>503</v>
      </c>
      <c r="G265" s="3">
        <v>16.242799999999999</v>
      </c>
      <c r="H265" t="s">
        <v>13</v>
      </c>
      <c r="I265" t="s">
        <v>14</v>
      </c>
    </row>
    <row r="266" spans="2:9" x14ac:dyDescent="0.2">
      <c r="B266" t="s">
        <v>505</v>
      </c>
      <c r="C266" s="2">
        <v>10000586</v>
      </c>
      <c r="D266" s="2" t="s">
        <v>85</v>
      </c>
      <c r="E266" s="2" t="s">
        <v>345</v>
      </c>
      <c r="F266" s="2" t="s">
        <v>346</v>
      </c>
      <c r="G266" s="3">
        <v>16.242799999999999</v>
      </c>
      <c r="H266" t="s">
        <v>13</v>
      </c>
      <c r="I266" t="s">
        <v>14</v>
      </c>
    </row>
    <row r="267" spans="2:9" x14ac:dyDescent="0.2">
      <c r="B267" t="s">
        <v>506</v>
      </c>
      <c r="C267" s="2">
        <v>10017897</v>
      </c>
      <c r="D267" s="2" t="s">
        <v>448</v>
      </c>
      <c r="E267" s="2" t="s">
        <v>449</v>
      </c>
      <c r="F267" s="2" t="s">
        <v>448</v>
      </c>
      <c r="G267" s="3">
        <v>16.242799999999999</v>
      </c>
      <c r="H267" t="s">
        <v>13</v>
      </c>
      <c r="I267" t="s">
        <v>14</v>
      </c>
    </row>
    <row r="268" spans="2:9" x14ac:dyDescent="0.2">
      <c r="B268" t="s">
        <v>507</v>
      </c>
      <c r="C268" s="2">
        <v>10001301</v>
      </c>
      <c r="D268" s="2" t="s">
        <v>508</v>
      </c>
      <c r="E268" s="2" t="s">
        <v>509</v>
      </c>
      <c r="F268" s="2" t="s">
        <v>510</v>
      </c>
      <c r="G268" s="3">
        <v>21.384650000000001</v>
      </c>
      <c r="H268" t="s">
        <v>13</v>
      </c>
      <c r="I268" t="s">
        <v>14</v>
      </c>
    </row>
    <row r="269" spans="2:9" x14ac:dyDescent="0.2">
      <c r="B269" t="s">
        <v>511</v>
      </c>
      <c r="C269" s="2">
        <v>10001740</v>
      </c>
      <c r="D269" s="2" t="s">
        <v>216</v>
      </c>
      <c r="E269" s="2" t="s">
        <v>276</v>
      </c>
      <c r="F269" s="2" t="s">
        <v>277</v>
      </c>
      <c r="G269" s="3">
        <v>21.384650000000001</v>
      </c>
      <c r="H269" t="s">
        <v>13</v>
      </c>
      <c r="I269" t="s">
        <v>14</v>
      </c>
    </row>
    <row r="270" spans="2:9" x14ac:dyDescent="0.2">
      <c r="B270" t="s">
        <v>512</v>
      </c>
      <c r="C270" s="2">
        <v>10023921</v>
      </c>
      <c r="D270" s="2" t="s">
        <v>279</v>
      </c>
      <c r="E270" s="2" t="s">
        <v>280</v>
      </c>
      <c r="F270" s="2" t="s">
        <v>279</v>
      </c>
      <c r="G270" s="3">
        <v>21.384650000000001</v>
      </c>
      <c r="H270" t="s">
        <v>13</v>
      </c>
      <c r="I270" t="s">
        <v>14</v>
      </c>
    </row>
    <row r="271" spans="2:9" x14ac:dyDescent="0.2">
      <c r="B271" t="s">
        <v>513</v>
      </c>
      <c r="C271" s="2">
        <v>10001301</v>
      </c>
      <c r="D271" s="2" t="s">
        <v>508</v>
      </c>
      <c r="E271" s="2" t="s">
        <v>509</v>
      </c>
      <c r="F271" s="2" t="s">
        <v>510</v>
      </c>
      <c r="G271" s="3">
        <v>10.572100000000001</v>
      </c>
      <c r="H271" t="s">
        <v>13</v>
      </c>
      <c r="I271" t="s">
        <v>14</v>
      </c>
    </row>
    <row r="272" spans="2:9" x14ac:dyDescent="0.2">
      <c r="B272" t="s">
        <v>514</v>
      </c>
      <c r="C272" s="2">
        <v>10000432</v>
      </c>
      <c r="D272" s="2" t="s">
        <v>374</v>
      </c>
      <c r="E272" s="2" t="s">
        <v>375</v>
      </c>
      <c r="F272" s="2" t="s">
        <v>374</v>
      </c>
      <c r="G272" s="3">
        <v>16.242799999999999</v>
      </c>
      <c r="H272" t="s">
        <v>13</v>
      </c>
      <c r="I272" t="s">
        <v>14</v>
      </c>
    </row>
    <row r="273" spans="2:9" x14ac:dyDescent="0.2">
      <c r="B273" t="s">
        <v>515</v>
      </c>
      <c r="C273" s="2">
        <v>10000432</v>
      </c>
      <c r="D273" s="2" t="s">
        <v>374</v>
      </c>
      <c r="E273" s="2" t="s">
        <v>375</v>
      </c>
      <c r="F273" s="2" t="s">
        <v>374</v>
      </c>
      <c r="G273" s="3">
        <v>16.242799999999999</v>
      </c>
      <c r="H273" t="s">
        <v>13</v>
      </c>
      <c r="I273" t="s">
        <v>14</v>
      </c>
    </row>
    <row r="274" spans="2:9" x14ac:dyDescent="0.2">
      <c r="B274" t="s">
        <v>516</v>
      </c>
      <c r="C274" s="2">
        <v>10000432</v>
      </c>
      <c r="D274" s="2" t="s">
        <v>374</v>
      </c>
      <c r="E274" s="2" t="s">
        <v>375</v>
      </c>
      <c r="F274" s="2" t="s">
        <v>374</v>
      </c>
      <c r="G274" s="3">
        <f>16.2428/2</f>
        <v>8.1213999999999995</v>
      </c>
      <c r="H274" t="s">
        <v>13</v>
      </c>
      <c r="I274" t="s">
        <v>14</v>
      </c>
    </row>
    <row r="275" spans="2:9" x14ac:dyDescent="0.2">
      <c r="B275" t="s">
        <v>517</v>
      </c>
      <c r="C275" s="2">
        <v>10000432</v>
      </c>
      <c r="D275" s="2" t="s">
        <v>374</v>
      </c>
      <c r="E275" s="2" t="s">
        <v>375</v>
      </c>
      <c r="F275" s="2" t="s">
        <v>374</v>
      </c>
      <c r="G275" s="3">
        <v>16.242799999999999</v>
      </c>
      <c r="H275" t="s">
        <v>13</v>
      </c>
      <c r="I275" t="s">
        <v>14</v>
      </c>
    </row>
    <row r="276" spans="2:9" x14ac:dyDescent="0.2">
      <c r="B276" t="s">
        <v>518</v>
      </c>
      <c r="C276" s="2">
        <v>10001739</v>
      </c>
      <c r="D276" s="2" t="s">
        <v>348</v>
      </c>
      <c r="E276" s="2" t="s">
        <v>349</v>
      </c>
      <c r="F276" s="2" t="s">
        <v>350</v>
      </c>
      <c r="G276" s="3">
        <v>16.242799999999999</v>
      </c>
      <c r="H276" t="s">
        <v>13</v>
      </c>
      <c r="I276" t="s">
        <v>14</v>
      </c>
    </row>
    <row r="277" spans="2:9" x14ac:dyDescent="0.2">
      <c r="B277" t="s">
        <v>519</v>
      </c>
      <c r="C277" s="2">
        <v>10000718</v>
      </c>
      <c r="D277" s="2" t="s">
        <v>299</v>
      </c>
      <c r="E277" s="2" t="s">
        <v>300</v>
      </c>
      <c r="F277" s="2" t="s">
        <v>301</v>
      </c>
      <c r="G277" s="3">
        <v>16.242799999999999</v>
      </c>
      <c r="H277" t="s">
        <v>13</v>
      </c>
      <c r="I277" t="s">
        <v>14</v>
      </c>
    </row>
    <row r="278" spans="2:9" x14ac:dyDescent="0.2">
      <c r="B278" t="s">
        <v>520</v>
      </c>
      <c r="C278" s="2">
        <v>10000718</v>
      </c>
      <c r="D278" s="2" t="s">
        <v>299</v>
      </c>
      <c r="E278" s="2" t="s">
        <v>300</v>
      </c>
      <c r="F278" s="2" t="s">
        <v>301</v>
      </c>
      <c r="G278" s="3">
        <v>16.242799999999999</v>
      </c>
      <c r="H278" t="s">
        <v>13</v>
      </c>
      <c r="I278" t="s">
        <v>14</v>
      </c>
    </row>
    <row r="279" spans="2:9" x14ac:dyDescent="0.2">
      <c r="B279" t="s">
        <v>521</v>
      </c>
      <c r="C279" s="2">
        <v>10000718</v>
      </c>
      <c r="D279" s="2" t="s">
        <v>299</v>
      </c>
      <c r="E279" s="2" t="s">
        <v>304</v>
      </c>
      <c r="F279" s="2" t="s">
        <v>305</v>
      </c>
      <c r="G279" s="3">
        <v>16.242799999999999</v>
      </c>
      <c r="H279" t="s">
        <v>13</v>
      </c>
      <c r="I279" t="s">
        <v>14</v>
      </c>
    </row>
    <row r="280" spans="2:9" x14ac:dyDescent="0.2">
      <c r="B280" t="s">
        <v>522</v>
      </c>
      <c r="C280" s="2">
        <v>10000718</v>
      </c>
      <c r="D280" s="2" t="s">
        <v>299</v>
      </c>
      <c r="E280" s="2" t="s">
        <v>300</v>
      </c>
      <c r="F280" s="2" t="s">
        <v>301</v>
      </c>
      <c r="G280" s="3">
        <v>16.242799999999999</v>
      </c>
      <c r="H280" t="s">
        <v>13</v>
      </c>
      <c r="I280" t="s">
        <v>14</v>
      </c>
    </row>
    <row r="281" spans="2:9" x14ac:dyDescent="0.2">
      <c r="B281" t="s">
        <v>523</v>
      </c>
      <c r="C281" s="2">
        <v>10000718</v>
      </c>
      <c r="D281" s="2" t="s">
        <v>299</v>
      </c>
      <c r="E281" s="2" t="s">
        <v>300</v>
      </c>
      <c r="F281" s="2" t="s">
        <v>301</v>
      </c>
      <c r="G281" s="3">
        <v>16.242799999999999</v>
      </c>
      <c r="H281" t="s">
        <v>13</v>
      </c>
      <c r="I281" t="s">
        <v>14</v>
      </c>
    </row>
    <row r="282" spans="2:9" x14ac:dyDescent="0.2">
      <c r="B282" t="s">
        <v>524</v>
      </c>
      <c r="C282" s="2">
        <v>10001861</v>
      </c>
      <c r="D282" s="2" t="s">
        <v>444</v>
      </c>
      <c r="E282" s="2" t="s">
        <v>525</v>
      </c>
      <c r="F282" s="2" t="s">
        <v>444</v>
      </c>
      <c r="G282" s="3">
        <v>16.242799999999999</v>
      </c>
      <c r="H282" t="s">
        <v>13</v>
      </c>
      <c r="I282" t="s">
        <v>14</v>
      </c>
    </row>
    <row r="283" spans="2:9" x14ac:dyDescent="0.2">
      <c r="B283" t="s">
        <v>526</v>
      </c>
      <c r="C283" s="2">
        <v>10000815</v>
      </c>
      <c r="D283" s="2" t="s">
        <v>527</v>
      </c>
      <c r="E283" s="2" t="s">
        <v>528</v>
      </c>
      <c r="F283" s="2" t="s">
        <v>527</v>
      </c>
      <c r="G283" s="3">
        <v>16.242799999999999</v>
      </c>
      <c r="H283" t="s">
        <v>13</v>
      </c>
      <c r="I283" t="s">
        <v>14</v>
      </c>
    </row>
    <row r="284" spans="2:9" x14ac:dyDescent="0.2">
      <c r="B284" t="s">
        <v>529</v>
      </c>
      <c r="C284" s="2">
        <v>10001861</v>
      </c>
      <c r="D284" s="2" t="s">
        <v>444</v>
      </c>
      <c r="E284" s="2" t="s">
        <v>525</v>
      </c>
      <c r="F284" s="2" t="s">
        <v>444</v>
      </c>
      <c r="G284" s="3">
        <v>16.242799999999999</v>
      </c>
      <c r="H284" t="s">
        <v>13</v>
      </c>
      <c r="I284" t="s">
        <v>14</v>
      </c>
    </row>
    <row r="285" spans="2:9" x14ac:dyDescent="0.2">
      <c r="B285" t="s">
        <v>530</v>
      </c>
      <c r="C285" s="2">
        <v>240</v>
      </c>
      <c r="D285" s="2" t="s">
        <v>27</v>
      </c>
      <c r="E285" s="2" t="s">
        <v>531</v>
      </c>
      <c r="F285" s="2" t="s">
        <v>532</v>
      </c>
      <c r="G285" s="3">
        <f>16.2428/2</f>
        <v>8.1213999999999995</v>
      </c>
      <c r="H285" t="s">
        <v>13</v>
      </c>
      <c r="I285" t="s">
        <v>14</v>
      </c>
    </row>
    <row r="286" spans="2:9" x14ac:dyDescent="0.2">
      <c r="B286" t="s">
        <v>533</v>
      </c>
      <c r="C286" s="2">
        <v>197</v>
      </c>
      <c r="D286" s="2" t="s">
        <v>328</v>
      </c>
      <c r="E286" s="2" t="s">
        <v>329</v>
      </c>
      <c r="F286" s="2" t="s">
        <v>330</v>
      </c>
      <c r="G286" s="3">
        <v>16.242799999999999</v>
      </c>
      <c r="H286" t="s">
        <v>13</v>
      </c>
      <c r="I286" t="s">
        <v>14</v>
      </c>
    </row>
    <row r="287" spans="2:9" x14ac:dyDescent="0.2">
      <c r="B287" t="s">
        <v>534</v>
      </c>
      <c r="C287" s="2">
        <v>197</v>
      </c>
      <c r="D287" s="2" t="s">
        <v>328</v>
      </c>
      <c r="E287" s="2" t="s">
        <v>332</v>
      </c>
      <c r="F287" s="2" t="s">
        <v>333</v>
      </c>
      <c r="G287" s="3">
        <v>16.242799999999999</v>
      </c>
      <c r="H287" t="s">
        <v>13</v>
      </c>
      <c r="I287" t="s">
        <v>14</v>
      </c>
    </row>
    <row r="288" spans="2:9" x14ac:dyDescent="0.2">
      <c r="B288" t="s">
        <v>535</v>
      </c>
      <c r="C288" s="2">
        <v>10001740</v>
      </c>
      <c r="D288" s="2" t="s">
        <v>216</v>
      </c>
      <c r="E288" s="2" t="s">
        <v>276</v>
      </c>
      <c r="F288" s="2" t="s">
        <v>277</v>
      </c>
      <c r="G288" s="3">
        <v>16.242799999999999</v>
      </c>
      <c r="H288" t="s">
        <v>13</v>
      </c>
      <c r="I288" t="s">
        <v>14</v>
      </c>
    </row>
    <row r="289" spans="2:9" x14ac:dyDescent="0.2">
      <c r="B289" t="s">
        <v>536</v>
      </c>
      <c r="C289" s="2">
        <v>10001740</v>
      </c>
      <c r="D289" s="2" t="s">
        <v>216</v>
      </c>
      <c r="E289" s="2" t="s">
        <v>276</v>
      </c>
      <c r="F289" s="2" t="s">
        <v>277</v>
      </c>
      <c r="G289" s="3">
        <v>16.242799999999999</v>
      </c>
      <c r="H289" t="s">
        <v>13</v>
      </c>
      <c r="I289" t="s">
        <v>14</v>
      </c>
    </row>
    <row r="290" spans="2:9" x14ac:dyDescent="0.2">
      <c r="B290" t="s">
        <v>537</v>
      </c>
      <c r="C290" s="2">
        <v>10000787</v>
      </c>
      <c r="D290" s="2" t="s">
        <v>538</v>
      </c>
      <c r="E290" s="2" t="s">
        <v>539</v>
      </c>
      <c r="F290" s="2" t="s">
        <v>538</v>
      </c>
      <c r="G290" s="3">
        <v>16.242799999999999</v>
      </c>
      <c r="H290" t="s">
        <v>13</v>
      </c>
      <c r="I290" t="s">
        <v>14</v>
      </c>
    </row>
    <row r="291" spans="2:9" x14ac:dyDescent="0.2">
      <c r="B291" t="s">
        <v>540</v>
      </c>
      <c r="C291" s="2">
        <v>10001258</v>
      </c>
      <c r="D291" s="2" t="s">
        <v>484</v>
      </c>
      <c r="E291" s="2" t="s">
        <v>485</v>
      </c>
      <c r="F291" s="2" t="s">
        <v>484</v>
      </c>
      <c r="G291" s="3">
        <v>16.242799999999999</v>
      </c>
      <c r="H291" t="s">
        <v>13</v>
      </c>
      <c r="I291" t="s">
        <v>14</v>
      </c>
    </row>
    <row r="292" spans="2:9" x14ac:dyDescent="0.2">
      <c r="B292" t="s">
        <v>541</v>
      </c>
      <c r="C292" s="2">
        <v>10017561</v>
      </c>
      <c r="D292" s="2" t="s">
        <v>97</v>
      </c>
      <c r="E292" s="2" t="s">
        <v>98</v>
      </c>
      <c r="F292" s="2" t="s">
        <v>97</v>
      </c>
      <c r="G292" s="3">
        <v>16.242799999999999</v>
      </c>
      <c r="H292" t="s">
        <v>13</v>
      </c>
      <c r="I292" t="s">
        <v>14</v>
      </c>
    </row>
    <row r="293" spans="2:9" x14ac:dyDescent="0.2">
      <c r="B293" t="s">
        <v>542</v>
      </c>
      <c r="C293" s="2">
        <v>10001739</v>
      </c>
      <c r="D293" s="2" t="s">
        <v>348</v>
      </c>
      <c r="E293" s="2" t="s">
        <v>349</v>
      </c>
      <c r="F293" s="2" t="s">
        <v>350</v>
      </c>
      <c r="G293" s="3">
        <v>16.242799999999999</v>
      </c>
      <c r="H293" t="s">
        <v>13</v>
      </c>
      <c r="I293" t="s">
        <v>14</v>
      </c>
    </row>
    <row r="294" spans="2:9" x14ac:dyDescent="0.2">
      <c r="B294" t="s">
        <v>543</v>
      </c>
      <c r="C294" s="2">
        <v>10024393</v>
      </c>
      <c r="D294" s="2" t="s">
        <v>544</v>
      </c>
      <c r="E294" s="2" t="s">
        <v>545</v>
      </c>
      <c r="F294" s="2" t="s">
        <v>544</v>
      </c>
      <c r="G294" s="3">
        <f>10.5721/2</f>
        <v>5.2860500000000004</v>
      </c>
      <c r="H294" t="s">
        <v>13</v>
      </c>
      <c r="I294" t="s">
        <v>14</v>
      </c>
    </row>
    <row r="295" spans="2:9" x14ac:dyDescent="0.2">
      <c r="B295" t="s">
        <v>546</v>
      </c>
      <c r="C295" s="2">
        <v>10000432</v>
      </c>
      <c r="D295" s="2" t="s">
        <v>374</v>
      </c>
      <c r="E295" s="2" t="s">
        <v>375</v>
      </c>
      <c r="F295" s="2" t="s">
        <v>374</v>
      </c>
      <c r="G295" s="3">
        <f>10.5721/2</f>
        <v>5.2860500000000004</v>
      </c>
      <c r="H295" t="s">
        <v>13</v>
      </c>
      <c r="I295" t="s">
        <v>14</v>
      </c>
    </row>
    <row r="296" spans="2:9" x14ac:dyDescent="0.2">
      <c r="B296" t="s">
        <v>547</v>
      </c>
      <c r="C296" s="2">
        <v>10000432</v>
      </c>
      <c r="D296" s="2" t="s">
        <v>374</v>
      </c>
      <c r="E296" s="2" t="s">
        <v>375</v>
      </c>
      <c r="F296" s="2" t="s">
        <v>374</v>
      </c>
      <c r="G296" s="3">
        <f>10.5721/2</f>
        <v>5.2860500000000004</v>
      </c>
      <c r="H296" t="s">
        <v>13</v>
      </c>
      <c r="I296" t="s">
        <v>14</v>
      </c>
    </row>
    <row r="297" spans="2:9" x14ac:dyDescent="0.2">
      <c r="B297" t="s">
        <v>548</v>
      </c>
      <c r="C297" s="2">
        <v>240</v>
      </c>
      <c r="D297" s="2" t="s">
        <v>27</v>
      </c>
      <c r="E297" s="2" t="s">
        <v>499</v>
      </c>
      <c r="F297" s="2" t="s">
        <v>500</v>
      </c>
      <c r="G297" s="3">
        <v>10.572100000000001</v>
      </c>
      <c r="H297" t="s">
        <v>13</v>
      </c>
      <c r="I297" t="s">
        <v>14</v>
      </c>
    </row>
    <row r="298" spans="2:9" x14ac:dyDescent="0.2">
      <c r="B298" t="s">
        <v>549</v>
      </c>
      <c r="C298" s="2">
        <v>10001740</v>
      </c>
      <c r="D298" s="2" t="s">
        <v>216</v>
      </c>
      <c r="E298" s="2" t="s">
        <v>276</v>
      </c>
      <c r="F298" s="2" t="s">
        <v>277</v>
      </c>
      <c r="G298" s="3">
        <v>10.572100000000001</v>
      </c>
      <c r="H298" t="s">
        <v>13</v>
      </c>
      <c r="I298" t="s">
        <v>14</v>
      </c>
    </row>
    <row r="299" spans="2:9" x14ac:dyDescent="0.2">
      <c r="B299" t="s">
        <v>550</v>
      </c>
      <c r="C299" s="2">
        <v>10000882</v>
      </c>
      <c r="D299" s="2" t="s">
        <v>551</v>
      </c>
      <c r="E299" s="2" t="s">
        <v>552</v>
      </c>
      <c r="F299" s="2" t="s">
        <v>551</v>
      </c>
      <c r="G299" s="3">
        <v>10.572100000000001</v>
      </c>
      <c r="H299" t="s">
        <v>13</v>
      </c>
      <c r="I299" t="s">
        <v>14</v>
      </c>
    </row>
    <row r="300" spans="2:9" x14ac:dyDescent="0.2">
      <c r="B300" t="s">
        <v>553</v>
      </c>
      <c r="C300" s="2">
        <v>10001301</v>
      </c>
      <c r="D300" s="2" t="s">
        <v>508</v>
      </c>
      <c r="E300" s="2" t="s">
        <v>509</v>
      </c>
      <c r="F300" s="2" t="s">
        <v>510</v>
      </c>
      <c r="G300" s="3">
        <v>21.725200000000001</v>
      </c>
      <c r="H300" t="s">
        <v>13</v>
      </c>
      <c r="I300" t="s">
        <v>14</v>
      </c>
    </row>
    <row r="301" spans="2:9" x14ac:dyDescent="0.2">
      <c r="B301" t="s">
        <v>554</v>
      </c>
      <c r="C301" s="2">
        <v>10017350</v>
      </c>
      <c r="D301" s="2" t="s">
        <v>555</v>
      </c>
      <c r="E301" s="2" t="s">
        <v>556</v>
      </c>
      <c r="F301" s="2" t="s">
        <v>557</v>
      </c>
      <c r="G301" s="3">
        <v>17.460099999999997</v>
      </c>
      <c r="H301" t="s">
        <v>13</v>
      </c>
      <c r="I301" t="s">
        <v>14</v>
      </c>
    </row>
    <row r="302" spans="2:9" x14ac:dyDescent="0.2">
      <c r="B302" t="s">
        <v>558</v>
      </c>
      <c r="C302" s="2">
        <v>240</v>
      </c>
      <c r="D302" s="2" t="s">
        <v>27</v>
      </c>
      <c r="E302" s="2" t="s">
        <v>130</v>
      </c>
      <c r="F302" s="2" t="s">
        <v>131</v>
      </c>
      <c r="G302" s="3">
        <v>17.460099999999997</v>
      </c>
      <c r="H302" t="s">
        <v>13</v>
      </c>
      <c r="I302" t="s">
        <v>14</v>
      </c>
    </row>
    <row r="303" spans="2:9" x14ac:dyDescent="0.2">
      <c r="B303" t="s">
        <v>559</v>
      </c>
      <c r="C303" s="2">
        <v>10000586</v>
      </c>
      <c r="D303" s="2" t="s">
        <v>85</v>
      </c>
      <c r="E303" s="2" t="s">
        <v>345</v>
      </c>
      <c r="F303" s="2" t="s">
        <v>346</v>
      </c>
      <c r="G303" s="3">
        <v>19.343449999999997</v>
      </c>
      <c r="H303" t="s">
        <v>13</v>
      </c>
      <c r="I303" t="s">
        <v>14</v>
      </c>
    </row>
    <row r="304" spans="2:9" x14ac:dyDescent="0.2">
      <c r="B304" t="s">
        <v>560</v>
      </c>
      <c r="C304" s="2">
        <v>10000080</v>
      </c>
      <c r="D304" s="2" t="s">
        <v>434</v>
      </c>
      <c r="E304" s="2" t="s">
        <v>435</v>
      </c>
      <c r="F304" s="2" t="s">
        <v>434</v>
      </c>
      <c r="G304" s="3">
        <v>16.242799999999999</v>
      </c>
      <c r="H304" t="s">
        <v>13</v>
      </c>
      <c r="I304" t="s">
        <v>14</v>
      </c>
    </row>
    <row r="305" spans="2:9" x14ac:dyDescent="0.2">
      <c r="B305" t="s">
        <v>561</v>
      </c>
      <c r="C305" s="2">
        <v>240</v>
      </c>
      <c r="D305" s="2" t="s">
        <v>27</v>
      </c>
      <c r="E305" s="2" t="s">
        <v>39</v>
      </c>
      <c r="F305" s="2" t="s">
        <v>40</v>
      </c>
      <c r="G305" s="3">
        <v>16.242799999999999</v>
      </c>
      <c r="H305" t="s">
        <v>13</v>
      </c>
      <c r="I305" t="s">
        <v>14</v>
      </c>
    </row>
    <row r="306" spans="2:9" x14ac:dyDescent="0.2">
      <c r="B306" t="s">
        <v>562</v>
      </c>
      <c r="C306" s="2">
        <v>10001258</v>
      </c>
      <c r="D306" s="2" t="s">
        <v>484</v>
      </c>
      <c r="E306" s="2" t="s">
        <v>485</v>
      </c>
      <c r="F306" s="2" t="s">
        <v>484</v>
      </c>
      <c r="G306" s="3">
        <v>10.572100000000001</v>
      </c>
      <c r="H306" t="s">
        <v>13</v>
      </c>
      <c r="I306" t="s">
        <v>14</v>
      </c>
    </row>
    <row r="307" spans="2:9" x14ac:dyDescent="0.2">
      <c r="B307" t="s">
        <v>563</v>
      </c>
      <c r="C307" s="2">
        <v>10001258</v>
      </c>
      <c r="D307" s="2" t="s">
        <v>484</v>
      </c>
      <c r="E307" s="2" t="s">
        <v>485</v>
      </c>
      <c r="F307" s="2" t="s">
        <v>484</v>
      </c>
      <c r="G307" s="3">
        <v>10.572100000000001</v>
      </c>
      <c r="H307" t="s">
        <v>13</v>
      </c>
      <c r="I307" t="s">
        <v>14</v>
      </c>
    </row>
    <row r="308" spans="2:9" x14ac:dyDescent="0.2">
      <c r="B308" t="s">
        <v>564</v>
      </c>
      <c r="C308" s="2">
        <v>10017664</v>
      </c>
      <c r="D308" s="2" t="s">
        <v>565</v>
      </c>
      <c r="E308" s="2" t="s">
        <v>566</v>
      </c>
      <c r="F308" s="2" t="s">
        <v>565</v>
      </c>
      <c r="G308" s="3">
        <v>16.242799999999999</v>
      </c>
      <c r="H308" t="s">
        <v>13</v>
      </c>
      <c r="I308" t="s">
        <v>14</v>
      </c>
    </row>
    <row r="309" spans="2:9" x14ac:dyDescent="0.2">
      <c r="B309" t="s">
        <v>567</v>
      </c>
      <c r="C309" s="2">
        <v>10001301</v>
      </c>
      <c r="D309" s="2" t="s">
        <v>508</v>
      </c>
      <c r="E309" s="2" t="s">
        <v>509</v>
      </c>
      <c r="F309" s="2" t="s">
        <v>510</v>
      </c>
      <c r="G309" s="3">
        <v>16.242799999999999</v>
      </c>
      <c r="H309" t="s">
        <v>13</v>
      </c>
      <c r="I309" t="s">
        <v>14</v>
      </c>
    </row>
    <row r="310" spans="2:9" x14ac:dyDescent="0.2">
      <c r="B310" t="s">
        <v>568</v>
      </c>
      <c r="C310" s="2">
        <v>10000286</v>
      </c>
      <c r="D310" s="2" t="s">
        <v>472</v>
      </c>
      <c r="E310" s="2" t="s">
        <v>473</v>
      </c>
      <c r="F310" s="2" t="s">
        <v>472</v>
      </c>
      <c r="G310" s="3">
        <f>16.2428/2</f>
        <v>8.1213999999999995</v>
      </c>
      <c r="H310" t="s">
        <v>13</v>
      </c>
      <c r="I310" t="s">
        <v>14</v>
      </c>
    </row>
    <row r="311" spans="2:9" x14ac:dyDescent="0.2">
      <c r="B311" t="s">
        <v>569</v>
      </c>
      <c r="C311" s="2">
        <v>10005037</v>
      </c>
      <c r="D311" s="2" t="s">
        <v>570</v>
      </c>
      <c r="E311" s="2" t="s">
        <v>571</v>
      </c>
      <c r="F311" s="2" t="s">
        <v>572</v>
      </c>
      <c r="G311" s="3">
        <v>16.242799999999999</v>
      </c>
      <c r="H311" t="s">
        <v>13</v>
      </c>
      <c r="I311" t="s">
        <v>14</v>
      </c>
    </row>
    <row r="312" spans="2:9" x14ac:dyDescent="0.2">
      <c r="B312" t="s">
        <v>573</v>
      </c>
      <c r="C312" s="2">
        <v>10004642</v>
      </c>
      <c r="D312" s="2" t="s">
        <v>574</v>
      </c>
      <c r="E312" s="2" t="s">
        <v>575</v>
      </c>
      <c r="F312" s="2" t="s">
        <v>576</v>
      </c>
      <c r="G312" s="3">
        <v>16.242799999999999</v>
      </c>
      <c r="H312" t="s">
        <v>13</v>
      </c>
      <c r="I312" t="s">
        <v>14</v>
      </c>
    </row>
    <row r="313" spans="2:9" x14ac:dyDescent="0.2">
      <c r="B313" t="s">
        <v>577</v>
      </c>
      <c r="C313" s="2">
        <v>10018133</v>
      </c>
      <c r="D313" s="2" t="s">
        <v>578</v>
      </c>
      <c r="E313" s="2" t="s">
        <v>579</v>
      </c>
      <c r="F313" s="2" t="s">
        <v>578</v>
      </c>
      <c r="G313" s="3">
        <v>16.242799999999999</v>
      </c>
      <c r="H313" t="s">
        <v>13</v>
      </c>
      <c r="I313" t="s">
        <v>14</v>
      </c>
    </row>
    <row r="314" spans="2:9" x14ac:dyDescent="0.2">
      <c r="B314" t="s">
        <v>580</v>
      </c>
      <c r="C314" s="2">
        <v>10001258</v>
      </c>
      <c r="D314" s="2" t="s">
        <v>484</v>
      </c>
      <c r="E314" s="2" t="s">
        <v>485</v>
      </c>
      <c r="F314" s="2" t="s">
        <v>484</v>
      </c>
      <c r="G314" s="3">
        <v>21.384650000000001</v>
      </c>
      <c r="H314" t="s">
        <v>13</v>
      </c>
      <c r="I314" t="s">
        <v>14</v>
      </c>
    </row>
    <row r="315" spans="2:9" x14ac:dyDescent="0.2">
      <c r="B315" t="s">
        <v>581</v>
      </c>
      <c r="C315" s="2">
        <v>10000494</v>
      </c>
      <c r="D315" s="2" t="s">
        <v>582</v>
      </c>
      <c r="E315" s="2" t="s">
        <v>583</v>
      </c>
      <c r="F315" s="2" t="s">
        <v>584</v>
      </c>
      <c r="G315" s="3">
        <v>16.242799999999999</v>
      </c>
      <c r="H315" t="s">
        <v>13</v>
      </c>
      <c r="I315" t="s">
        <v>14</v>
      </c>
    </row>
    <row r="316" spans="2:9" x14ac:dyDescent="0.2">
      <c r="B316" t="s">
        <v>585</v>
      </c>
      <c r="C316" s="2">
        <v>10000755</v>
      </c>
      <c r="D316" s="2" t="s">
        <v>481</v>
      </c>
      <c r="E316" s="2" t="s">
        <v>482</v>
      </c>
      <c r="F316" s="2" t="s">
        <v>481</v>
      </c>
      <c r="G316" s="3">
        <f>16.2428/2</f>
        <v>8.1213999999999995</v>
      </c>
      <c r="H316" t="s">
        <v>13</v>
      </c>
      <c r="I316" t="s">
        <v>14</v>
      </c>
    </row>
    <row r="317" spans="2:9" x14ac:dyDescent="0.2">
      <c r="B317" t="s">
        <v>586</v>
      </c>
      <c r="C317" s="2">
        <v>10000142</v>
      </c>
      <c r="D317" s="2" t="s">
        <v>587</v>
      </c>
      <c r="E317" s="2" t="s">
        <v>588</v>
      </c>
      <c r="F317" s="2" t="s">
        <v>589</v>
      </c>
      <c r="G317" s="3">
        <v>16.242799999999999</v>
      </c>
      <c r="H317" t="s">
        <v>13</v>
      </c>
      <c r="I317" t="s">
        <v>14</v>
      </c>
    </row>
    <row r="318" spans="2:9" x14ac:dyDescent="0.2">
      <c r="B318" t="s">
        <v>590</v>
      </c>
      <c r="C318" s="2">
        <v>10000442</v>
      </c>
      <c r="D318" s="2" t="s">
        <v>295</v>
      </c>
      <c r="E318" s="2" t="s">
        <v>296</v>
      </c>
      <c r="F318" s="2" t="s">
        <v>295</v>
      </c>
      <c r="G318" s="3">
        <v>16.242799999999999</v>
      </c>
      <c r="H318" t="s">
        <v>13</v>
      </c>
      <c r="I318" t="s">
        <v>14</v>
      </c>
    </row>
    <row r="319" spans="2:9" x14ac:dyDescent="0.2">
      <c r="B319" t="s">
        <v>591</v>
      </c>
      <c r="C319" s="2">
        <v>10017920</v>
      </c>
      <c r="D319" s="2" t="s">
        <v>341</v>
      </c>
      <c r="E319" s="2" t="s">
        <v>342</v>
      </c>
      <c r="F319" s="2" t="s">
        <v>341</v>
      </c>
      <c r="G319" s="3">
        <v>16.242799999999999</v>
      </c>
      <c r="H319" t="s">
        <v>13</v>
      </c>
      <c r="I319" t="s">
        <v>14</v>
      </c>
    </row>
    <row r="320" spans="2:9" x14ac:dyDescent="0.2">
      <c r="B320" t="s">
        <v>592</v>
      </c>
      <c r="C320" s="2">
        <v>10000080</v>
      </c>
      <c r="D320" s="2" t="s">
        <v>434</v>
      </c>
      <c r="E320" s="2" t="s">
        <v>435</v>
      </c>
      <c r="F320" s="2" t="s">
        <v>434</v>
      </c>
      <c r="G320" s="3">
        <v>16.242799999999999</v>
      </c>
      <c r="H320" t="s">
        <v>13</v>
      </c>
      <c r="I320" t="s">
        <v>14</v>
      </c>
    </row>
    <row r="321" spans="2:9" x14ac:dyDescent="0.2">
      <c r="B321" t="s">
        <v>593</v>
      </c>
      <c r="C321" s="2">
        <v>10000050</v>
      </c>
      <c r="D321" s="2" t="s">
        <v>490</v>
      </c>
      <c r="E321" s="2" t="s">
        <v>491</v>
      </c>
      <c r="F321" s="2" t="s">
        <v>492</v>
      </c>
      <c r="G321" s="3">
        <v>21.725200000000001</v>
      </c>
      <c r="H321" t="s">
        <v>13</v>
      </c>
      <c r="I321" t="s">
        <v>14</v>
      </c>
    </row>
    <row r="322" spans="2:9" x14ac:dyDescent="0.2">
      <c r="B322" t="s">
        <v>594</v>
      </c>
      <c r="C322" s="2">
        <v>10002331</v>
      </c>
      <c r="D322" s="2" t="s">
        <v>595</v>
      </c>
      <c r="E322" s="2" t="s">
        <v>596</v>
      </c>
      <c r="F322" s="2" t="s">
        <v>597</v>
      </c>
      <c r="G322" s="3">
        <v>16.242799999999999</v>
      </c>
      <c r="H322" t="s">
        <v>13</v>
      </c>
      <c r="I322" t="s">
        <v>14</v>
      </c>
    </row>
    <row r="323" spans="2:9" x14ac:dyDescent="0.2">
      <c r="B323" t="s">
        <v>598</v>
      </c>
      <c r="C323" s="2">
        <v>10002331</v>
      </c>
      <c r="D323" s="2" t="s">
        <v>595</v>
      </c>
      <c r="E323" s="2" t="s">
        <v>599</v>
      </c>
      <c r="F323" s="2" t="s">
        <v>600</v>
      </c>
      <c r="G323" s="3">
        <f>16.2428/2</f>
        <v>8.1213999999999995</v>
      </c>
      <c r="H323" t="s">
        <v>13</v>
      </c>
      <c r="I323" t="s">
        <v>14</v>
      </c>
    </row>
    <row r="324" spans="2:9" x14ac:dyDescent="0.2">
      <c r="B324" t="s">
        <v>601</v>
      </c>
      <c r="C324" s="2">
        <v>10000882</v>
      </c>
      <c r="D324" s="2" t="s">
        <v>551</v>
      </c>
      <c r="E324" s="2" t="s">
        <v>602</v>
      </c>
      <c r="F324" s="2" t="s">
        <v>603</v>
      </c>
      <c r="G324" s="3">
        <v>16.242799999999999</v>
      </c>
      <c r="H324" t="s">
        <v>13</v>
      </c>
      <c r="I324" t="s">
        <v>14</v>
      </c>
    </row>
    <row r="325" spans="2:9" x14ac:dyDescent="0.2">
      <c r="B325" t="s">
        <v>604</v>
      </c>
      <c r="C325" s="2">
        <v>10002060</v>
      </c>
      <c r="D325" s="2" t="s">
        <v>454</v>
      </c>
      <c r="E325" s="2" t="s">
        <v>455</v>
      </c>
      <c r="F325" s="2" t="s">
        <v>454</v>
      </c>
      <c r="G325" s="3">
        <v>16.242799999999999</v>
      </c>
      <c r="H325" t="s">
        <v>13</v>
      </c>
      <c r="I325" t="s">
        <v>14</v>
      </c>
    </row>
    <row r="326" spans="2:9" x14ac:dyDescent="0.2">
      <c r="B326" t="s">
        <v>605</v>
      </c>
      <c r="C326" s="2">
        <v>10000359</v>
      </c>
      <c r="D326" s="2" t="s">
        <v>606</v>
      </c>
      <c r="E326" s="2" t="s">
        <v>607</v>
      </c>
      <c r="F326" s="2" t="s">
        <v>606</v>
      </c>
      <c r="G326" s="3">
        <v>16.242799999999999</v>
      </c>
      <c r="H326" t="s">
        <v>13</v>
      </c>
      <c r="I326" t="s">
        <v>14</v>
      </c>
    </row>
    <row r="327" spans="2:9" x14ac:dyDescent="0.2">
      <c r="B327" t="s">
        <v>608</v>
      </c>
      <c r="C327" s="2">
        <v>10001366</v>
      </c>
      <c r="D327" s="2" t="s">
        <v>609</v>
      </c>
      <c r="E327" s="2" t="s">
        <v>610</v>
      </c>
      <c r="F327" s="2" t="s">
        <v>609</v>
      </c>
      <c r="G327" s="3">
        <v>21.384650000000001</v>
      </c>
      <c r="H327" t="s">
        <v>13</v>
      </c>
      <c r="I327" t="s">
        <v>14</v>
      </c>
    </row>
    <row r="328" spans="2:9" x14ac:dyDescent="0.2">
      <c r="B328" t="s">
        <v>611</v>
      </c>
      <c r="C328" s="2">
        <v>10001366</v>
      </c>
      <c r="D328" s="2" t="s">
        <v>609</v>
      </c>
      <c r="E328" s="2" t="s">
        <v>610</v>
      </c>
      <c r="F328" s="2" t="s">
        <v>609</v>
      </c>
      <c r="G328" s="3">
        <v>10.572100000000001</v>
      </c>
      <c r="H328" t="s">
        <v>13</v>
      </c>
      <c r="I328" t="s">
        <v>14</v>
      </c>
    </row>
    <row r="329" spans="2:9" x14ac:dyDescent="0.2">
      <c r="B329" t="s">
        <v>612</v>
      </c>
      <c r="C329" s="2">
        <v>10000001</v>
      </c>
      <c r="D329" s="2" t="s">
        <v>239</v>
      </c>
      <c r="E329" s="2" t="s">
        <v>240</v>
      </c>
      <c r="F329" s="2" t="s">
        <v>239</v>
      </c>
      <c r="G329" s="3">
        <v>17.460099999999997</v>
      </c>
      <c r="H329" t="s">
        <v>13</v>
      </c>
      <c r="I329" t="s">
        <v>14</v>
      </c>
    </row>
    <row r="330" spans="2:9" x14ac:dyDescent="0.2">
      <c r="B330" t="s">
        <v>613</v>
      </c>
      <c r="C330" s="2">
        <v>10000270</v>
      </c>
      <c r="D330" s="2" t="s">
        <v>203</v>
      </c>
      <c r="E330" s="2" t="s">
        <v>614</v>
      </c>
      <c r="F330" s="2" t="s">
        <v>615</v>
      </c>
      <c r="G330" s="3">
        <v>16.242799999999999</v>
      </c>
      <c r="H330" t="s">
        <v>13</v>
      </c>
      <c r="I330" t="s">
        <v>14</v>
      </c>
    </row>
    <row r="331" spans="2:9" x14ac:dyDescent="0.2">
      <c r="B331" t="s">
        <v>616</v>
      </c>
      <c r="C331" s="2">
        <v>10000270</v>
      </c>
      <c r="D331" s="2" t="s">
        <v>203</v>
      </c>
      <c r="E331" s="2" t="s">
        <v>614</v>
      </c>
      <c r="F331" s="2" t="s">
        <v>615</v>
      </c>
      <c r="G331" s="3">
        <v>16.242799999999999</v>
      </c>
      <c r="H331" t="s">
        <v>13</v>
      </c>
      <c r="I331" t="s">
        <v>14</v>
      </c>
    </row>
    <row r="332" spans="2:9" x14ac:dyDescent="0.2">
      <c r="B332" t="s">
        <v>617</v>
      </c>
      <c r="C332" s="2">
        <v>10000270</v>
      </c>
      <c r="D332" s="2" t="s">
        <v>203</v>
      </c>
      <c r="E332" s="2" t="s">
        <v>614</v>
      </c>
      <c r="F332" s="2" t="s">
        <v>615</v>
      </c>
      <c r="G332" s="3">
        <v>16.242799999999999</v>
      </c>
      <c r="H332" t="s">
        <v>13</v>
      </c>
      <c r="I332" t="s">
        <v>14</v>
      </c>
    </row>
    <row r="333" spans="2:9" x14ac:dyDescent="0.2">
      <c r="B333" t="s">
        <v>618</v>
      </c>
      <c r="C333" s="2">
        <v>10000270</v>
      </c>
      <c r="D333" s="2" t="s">
        <v>203</v>
      </c>
      <c r="E333" s="2" t="s">
        <v>614</v>
      </c>
      <c r="F333" s="2" t="s">
        <v>615</v>
      </c>
      <c r="G333" s="3">
        <v>16.242799999999999</v>
      </c>
      <c r="H333" t="s">
        <v>13</v>
      </c>
      <c r="I333" t="s">
        <v>14</v>
      </c>
    </row>
    <row r="334" spans="2:9" x14ac:dyDescent="0.2">
      <c r="B334" t="s">
        <v>619</v>
      </c>
      <c r="C334" s="2">
        <v>10000270</v>
      </c>
      <c r="D334" s="2" t="s">
        <v>203</v>
      </c>
      <c r="E334" s="2" t="s">
        <v>614</v>
      </c>
      <c r="F334" s="2" t="s">
        <v>615</v>
      </c>
      <c r="G334" s="3">
        <v>16.242799999999999</v>
      </c>
      <c r="H334" t="s">
        <v>13</v>
      </c>
      <c r="I334" t="s">
        <v>14</v>
      </c>
    </row>
    <row r="335" spans="2:9" x14ac:dyDescent="0.2">
      <c r="B335" t="s">
        <v>620</v>
      </c>
      <c r="C335" s="2">
        <v>10000803</v>
      </c>
      <c r="D335" s="2" t="s">
        <v>219</v>
      </c>
      <c r="E335" s="2" t="s">
        <v>220</v>
      </c>
      <c r="F335" s="2" t="s">
        <v>221</v>
      </c>
      <c r="G335" s="3">
        <v>16.242799999999999</v>
      </c>
      <c r="H335" t="s">
        <v>13</v>
      </c>
      <c r="I335" t="s">
        <v>14</v>
      </c>
    </row>
    <row r="336" spans="2:9" x14ac:dyDescent="0.2">
      <c r="B336" t="s">
        <v>621</v>
      </c>
      <c r="C336" s="2">
        <v>10004594</v>
      </c>
      <c r="D336" s="2" t="s">
        <v>19</v>
      </c>
      <c r="E336" s="2" t="s">
        <v>622</v>
      </c>
      <c r="F336" s="2" t="s">
        <v>19</v>
      </c>
      <c r="G336" s="3">
        <v>16.242799999999999</v>
      </c>
      <c r="H336" t="s">
        <v>13</v>
      </c>
      <c r="I336" t="s">
        <v>14</v>
      </c>
    </row>
    <row r="337" spans="2:9" x14ac:dyDescent="0.2">
      <c r="B337" t="s">
        <v>623</v>
      </c>
      <c r="C337" s="2">
        <v>10004594</v>
      </c>
      <c r="D337" s="2" t="s">
        <v>19</v>
      </c>
      <c r="E337" s="2" t="s">
        <v>622</v>
      </c>
      <c r="F337" s="2" t="s">
        <v>19</v>
      </c>
      <c r="G337" s="3">
        <v>16.242799999999999</v>
      </c>
      <c r="H337" t="s">
        <v>13</v>
      </c>
      <c r="I337" t="s">
        <v>14</v>
      </c>
    </row>
    <row r="338" spans="2:9" x14ac:dyDescent="0.2">
      <c r="B338" t="s">
        <v>624</v>
      </c>
      <c r="C338" s="2">
        <v>10000270</v>
      </c>
      <c r="D338" s="2" t="s">
        <v>203</v>
      </c>
      <c r="E338" s="2" t="s">
        <v>204</v>
      </c>
      <c r="F338" s="2" t="s">
        <v>205</v>
      </c>
      <c r="G338" s="3">
        <v>16.242799999999999</v>
      </c>
      <c r="H338" t="s">
        <v>13</v>
      </c>
      <c r="I338" t="s">
        <v>14</v>
      </c>
    </row>
    <row r="339" spans="2:9" x14ac:dyDescent="0.2">
      <c r="B339" t="s">
        <v>625</v>
      </c>
      <c r="C339" s="2">
        <v>10000270</v>
      </c>
      <c r="D339" s="2" t="s">
        <v>203</v>
      </c>
      <c r="E339" s="2" t="s">
        <v>204</v>
      </c>
      <c r="F339" s="2" t="s">
        <v>205</v>
      </c>
      <c r="G339" s="3">
        <v>16.242799999999999</v>
      </c>
      <c r="H339" t="s">
        <v>13</v>
      </c>
      <c r="I339" t="s">
        <v>14</v>
      </c>
    </row>
    <row r="340" spans="2:9" x14ac:dyDescent="0.2">
      <c r="B340" t="s">
        <v>626</v>
      </c>
      <c r="C340" s="2">
        <v>10000270</v>
      </c>
      <c r="D340" s="2" t="s">
        <v>203</v>
      </c>
      <c r="E340" s="2" t="s">
        <v>627</v>
      </c>
      <c r="F340" s="2" t="s">
        <v>628</v>
      </c>
      <c r="G340" s="3">
        <v>16.242799999999999</v>
      </c>
      <c r="H340" t="s">
        <v>13</v>
      </c>
      <c r="I340" t="s">
        <v>14</v>
      </c>
    </row>
    <row r="341" spans="2:9" x14ac:dyDescent="0.2">
      <c r="B341" t="s">
        <v>629</v>
      </c>
      <c r="C341" s="2">
        <v>10001787</v>
      </c>
      <c r="D341" s="2" t="s">
        <v>283</v>
      </c>
      <c r="E341" s="2" t="s">
        <v>284</v>
      </c>
      <c r="F341" s="2" t="s">
        <v>285</v>
      </c>
      <c r="G341" s="3">
        <f>16.2428/2</f>
        <v>8.1213999999999995</v>
      </c>
      <c r="H341" t="s">
        <v>13</v>
      </c>
      <c r="I341" t="s">
        <v>14</v>
      </c>
    </row>
    <row r="342" spans="2:9" x14ac:dyDescent="0.2">
      <c r="B342" t="s">
        <v>630</v>
      </c>
      <c r="C342" s="2">
        <v>10025896</v>
      </c>
      <c r="D342" s="2" t="s">
        <v>631</v>
      </c>
      <c r="E342" s="2" t="s">
        <v>632</v>
      </c>
      <c r="F342" s="2" t="s">
        <v>633</v>
      </c>
      <c r="G342" s="3">
        <f>16.2428/2</f>
        <v>8.1213999999999995</v>
      </c>
      <c r="H342" t="s">
        <v>13</v>
      </c>
      <c r="I342" t="s">
        <v>14</v>
      </c>
    </row>
    <row r="343" spans="2:9" x14ac:dyDescent="0.2">
      <c r="B343" t="s">
        <v>634</v>
      </c>
      <c r="C343" s="2">
        <v>10000618</v>
      </c>
      <c r="D343" s="2" t="s">
        <v>635</v>
      </c>
      <c r="E343" s="2" t="s">
        <v>636</v>
      </c>
      <c r="F343" s="2" t="s">
        <v>635</v>
      </c>
      <c r="G343" s="3">
        <v>16.242799999999999</v>
      </c>
      <c r="H343" t="s">
        <v>13</v>
      </c>
      <c r="I343" t="s">
        <v>14</v>
      </c>
    </row>
    <row r="344" spans="2:9" x14ac:dyDescent="0.2">
      <c r="B344" t="s">
        <v>637</v>
      </c>
      <c r="C344" s="2">
        <v>10000748</v>
      </c>
      <c r="D344" s="2" t="s">
        <v>385</v>
      </c>
      <c r="E344" s="2" t="s">
        <v>386</v>
      </c>
      <c r="F344" s="2" t="s">
        <v>385</v>
      </c>
      <c r="G344" s="3">
        <v>16.242799999999999</v>
      </c>
      <c r="H344" t="s">
        <v>13</v>
      </c>
      <c r="I344" t="s">
        <v>14</v>
      </c>
    </row>
    <row r="345" spans="2:9" x14ac:dyDescent="0.2">
      <c r="B345" t="s">
        <v>638</v>
      </c>
      <c r="C345" s="2">
        <v>10002426</v>
      </c>
      <c r="D345" s="2" t="s">
        <v>355</v>
      </c>
      <c r="E345" s="2" t="s">
        <v>356</v>
      </c>
      <c r="F345" s="2" t="s">
        <v>355</v>
      </c>
      <c r="G345" s="3">
        <v>10.572100000000001</v>
      </c>
      <c r="H345" t="s">
        <v>13</v>
      </c>
      <c r="I345" t="s">
        <v>14</v>
      </c>
    </row>
    <row r="346" spans="2:9" x14ac:dyDescent="0.2">
      <c r="B346" t="s">
        <v>639</v>
      </c>
      <c r="C346" s="2">
        <v>10001787</v>
      </c>
      <c r="D346" s="2" t="s">
        <v>283</v>
      </c>
      <c r="E346" s="2" t="s">
        <v>284</v>
      </c>
      <c r="F346" s="2" t="s">
        <v>285</v>
      </c>
      <c r="G346" s="3">
        <v>10.572100000000001</v>
      </c>
      <c r="H346" t="s">
        <v>13</v>
      </c>
      <c r="I346" t="s">
        <v>14</v>
      </c>
    </row>
    <row r="347" spans="2:9" x14ac:dyDescent="0.2">
      <c r="B347" t="s">
        <v>640</v>
      </c>
      <c r="C347" s="2">
        <v>10004594</v>
      </c>
      <c r="D347" s="2" t="s">
        <v>19</v>
      </c>
      <c r="E347" s="2" t="s">
        <v>622</v>
      </c>
      <c r="F347" s="2" t="s">
        <v>19</v>
      </c>
      <c r="G347" s="3">
        <v>21.725200000000001</v>
      </c>
      <c r="H347" t="s">
        <v>13</v>
      </c>
      <c r="I347" t="s">
        <v>14</v>
      </c>
    </row>
    <row r="348" spans="2:9" x14ac:dyDescent="0.2">
      <c r="B348" t="s">
        <v>641</v>
      </c>
      <c r="C348" s="2">
        <v>10000748</v>
      </c>
      <c r="D348" s="2" t="s">
        <v>385</v>
      </c>
      <c r="E348" s="2" t="s">
        <v>386</v>
      </c>
      <c r="F348" s="2" t="s">
        <v>385</v>
      </c>
      <c r="G348" s="3">
        <v>17.460099999999997</v>
      </c>
      <c r="H348" t="s">
        <v>13</v>
      </c>
      <c r="I348" t="s">
        <v>14</v>
      </c>
    </row>
    <row r="349" spans="2:9" x14ac:dyDescent="0.2">
      <c r="B349" t="s">
        <v>642</v>
      </c>
      <c r="C349" s="2">
        <v>240</v>
      </c>
      <c r="D349" s="2" t="s">
        <v>27</v>
      </c>
      <c r="E349" s="2" t="s">
        <v>643</v>
      </c>
      <c r="F349" s="2" t="s">
        <v>644</v>
      </c>
      <c r="G349" s="3">
        <v>19.343449999999997</v>
      </c>
      <c r="H349" t="s">
        <v>13</v>
      </c>
      <c r="I349" t="s">
        <v>14</v>
      </c>
    </row>
    <row r="350" spans="2:9" x14ac:dyDescent="0.2">
      <c r="B350" t="s">
        <v>645</v>
      </c>
      <c r="C350" s="2">
        <v>240</v>
      </c>
      <c r="D350" s="2" t="s">
        <v>27</v>
      </c>
      <c r="E350" s="2" t="s">
        <v>646</v>
      </c>
      <c r="F350" s="2" t="s">
        <v>647</v>
      </c>
      <c r="G350" s="3">
        <v>19.343449999999997</v>
      </c>
      <c r="H350" t="s">
        <v>13</v>
      </c>
      <c r="I350" t="s">
        <v>14</v>
      </c>
    </row>
    <row r="351" spans="2:9" x14ac:dyDescent="0.2">
      <c r="B351" t="s">
        <v>648</v>
      </c>
      <c r="C351" s="2">
        <v>10018169</v>
      </c>
      <c r="D351" s="2" t="s">
        <v>649</v>
      </c>
      <c r="E351" s="2" t="s">
        <v>650</v>
      </c>
      <c r="F351" s="2" t="s">
        <v>649</v>
      </c>
      <c r="G351" s="3">
        <v>16.242799999999999</v>
      </c>
      <c r="H351" t="s">
        <v>13</v>
      </c>
      <c r="I351" t="s">
        <v>14</v>
      </c>
    </row>
    <row r="352" spans="2:9" x14ac:dyDescent="0.2">
      <c r="B352" t="s">
        <v>651</v>
      </c>
      <c r="C352" s="2">
        <v>10001750</v>
      </c>
      <c r="D352" s="2" t="s">
        <v>652</v>
      </c>
      <c r="E352" s="2" t="s">
        <v>653</v>
      </c>
      <c r="F352" s="2" t="s">
        <v>654</v>
      </c>
      <c r="G352" s="3">
        <v>16.242799999999999</v>
      </c>
      <c r="H352" t="s">
        <v>13</v>
      </c>
      <c r="I352" t="s">
        <v>14</v>
      </c>
    </row>
    <row r="353" spans="2:9" x14ac:dyDescent="0.2">
      <c r="B353" t="s">
        <v>655</v>
      </c>
      <c r="C353" s="2">
        <v>10000224</v>
      </c>
      <c r="D353" s="2" t="s">
        <v>10</v>
      </c>
      <c r="E353" s="2" t="s">
        <v>232</v>
      </c>
      <c r="F353" s="2" t="s">
        <v>233</v>
      </c>
      <c r="G353" s="3">
        <v>16.242799999999999</v>
      </c>
      <c r="H353" t="s">
        <v>13</v>
      </c>
      <c r="I353" t="s">
        <v>14</v>
      </c>
    </row>
    <row r="354" spans="2:9" x14ac:dyDescent="0.2">
      <c r="B354" t="s">
        <v>656</v>
      </c>
      <c r="C354" s="2">
        <v>10000972</v>
      </c>
      <c r="D354" s="2" t="s">
        <v>257</v>
      </c>
      <c r="E354" s="2" t="s">
        <v>258</v>
      </c>
      <c r="F354" s="2" t="s">
        <v>259</v>
      </c>
      <c r="G354" s="3">
        <v>16.242799999999999</v>
      </c>
      <c r="H354" t="s">
        <v>13</v>
      </c>
      <c r="I354" t="s">
        <v>14</v>
      </c>
    </row>
    <row r="355" spans="2:9" x14ac:dyDescent="0.2">
      <c r="B355" t="s">
        <v>657</v>
      </c>
      <c r="C355" s="2">
        <v>10000141</v>
      </c>
      <c r="D355" s="2" t="s">
        <v>261</v>
      </c>
      <c r="E355" s="2" t="s">
        <v>262</v>
      </c>
      <c r="F355" s="2" t="s">
        <v>263</v>
      </c>
      <c r="G355" s="3">
        <v>16.242799999999999</v>
      </c>
      <c r="H355" t="s">
        <v>13</v>
      </c>
      <c r="I355" t="s">
        <v>14</v>
      </c>
    </row>
    <row r="356" spans="2:9" x14ac:dyDescent="0.2">
      <c r="B356" t="s">
        <v>658</v>
      </c>
      <c r="C356" s="2">
        <v>10001746</v>
      </c>
      <c r="D356" s="2" t="s">
        <v>381</v>
      </c>
      <c r="E356" s="2" t="s">
        <v>382</v>
      </c>
      <c r="F356" s="2" t="s">
        <v>383</v>
      </c>
      <c r="G356" s="3">
        <v>16.242799999999999</v>
      </c>
      <c r="H356" t="s">
        <v>13</v>
      </c>
      <c r="I356" t="s">
        <v>14</v>
      </c>
    </row>
    <row r="357" spans="2:9" x14ac:dyDescent="0.2">
      <c r="B357" t="s">
        <v>659</v>
      </c>
      <c r="C357" s="2">
        <v>10000931</v>
      </c>
      <c r="D357" s="2" t="s">
        <v>265</v>
      </c>
      <c r="E357" s="2" t="s">
        <v>266</v>
      </c>
      <c r="F357" s="2" t="s">
        <v>265</v>
      </c>
      <c r="G357" s="3">
        <f>21.38465/2</f>
        <v>10.692325</v>
      </c>
      <c r="H357" t="s">
        <v>13</v>
      </c>
      <c r="I357" t="s">
        <v>14</v>
      </c>
    </row>
    <row r="358" spans="2:9" x14ac:dyDescent="0.2">
      <c r="B358" t="s">
        <v>660</v>
      </c>
      <c r="C358" s="2">
        <v>10001733</v>
      </c>
      <c r="D358" s="2" t="s">
        <v>661</v>
      </c>
      <c r="E358" s="2" t="s">
        <v>662</v>
      </c>
      <c r="F358" s="2" t="s">
        <v>663</v>
      </c>
      <c r="G358" s="3">
        <v>21.384650000000001</v>
      </c>
      <c r="H358" t="s">
        <v>13</v>
      </c>
      <c r="I358" t="s">
        <v>14</v>
      </c>
    </row>
    <row r="359" spans="2:9" x14ac:dyDescent="0.2">
      <c r="B359" t="s">
        <v>664</v>
      </c>
      <c r="C359" s="2">
        <v>10000045</v>
      </c>
      <c r="D359" s="2" t="s">
        <v>272</v>
      </c>
      <c r="E359" s="2" t="s">
        <v>273</v>
      </c>
      <c r="F359" s="2" t="s">
        <v>274</v>
      </c>
      <c r="G359" s="3">
        <v>21.384650000000001</v>
      </c>
      <c r="H359" t="s">
        <v>13</v>
      </c>
      <c r="I359" t="s">
        <v>14</v>
      </c>
    </row>
    <row r="360" spans="2:9" x14ac:dyDescent="0.2">
      <c r="B360" t="s">
        <v>665</v>
      </c>
      <c r="C360" s="2">
        <v>197</v>
      </c>
      <c r="D360" s="2" t="s">
        <v>328</v>
      </c>
      <c r="E360" s="2" t="s">
        <v>329</v>
      </c>
      <c r="F360" s="2" t="s">
        <v>330</v>
      </c>
      <c r="G360" s="3">
        <v>21.384650000000001</v>
      </c>
      <c r="H360" t="s">
        <v>13</v>
      </c>
      <c r="I360" t="s">
        <v>14</v>
      </c>
    </row>
    <row r="361" spans="2:9" x14ac:dyDescent="0.2">
      <c r="B361" t="s">
        <v>666</v>
      </c>
      <c r="C361" s="2">
        <v>10000120</v>
      </c>
      <c r="D361" s="2" t="s">
        <v>441</v>
      </c>
      <c r="E361" s="2" t="s">
        <v>442</v>
      </c>
      <c r="F361" s="2" t="s">
        <v>441</v>
      </c>
      <c r="G361" s="3">
        <v>21.384650000000001</v>
      </c>
      <c r="H361" t="s">
        <v>13</v>
      </c>
      <c r="I361" t="s">
        <v>14</v>
      </c>
    </row>
    <row r="362" spans="2:9" x14ac:dyDescent="0.2">
      <c r="B362" t="s">
        <v>667</v>
      </c>
      <c r="C362" s="2">
        <v>10018169</v>
      </c>
      <c r="D362" s="2" t="s">
        <v>649</v>
      </c>
      <c r="E362" s="2" t="s">
        <v>650</v>
      </c>
      <c r="F362" s="2" t="s">
        <v>649</v>
      </c>
      <c r="G362" s="3">
        <v>10.572100000000001</v>
      </c>
      <c r="H362" t="s">
        <v>13</v>
      </c>
      <c r="I362" t="s">
        <v>14</v>
      </c>
    </row>
    <row r="363" spans="2:9" x14ac:dyDescent="0.2">
      <c r="B363" t="s">
        <v>668</v>
      </c>
      <c r="C363" s="2">
        <v>10000229</v>
      </c>
      <c r="D363" s="2" t="s">
        <v>669</v>
      </c>
      <c r="E363" s="2" t="s">
        <v>670</v>
      </c>
      <c r="F363" s="2" t="s">
        <v>669</v>
      </c>
      <c r="G363" s="3">
        <v>16.242799999999999</v>
      </c>
      <c r="H363" t="s">
        <v>13</v>
      </c>
      <c r="I363" t="s">
        <v>14</v>
      </c>
    </row>
    <row r="364" spans="2:9" x14ac:dyDescent="0.2">
      <c r="B364" t="s">
        <v>671</v>
      </c>
      <c r="C364" s="2">
        <v>10001722</v>
      </c>
      <c r="D364" s="2" t="s">
        <v>672</v>
      </c>
      <c r="E364" s="2" t="s">
        <v>673</v>
      </c>
      <c r="F364" s="2" t="s">
        <v>674</v>
      </c>
      <c r="G364" s="3">
        <v>16.242799999999999</v>
      </c>
      <c r="H364" t="s">
        <v>13</v>
      </c>
      <c r="I364" t="s">
        <v>14</v>
      </c>
    </row>
    <row r="365" spans="2:9" x14ac:dyDescent="0.2">
      <c r="B365" t="s">
        <v>675</v>
      </c>
      <c r="C365" s="2">
        <v>10000162</v>
      </c>
      <c r="D365" s="2" t="s">
        <v>309</v>
      </c>
      <c r="E365" s="2" t="s">
        <v>310</v>
      </c>
      <c r="F365" s="2" t="s">
        <v>309</v>
      </c>
      <c r="G365" s="3">
        <v>16.242799999999999</v>
      </c>
      <c r="H365" t="s">
        <v>13</v>
      </c>
      <c r="I365" t="s">
        <v>14</v>
      </c>
    </row>
    <row r="366" spans="2:9" x14ac:dyDescent="0.2">
      <c r="B366" t="s">
        <v>676</v>
      </c>
      <c r="C366" s="2">
        <v>10000314</v>
      </c>
      <c r="D366" s="2" t="s">
        <v>316</v>
      </c>
      <c r="E366" s="2" t="s">
        <v>317</v>
      </c>
      <c r="F366" s="2" t="s">
        <v>316</v>
      </c>
      <c r="G366" s="3">
        <v>16.242799999999999</v>
      </c>
      <c r="H366" t="s">
        <v>13</v>
      </c>
      <c r="I366" t="s">
        <v>14</v>
      </c>
    </row>
    <row r="367" spans="2:9" x14ac:dyDescent="0.2">
      <c r="B367" t="s">
        <v>677</v>
      </c>
      <c r="C367" s="2">
        <v>10000314</v>
      </c>
      <c r="D367" s="2" t="s">
        <v>316</v>
      </c>
      <c r="E367" s="2" t="s">
        <v>317</v>
      </c>
      <c r="F367" s="2" t="s">
        <v>316</v>
      </c>
      <c r="G367" s="3">
        <v>16.242799999999999</v>
      </c>
      <c r="H367" t="s">
        <v>13</v>
      </c>
      <c r="I367" t="s">
        <v>14</v>
      </c>
    </row>
    <row r="368" spans="2:9" x14ac:dyDescent="0.2">
      <c r="B368" t="s">
        <v>678</v>
      </c>
      <c r="C368" s="2">
        <v>10001352</v>
      </c>
      <c r="D368" s="2" t="s">
        <v>320</v>
      </c>
      <c r="E368" s="2" t="s">
        <v>321</v>
      </c>
      <c r="F368" s="2" t="s">
        <v>320</v>
      </c>
      <c r="G368" s="3">
        <f>16.2428/2</f>
        <v>8.1213999999999995</v>
      </c>
      <c r="H368" t="s">
        <v>13</v>
      </c>
      <c r="I368" t="s">
        <v>14</v>
      </c>
    </row>
    <row r="369" spans="2:9" x14ac:dyDescent="0.2">
      <c r="B369" t="s">
        <v>679</v>
      </c>
      <c r="C369" s="2">
        <v>10001720</v>
      </c>
      <c r="D369" s="2" t="s">
        <v>268</v>
      </c>
      <c r="E369" s="2" t="s">
        <v>269</v>
      </c>
      <c r="F369" s="2" t="s">
        <v>270</v>
      </c>
      <c r="G369" s="3">
        <v>16.242799999999999</v>
      </c>
      <c r="H369" t="s">
        <v>13</v>
      </c>
      <c r="I369" t="s">
        <v>14</v>
      </c>
    </row>
    <row r="370" spans="2:9" x14ac:dyDescent="0.2">
      <c r="B370" t="s">
        <v>680</v>
      </c>
      <c r="C370" s="2">
        <v>10000657</v>
      </c>
      <c r="D370" s="2" t="s">
        <v>681</v>
      </c>
      <c r="E370" s="2" t="s">
        <v>682</v>
      </c>
      <c r="F370" s="2" t="s">
        <v>683</v>
      </c>
      <c r="G370" s="3">
        <v>16.242799999999999</v>
      </c>
      <c r="H370" t="s">
        <v>13</v>
      </c>
      <c r="I370" t="s">
        <v>14</v>
      </c>
    </row>
    <row r="371" spans="2:9" x14ac:dyDescent="0.2">
      <c r="B371" t="s">
        <v>684</v>
      </c>
      <c r="C371" s="2">
        <v>10000120</v>
      </c>
      <c r="D371" s="2" t="s">
        <v>441</v>
      </c>
      <c r="E371" s="2" t="s">
        <v>442</v>
      </c>
      <c r="F371" s="2" t="s">
        <v>441</v>
      </c>
      <c r="G371" s="3">
        <f>16.2428/2</f>
        <v>8.1213999999999995</v>
      </c>
      <c r="H371" t="s">
        <v>13</v>
      </c>
      <c r="I371" t="s">
        <v>14</v>
      </c>
    </row>
    <row r="372" spans="2:9" x14ac:dyDescent="0.2">
      <c r="B372" t="s">
        <v>685</v>
      </c>
      <c r="C372" s="2">
        <v>10000693</v>
      </c>
      <c r="D372" s="2" t="s">
        <v>323</v>
      </c>
      <c r="E372" s="2" t="s">
        <v>324</v>
      </c>
      <c r="F372" s="2" t="s">
        <v>323</v>
      </c>
      <c r="G372" s="3">
        <v>16.242799999999999</v>
      </c>
      <c r="H372" t="s">
        <v>13</v>
      </c>
      <c r="I372" t="s">
        <v>14</v>
      </c>
    </row>
    <row r="373" spans="2:9" x14ac:dyDescent="0.2">
      <c r="B373" t="s">
        <v>686</v>
      </c>
      <c r="C373" s="2">
        <v>10000931</v>
      </c>
      <c r="D373" s="2" t="s">
        <v>265</v>
      </c>
      <c r="E373" s="2" t="s">
        <v>266</v>
      </c>
      <c r="F373" s="2" t="s">
        <v>265</v>
      </c>
      <c r="G373" s="3">
        <v>16.242799999999999</v>
      </c>
      <c r="H373" t="s">
        <v>13</v>
      </c>
      <c r="I373" t="s">
        <v>14</v>
      </c>
    </row>
    <row r="374" spans="2:9" x14ac:dyDescent="0.2">
      <c r="B374" t="s">
        <v>687</v>
      </c>
      <c r="C374" s="2">
        <v>10000224</v>
      </c>
      <c r="D374" s="2" t="s">
        <v>10</v>
      </c>
      <c r="E374" s="2" t="s">
        <v>337</v>
      </c>
      <c r="F374" s="2" t="s">
        <v>338</v>
      </c>
      <c r="G374" s="3">
        <v>16.242799999999999</v>
      </c>
      <c r="H374" t="s">
        <v>13</v>
      </c>
      <c r="I374" t="s">
        <v>14</v>
      </c>
    </row>
    <row r="375" spans="2:9" x14ac:dyDescent="0.2">
      <c r="B375" t="s">
        <v>688</v>
      </c>
      <c r="C375" s="2">
        <v>10000224</v>
      </c>
      <c r="D375" s="2" t="s">
        <v>10</v>
      </c>
      <c r="E375" s="2" t="s">
        <v>337</v>
      </c>
      <c r="F375" s="2" t="s">
        <v>338</v>
      </c>
      <c r="G375" s="3">
        <v>16.242799999999999</v>
      </c>
      <c r="H375" t="s">
        <v>13</v>
      </c>
      <c r="I375" t="s">
        <v>14</v>
      </c>
    </row>
    <row r="376" spans="2:9" x14ac:dyDescent="0.2">
      <c r="B376" t="s">
        <v>689</v>
      </c>
      <c r="C376" s="2">
        <v>10000871</v>
      </c>
      <c r="D376" s="2" t="s">
        <v>690</v>
      </c>
      <c r="E376" s="2" t="s">
        <v>691</v>
      </c>
      <c r="F376" s="2" t="s">
        <v>690</v>
      </c>
      <c r="G376" s="3">
        <v>16.242799999999999</v>
      </c>
      <c r="H376" t="s">
        <v>13</v>
      </c>
      <c r="I376" t="s">
        <v>14</v>
      </c>
    </row>
    <row r="377" spans="2:9" x14ac:dyDescent="0.2">
      <c r="B377" t="s">
        <v>692</v>
      </c>
      <c r="C377" s="2">
        <v>10000871</v>
      </c>
      <c r="D377" s="2" t="s">
        <v>690</v>
      </c>
      <c r="E377" s="2" t="s">
        <v>691</v>
      </c>
      <c r="F377" s="2" t="s">
        <v>690</v>
      </c>
      <c r="G377" s="3">
        <v>16.242799999999999</v>
      </c>
      <c r="H377" t="s">
        <v>13</v>
      </c>
      <c r="I377" t="s">
        <v>14</v>
      </c>
    </row>
    <row r="378" spans="2:9" x14ac:dyDescent="0.2">
      <c r="B378" t="s">
        <v>693</v>
      </c>
      <c r="C378" s="2">
        <v>10000972</v>
      </c>
      <c r="D378" s="2" t="s">
        <v>257</v>
      </c>
      <c r="E378" s="2" t="s">
        <v>258</v>
      </c>
      <c r="F378" s="2" t="s">
        <v>259</v>
      </c>
      <c r="G378" s="3">
        <v>10.572100000000001</v>
      </c>
      <c r="H378" t="s">
        <v>13</v>
      </c>
      <c r="I378" t="s">
        <v>14</v>
      </c>
    </row>
    <row r="379" spans="2:9" x14ac:dyDescent="0.2">
      <c r="B379" t="s">
        <v>694</v>
      </c>
      <c r="C379" s="2">
        <v>10000141</v>
      </c>
      <c r="D379" s="2" t="s">
        <v>261</v>
      </c>
      <c r="E379" s="2" t="s">
        <v>695</v>
      </c>
      <c r="F379" s="2" t="s">
        <v>696</v>
      </c>
      <c r="G379" s="3">
        <v>10.572100000000001</v>
      </c>
      <c r="H379" t="s">
        <v>13</v>
      </c>
      <c r="I379" t="s">
        <v>14</v>
      </c>
    </row>
    <row r="380" spans="2:9" x14ac:dyDescent="0.2">
      <c r="B380" t="s">
        <v>697</v>
      </c>
      <c r="C380" s="2">
        <v>10000871</v>
      </c>
      <c r="D380" s="2" t="s">
        <v>690</v>
      </c>
      <c r="E380" s="2" t="s">
        <v>691</v>
      </c>
      <c r="F380" s="2" t="s">
        <v>690</v>
      </c>
      <c r="G380" s="3">
        <v>10.572100000000001</v>
      </c>
      <c r="H380" t="s">
        <v>13</v>
      </c>
      <c r="I380" t="s">
        <v>14</v>
      </c>
    </row>
    <row r="381" spans="2:9" x14ac:dyDescent="0.2">
      <c r="B381" t="s">
        <v>698</v>
      </c>
      <c r="C381" s="2">
        <v>10001750</v>
      </c>
      <c r="D381" s="2" t="s">
        <v>652</v>
      </c>
      <c r="E381" s="2" t="s">
        <v>653</v>
      </c>
      <c r="F381" s="2" t="s">
        <v>654</v>
      </c>
      <c r="G381" s="3">
        <v>10.572100000000001</v>
      </c>
      <c r="H381" t="s">
        <v>13</v>
      </c>
      <c r="I381" t="s">
        <v>14</v>
      </c>
    </row>
    <row r="382" spans="2:9" x14ac:dyDescent="0.2">
      <c r="B382" t="s">
        <v>699</v>
      </c>
      <c r="C382" s="2">
        <v>10001917</v>
      </c>
      <c r="D382" s="2" t="s">
        <v>700</v>
      </c>
      <c r="E382" s="2" t="s">
        <v>701</v>
      </c>
      <c r="F382" s="2" t="s">
        <v>700</v>
      </c>
      <c r="G382" s="3">
        <v>10.572100000000001</v>
      </c>
      <c r="H382" t="s">
        <v>13</v>
      </c>
      <c r="I382" t="s">
        <v>14</v>
      </c>
    </row>
    <row r="383" spans="2:9" x14ac:dyDescent="0.2">
      <c r="B383" t="s">
        <v>702</v>
      </c>
      <c r="C383" s="2">
        <v>10001917</v>
      </c>
      <c r="D383" s="2" t="s">
        <v>700</v>
      </c>
      <c r="E383" s="2" t="s">
        <v>701</v>
      </c>
      <c r="F383" s="2" t="s">
        <v>700</v>
      </c>
      <c r="G383" s="3">
        <v>10.572100000000001</v>
      </c>
      <c r="H383" t="s">
        <v>13</v>
      </c>
      <c r="I383" t="s">
        <v>14</v>
      </c>
    </row>
    <row r="384" spans="2:9" x14ac:dyDescent="0.2">
      <c r="B384" t="s">
        <v>703</v>
      </c>
      <c r="C384" s="2">
        <v>10000769</v>
      </c>
      <c r="D384" s="2" t="s">
        <v>704</v>
      </c>
      <c r="E384" s="2" t="s">
        <v>705</v>
      </c>
      <c r="F384" s="2" t="s">
        <v>704</v>
      </c>
      <c r="G384" s="3">
        <v>10.572100000000001</v>
      </c>
      <c r="H384" t="s">
        <v>13</v>
      </c>
      <c r="I384" t="s">
        <v>14</v>
      </c>
    </row>
    <row r="385" spans="2:9" x14ac:dyDescent="0.2">
      <c r="B385" t="s">
        <v>706</v>
      </c>
      <c r="C385" s="2">
        <v>10000769</v>
      </c>
      <c r="D385" s="2" t="s">
        <v>704</v>
      </c>
      <c r="E385" s="2" t="s">
        <v>705</v>
      </c>
      <c r="F385" s="2" t="s">
        <v>704</v>
      </c>
      <c r="G385" s="3">
        <v>10.572100000000001</v>
      </c>
      <c r="H385" t="s">
        <v>13</v>
      </c>
      <c r="I385" t="s">
        <v>14</v>
      </c>
    </row>
    <row r="386" spans="2:9" x14ac:dyDescent="0.2">
      <c r="B386" t="s">
        <v>707</v>
      </c>
      <c r="C386" s="2">
        <v>10001917</v>
      </c>
      <c r="D386" s="2" t="s">
        <v>700</v>
      </c>
      <c r="E386" s="2" t="s">
        <v>701</v>
      </c>
      <c r="F386" s="2" t="s">
        <v>700</v>
      </c>
      <c r="G386" s="3">
        <v>21.725200000000001</v>
      </c>
      <c r="H386" t="s">
        <v>13</v>
      </c>
      <c r="I386" t="s">
        <v>14</v>
      </c>
    </row>
    <row r="387" spans="2:9" x14ac:dyDescent="0.2">
      <c r="B387" t="s">
        <v>708</v>
      </c>
      <c r="C387" s="2">
        <v>10001260</v>
      </c>
      <c r="D387" s="2" t="s">
        <v>364</v>
      </c>
      <c r="E387" s="2" t="s">
        <v>365</v>
      </c>
      <c r="F387" s="2" t="s">
        <v>366</v>
      </c>
      <c r="G387" s="3">
        <v>17.460099999999997</v>
      </c>
      <c r="H387" t="s">
        <v>13</v>
      </c>
      <c r="I387" t="s">
        <v>14</v>
      </c>
    </row>
    <row r="388" spans="2:9" x14ac:dyDescent="0.2">
      <c r="B388" t="s">
        <v>709</v>
      </c>
      <c r="C388" s="2">
        <v>10000141</v>
      </c>
      <c r="D388" s="2" t="s">
        <v>261</v>
      </c>
      <c r="E388" s="2" t="s">
        <v>695</v>
      </c>
      <c r="F388" s="2" t="s">
        <v>696</v>
      </c>
      <c r="G388" s="3">
        <v>17.460099999999997</v>
      </c>
      <c r="H388" t="s">
        <v>13</v>
      </c>
      <c r="I388" t="s">
        <v>14</v>
      </c>
    </row>
    <row r="389" spans="2:9" x14ac:dyDescent="0.2">
      <c r="B389" t="s">
        <v>710</v>
      </c>
      <c r="C389" s="2">
        <v>10000432</v>
      </c>
      <c r="D389" s="2" t="s">
        <v>374</v>
      </c>
      <c r="E389" s="2" t="s">
        <v>375</v>
      </c>
      <c r="F389" s="2" t="s">
        <v>374</v>
      </c>
      <c r="G389" s="3">
        <v>17.460099999999997</v>
      </c>
      <c r="H389" t="s">
        <v>13</v>
      </c>
      <c r="I389" t="s">
        <v>14</v>
      </c>
    </row>
    <row r="390" spans="2:9" x14ac:dyDescent="0.2">
      <c r="B390" t="s">
        <v>711</v>
      </c>
      <c r="C390" s="2">
        <v>10001720</v>
      </c>
      <c r="D390" s="2" t="s">
        <v>268</v>
      </c>
      <c r="E390" s="2" t="s">
        <v>269</v>
      </c>
      <c r="F390" s="2" t="s">
        <v>270</v>
      </c>
      <c r="G390" s="3">
        <v>17.460099999999997</v>
      </c>
      <c r="H390" t="s">
        <v>13</v>
      </c>
      <c r="I390" t="s">
        <v>14</v>
      </c>
    </row>
    <row r="391" spans="2:9" x14ac:dyDescent="0.2">
      <c r="B391" t="s">
        <v>712</v>
      </c>
      <c r="C391" s="2">
        <v>10000141</v>
      </c>
      <c r="D391" s="2" t="s">
        <v>261</v>
      </c>
      <c r="E391" s="2" t="s">
        <v>695</v>
      </c>
      <c r="F391" s="2" t="s">
        <v>696</v>
      </c>
      <c r="G391" s="3">
        <v>16.242799999999999</v>
      </c>
      <c r="H391" t="s">
        <v>13</v>
      </c>
      <c r="I391" t="s">
        <v>14</v>
      </c>
    </row>
    <row r="392" spans="2:9" x14ac:dyDescent="0.2">
      <c r="B392" t="s">
        <v>713</v>
      </c>
      <c r="C392" s="2">
        <v>10000141</v>
      </c>
      <c r="D392" s="2" t="s">
        <v>261</v>
      </c>
      <c r="E392" s="2" t="s">
        <v>695</v>
      </c>
      <c r="F392" s="2" t="s">
        <v>696</v>
      </c>
      <c r="G392" s="3">
        <v>16.242799999999999</v>
      </c>
      <c r="H392" t="s">
        <v>13</v>
      </c>
      <c r="I392" t="s">
        <v>14</v>
      </c>
    </row>
    <row r="393" spans="2:9" x14ac:dyDescent="0.2">
      <c r="B393" t="s">
        <v>714</v>
      </c>
      <c r="C393" s="2">
        <v>10000218</v>
      </c>
      <c r="D393" s="2" t="s">
        <v>715</v>
      </c>
      <c r="E393" s="2" t="s">
        <v>716</v>
      </c>
      <c r="F393" s="2" t="s">
        <v>715</v>
      </c>
      <c r="G393" s="3">
        <v>16.242799999999999</v>
      </c>
      <c r="H393" t="s">
        <v>13</v>
      </c>
      <c r="I393" t="s">
        <v>14</v>
      </c>
    </row>
    <row r="394" spans="2:9" x14ac:dyDescent="0.2">
      <c r="B394" t="s">
        <v>717</v>
      </c>
      <c r="C394" s="2">
        <v>10024284</v>
      </c>
      <c r="D394" s="2" t="s">
        <v>718</v>
      </c>
      <c r="E394" s="2" t="s">
        <v>719</v>
      </c>
      <c r="F394" s="2" t="s">
        <v>720</v>
      </c>
      <c r="G394" s="3">
        <v>16.242799999999999</v>
      </c>
      <c r="H394" t="s">
        <v>13</v>
      </c>
      <c r="I394" t="s">
        <v>14</v>
      </c>
    </row>
    <row r="395" spans="2:9" x14ac:dyDescent="0.2">
      <c r="B395" t="s">
        <v>721</v>
      </c>
      <c r="C395" s="2">
        <v>10001177</v>
      </c>
      <c r="D395" s="2" t="s">
        <v>211</v>
      </c>
      <c r="E395" s="2" t="s">
        <v>212</v>
      </c>
      <c r="F395" s="2" t="s">
        <v>211</v>
      </c>
      <c r="G395" s="3">
        <v>16.242799999999999</v>
      </c>
      <c r="H395" t="s">
        <v>13</v>
      </c>
      <c r="I395" t="s">
        <v>14</v>
      </c>
    </row>
    <row r="396" spans="2:9" x14ac:dyDescent="0.2">
      <c r="B396" t="s">
        <v>722</v>
      </c>
      <c r="C396" s="2">
        <v>10001177</v>
      </c>
      <c r="D396" s="2" t="s">
        <v>211</v>
      </c>
      <c r="E396" s="2" t="s">
        <v>212</v>
      </c>
      <c r="F396" s="2" t="s">
        <v>211</v>
      </c>
      <c r="G396" s="3">
        <v>16.242799999999999</v>
      </c>
      <c r="H396" t="s">
        <v>13</v>
      </c>
      <c r="I396" t="s">
        <v>14</v>
      </c>
    </row>
    <row r="397" spans="2:9" x14ac:dyDescent="0.2">
      <c r="B397" t="s">
        <v>723</v>
      </c>
      <c r="C397" s="2">
        <v>10001177</v>
      </c>
      <c r="D397" s="2" t="s">
        <v>211</v>
      </c>
      <c r="E397" s="2" t="s">
        <v>212</v>
      </c>
      <c r="F397" s="2" t="s">
        <v>211</v>
      </c>
      <c r="G397" s="3">
        <v>21.384650000000001</v>
      </c>
      <c r="H397" t="s">
        <v>13</v>
      </c>
      <c r="I397" t="s">
        <v>14</v>
      </c>
    </row>
    <row r="398" spans="2:9" x14ac:dyDescent="0.2">
      <c r="B398" t="s">
        <v>724</v>
      </c>
      <c r="C398" s="2">
        <v>10001177</v>
      </c>
      <c r="D398" s="2" t="s">
        <v>211</v>
      </c>
      <c r="E398" s="2" t="s">
        <v>212</v>
      </c>
      <c r="F398" s="2" t="s">
        <v>211</v>
      </c>
      <c r="G398" s="3">
        <v>16.242799999999999</v>
      </c>
      <c r="H398" t="s">
        <v>13</v>
      </c>
      <c r="I398" t="s">
        <v>14</v>
      </c>
    </row>
    <row r="399" spans="2:9" x14ac:dyDescent="0.2">
      <c r="B399" t="s">
        <v>725</v>
      </c>
      <c r="C399" s="2">
        <v>10001177</v>
      </c>
      <c r="D399" s="2" t="s">
        <v>211</v>
      </c>
      <c r="E399" s="2" t="s">
        <v>212</v>
      </c>
      <c r="F399" s="2" t="s">
        <v>211</v>
      </c>
      <c r="G399" s="3">
        <v>16.242799999999999</v>
      </c>
      <c r="H399" t="s">
        <v>13</v>
      </c>
      <c r="I399" t="s">
        <v>14</v>
      </c>
    </row>
    <row r="400" spans="2:9" x14ac:dyDescent="0.2">
      <c r="B400" t="s">
        <v>726</v>
      </c>
      <c r="C400" s="2">
        <v>10001177</v>
      </c>
      <c r="D400" s="2" t="s">
        <v>211</v>
      </c>
      <c r="E400" s="2" t="s">
        <v>212</v>
      </c>
      <c r="F400" s="2" t="s">
        <v>211</v>
      </c>
      <c r="G400" s="3">
        <v>16.242799999999999</v>
      </c>
      <c r="H400" t="s">
        <v>13</v>
      </c>
      <c r="I400" t="s">
        <v>14</v>
      </c>
    </row>
    <row r="401" spans="2:9" x14ac:dyDescent="0.2">
      <c r="B401" t="s">
        <v>727</v>
      </c>
      <c r="C401" s="2">
        <v>10001177</v>
      </c>
      <c r="D401" s="2" t="s">
        <v>211</v>
      </c>
      <c r="E401" s="2" t="s">
        <v>212</v>
      </c>
      <c r="F401" s="2" t="s">
        <v>211</v>
      </c>
      <c r="G401" s="3">
        <v>16.242799999999999</v>
      </c>
      <c r="H401" t="s">
        <v>13</v>
      </c>
      <c r="I401" t="s">
        <v>14</v>
      </c>
    </row>
    <row r="402" spans="2:9" x14ac:dyDescent="0.2">
      <c r="B402" t="s">
        <v>728</v>
      </c>
      <c r="C402" s="2">
        <v>10001177</v>
      </c>
      <c r="D402" s="2" t="s">
        <v>211</v>
      </c>
      <c r="E402" s="2" t="s">
        <v>212</v>
      </c>
      <c r="F402" s="2" t="s">
        <v>211</v>
      </c>
      <c r="G402" s="3">
        <v>21.725200000000001</v>
      </c>
      <c r="H402" t="s">
        <v>13</v>
      </c>
      <c r="I402" t="s">
        <v>14</v>
      </c>
    </row>
    <row r="403" spans="2:9" x14ac:dyDescent="0.2">
      <c r="B403" t="s">
        <v>729</v>
      </c>
      <c r="C403" s="2">
        <v>10001917</v>
      </c>
      <c r="D403" s="2" t="s">
        <v>700</v>
      </c>
      <c r="E403" s="2" t="s">
        <v>701</v>
      </c>
      <c r="F403" s="2" t="s">
        <v>700</v>
      </c>
      <c r="G403" s="3">
        <v>16.242799999999999</v>
      </c>
      <c r="H403" t="s">
        <v>13</v>
      </c>
      <c r="I403" t="s">
        <v>14</v>
      </c>
    </row>
    <row r="404" spans="2:9" x14ac:dyDescent="0.2">
      <c r="B404" t="s">
        <v>730</v>
      </c>
      <c r="C404" s="2">
        <v>10001917</v>
      </c>
      <c r="D404" s="2" t="s">
        <v>700</v>
      </c>
      <c r="E404" s="2" t="s">
        <v>701</v>
      </c>
      <c r="F404" s="2" t="s">
        <v>700</v>
      </c>
      <c r="G404" s="3">
        <v>16.242799999999999</v>
      </c>
      <c r="H404" t="s">
        <v>13</v>
      </c>
      <c r="I404" t="s">
        <v>14</v>
      </c>
    </row>
    <row r="405" spans="2:9" x14ac:dyDescent="0.2">
      <c r="B405" t="s">
        <v>731</v>
      </c>
      <c r="C405" s="2">
        <v>10001366</v>
      </c>
      <c r="D405" s="2" t="s">
        <v>609</v>
      </c>
      <c r="E405" s="2" t="s">
        <v>610</v>
      </c>
      <c r="F405" s="2" t="s">
        <v>609</v>
      </c>
      <c r="G405" s="3">
        <v>16.242799999999999</v>
      </c>
      <c r="H405" t="s">
        <v>13</v>
      </c>
      <c r="I405" t="s">
        <v>14</v>
      </c>
    </row>
    <row r="406" spans="2:9" x14ac:dyDescent="0.2">
      <c r="B406" t="s">
        <v>732</v>
      </c>
      <c r="C406" s="2">
        <v>10000084</v>
      </c>
      <c r="D406" s="2" t="s">
        <v>292</v>
      </c>
      <c r="E406" s="2" t="s">
        <v>293</v>
      </c>
      <c r="F406" s="2" t="s">
        <v>292</v>
      </c>
      <c r="G406" s="3">
        <v>16.242799999999999</v>
      </c>
      <c r="H406" t="s">
        <v>13</v>
      </c>
      <c r="I406" t="s">
        <v>14</v>
      </c>
    </row>
    <row r="407" spans="2:9" x14ac:dyDescent="0.2">
      <c r="B407" t="s">
        <v>733</v>
      </c>
      <c r="C407" s="2">
        <v>10001366</v>
      </c>
      <c r="D407" s="2" t="s">
        <v>609</v>
      </c>
      <c r="E407" s="2" t="s">
        <v>610</v>
      </c>
      <c r="F407" s="2" t="s">
        <v>609</v>
      </c>
      <c r="G407" s="3">
        <v>10.572100000000001</v>
      </c>
      <c r="H407" t="s">
        <v>13</v>
      </c>
      <c r="I407" t="s">
        <v>14</v>
      </c>
    </row>
    <row r="408" spans="2:9" x14ac:dyDescent="0.2">
      <c r="B408" t="s">
        <v>734</v>
      </c>
      <c r="C408" s="2">
        <v>10000084</v>
      </c>
      <c r="D408" s="2" t="s">
        <v>292</v>
      </c>
      <c r="E408" s="2" t="s">
        <v>293</v>
      </c>
      <c r="F408" s="2" t="s">
        <v>292</v>
      </c>
      <c r="G408" s="3">
        <v>16.242799999999999</v>
      </c>
      <c r="H408" t="s">
        <v>13</v>
      </c>
      <c r="I408" t="s">
        <v>14</v>
      </c>
    </row>
    <row r="409" spans="2:9" x14ac:dyDescent="0.2">
      <c r="B409" t="s">
        <v>735</v>
      </c>
      <c r="C409" s="2">
        <v>10000001</v>
      </c>
      <c r="D409" s="2" t="s">
        <v>239</v>
      </c>
      <c r="E409" s="2" t="s">
        <v>240</v>
      </c>
      <c r="F409" s="2" t="s">
        <v>239</v>
      </c>
      <c r="G409" s="3">
        <v>16.242799999999999</v>
      </c>
      <c r="H409" t="s">
        <v>13</v>
      </c>
      <c r="I409" t="s">
        <v>14</v>
      </c>
    </row>
    <row r="410" spans="2:9" x14ac:dyDescent="0.2">
      <c r="B410" t="s">
        <v>736</v>
      </c>
      <c r="C410" s="2">
        <v>10000001</v>
      </c>
      <c r="D410" s="2" t="s">
        <v>239</v>
      </c>
      <c r="E410" s="2" t="s">
        <v>240</v>
      </c>
      <c r="F410" s="2" t="s">
        <v>239</v>
      </c>
      <c r="G410" s="3">
        <v>16.242799999999999</v>
      </c>
      <c r="H410" t="s">
        <v>13</v>
      </c>
      <c r="I410" t="s">
        <v>14</v>
      </c>
    </row>
    <row r="411" spans="2:9" x14ac:dyDescent="0.2">
      <c r="B411" t="s">
        <v>737</v>
      </c>
      <c r="C411" s="2">
        <v>10000001</v>
      </c>
      <c r="D411" s="2" t="s">
        <v>239</v>
      </c>
      <c r="E411" s="2" t="s">
        <v>240</v>
      </c>
      <c r="F411" s="2" t="s">
        <v>239</v>
      </c>
      <c r="G411" s="3">
        <v>16.242799999999999</v>
      </c>
      <c r="H411" t="s">
        <v>13</v>
      </c>
      <c r="I411" t="s">
        <v>14</v>
      </c>
    </row>
    <row r="412" spans="2:9" x14ac:dyDescent="0.2">
      <c r="B412" t="s">
        <v>738</v>
      </c>
      <c r="C412" s="2">
        <v>10005554</v>
      </c>
      <c r="D412" s="2" t="s">
        <v>739</v>
      </c>
      <c r="E412" s="2" t="s">
        <v>740</v>
      </c>
      <c r="F412" s="2" t="s">
        <v>739</v>
      </c>
      <c r="G412" s="3">
        <v>16.242799999999999</v>
      </c>
      <c r="H412" t="s">
        <v>13</v>
      </c>
      <c r="I412" t="s">
        <v>14</v>
      </c>
    </row>
    <row r="413" spans="2:9" x14ac:dyDescent="0.2">
      <c r="B413" t="s">
        <v>741</v>
      </c>
      <c r="C413" s="2">
        <v>10000001</v>
      </c>
      <c r="D413" s="2" t="s">
        <v>239</v>
      </c>
      <c r="E413" s="2" t="s">
        <v>240</v>
      </c>
      <c r="F413" s="2" t="s">
        <v>239</v>
      </c>
      <c r="G413" s="3">
        <v>16.242799999999999</v>
      </c>
      <c r="H413" t="s">
        <v>13</v>
      </c>
      <c r="I413" t="s">
        <v>14</v>
      </c>
    </row>
    <row r="414" spans="2:9" x14ac:dyDescent="0.2">
      <c r="B414" t="s">
        <v>742</v>
      </c>
      <c r="C414" s="2">
        <v>10000001</v>
      </c>
      <c r="D414" s="2" t="s">
        <v>239</v>
      </c>
      <c r="E414" s="2" t="s">
        <v>240</v>
      </c>
      <c r="F414" s="2" t="s">
        <v>239</v>
      </c>
      <c r="G414" s="3">
        <v>16.242799999999999</v>
      </c>
      <c r="H414" t="s">
        <v>13</v>
      </c>
      <c r="I414" t="s">
        <v>14</v>
      </c>
    </row>
    <row r="415" spans="2:9" x14ac:dyDescent="0.2">
      <c r="B415" t="s">
        <v>743</v>
      </c>
      <c r="C415" s="2">
        <v>10000084</v>
      </c>
      <c r="D415" s="2" t="s">
        <v>292</v>
      </c>
      <c r="E415" s="2" t="s">
        <v>293</v>
      </c>
      <c r="F415" s="2" t="s">
        <v>292</v>
      </c>
      <c r="G415" s="3">
        <v>16.242799999999999</v>
      </c>
      <c r="H415" t="s">
        <v>13</v>
      </c>
      <c r="I415" t="s">
        <v>14</v>
      </c>
    </row>
    <row r="416" spans="2:9" x14ac:dyDescent="0.2">
      <c r="B416" t="s">
        <v>744</v>
      </c>
      <c r="C416" s="2">
        <v>10005554</v>
      </c>
      <c r="D416" s="2" t="s">
        <v>739</v>
      </c>
      <c r="E416" s="2" t="s">
        <v>740</v>
      </c>
      <c r="F416" s="2" t="s">
        <v>739</v>
      </c>
      <c r="G416" s="3">
        <v>16.242799999999999</v>
      </c>
      <c r="H416" t="s">
        <v>13</v>
      </c>
      <c r="I416" t="s">
        <v>14</v>
      </c>
    </row>
    <row r="417" spans="2:9" x14ac:dyDescent="0.2">
      <c r="B417" t="s">
        <v>745</v>
      </c>
      <c r="C417" s="2">
        <v>10001724</v>
      </c>
      <c r="D417" s="2" t="s">
        <v>312</v>
      </c>
      <c r="E417" s="2" t="s">
        <v>313</v>
      </c>
      <c r="F417" s="2" t="s">
        <v>314</v>
      </c>
      <c r="G417" s="3">
        <f>16.2428/2</f>
        <v>8.1213999999999995</v>
      </c>
      <c r="H417" t="s">
        <v>13</v>
      </c>
      <c r="I417" t="s">
        <v>14</v>
      </c>
    </row>
    <row r="418" spans="2:9" x14ac:dyDescent="0.2">
      <c r="B418" t="s">
        <v>746</v>
      </c>
      <c r="C418" s="2">
        <v>197</v>
      </c>
      <c r="D418" s="2" t="s">
        <v>328</v>
      </c>
      <c r="E418" s="2" t="s">
        <v>329</v>
      </c>
      <c r="F418" s="2" t="s">
        <v>330</v>
      </c>
      <c r="G418" s="3">
        <v>21.384650000000001</v>
      </c>
      <c r="H418" t="s">
        <v>13</v>
      </c>
      <c r="I418" t="s">
        <v>14</v>
      </c>
    </row>
    <row r="419" spans="2:9" x14ac:dyDescent="0.2">
      <c r="B419" t="s">
        <v>747</v>
      </c>
      <c r="C419" s="2">
        <v>10004994</v>
      </c>
      <c r="D419" s="2" t="s">
        <v>748</v>
      </c>
      <c r="E419" s="2" t="s">
        <v>749</v>
      </c>
      <c r="F419" s="2" t="s">
        <v>750</v>
      </c>
      <c r="G419" s="3">
        <v>16.242799999999999</v>
      </c>
      <c r="H419" t="s">
        <v>13</v>
      </c>
      <c r="I419" t="s">
        <v>14</v>
      </c>
    </row>
    <row r="420" spans="2:9" x14ac:dyDescent="0.2">
      <c r="B420" t="s">
        <v>751</v>
      </c>
      <c r="C420" s="2">
        <v>10001229</v>
      </c>
      <c r="D420" s="2" t="s">
        <v>752</v>
      </c>
      <c r="E420" s="2" t="s">
        <v>753</v>
      </c>
      <c r="F420" s="2" t="s">
        <v>752</v>
      </c>
      <c r="G420" s="3">
        <f>16.2428/2</f>
        <v>8.1213999999999995</v>
      </c>
      <c r="H420" t="s">
        <v>13</v>
      </c>
      <c r="I420" t="s">
        <v>14</v>
      </c>
    </row>
    <row r="421" spans="2:9" x14ac:dyDescent="0.2">
      <c r="B421" t="s">
        <v>754</v>
      </c>
      <c r="C421" s="2">
        <v>10000359</v>
      </c>
      <c r="D421" s="2" t="s">
        <v>606</v>
      </c>
      <c r="E421" s="2" t="s">
        <v>607</v>
      </c>
      <c r="F421" s="2" t="s">
        <v>606</v>
      </c>
      <c r="G421" s="3">
        <v>16.242799999999999</v>
      </c>
      <c r="H421" t="s">
        <v>13</v>
      </c>
      <c r="I421" t="s">
        <v>14</v>
      </c>
    </row>
    <row r="422" spans="2:9" x14ac:dyDescent="0.2">
      <c r="B422" t="s">
        <v>755</v>
      </c>
      <c r="C422" s="2">
        <v>10001733</v>
      </c>
      <c r="D422" s="2" t="s">
        <v>661</v>
      </c>
      <c r="E422" s="2" t="s">
        <v>662</v>
      </c>
      <c r="F422" s="2" t="s">
        <v>663</v>
      </c>
      <c r="G422" s="3">
        <v>16.242799999999999</v>
      </c>
      <c r="H422" t="s">
        <v>13</v>
      </c>
      <c r="I422" t="s">
        <v>14</v>
      </c>
    </row>
    <row r="423" spans="2:9" x14ac:dyDescent="0.2">
      <c r="B423" t="s">
        <v>756</v>
      </c>
      <c r="C423" s="2">
        <v>10001733</v>
      </c>
      <c r="D423" s="2" t="s">
        <v>661</v>
      </c>
      <c r="E423" s="2" t="s">
        <v>662</v>
      </c>
      <c r="F423" s="2" t="s">
        <v>663</v>
      </c>
      <c r="G423" s="3">
        <v>16.242799999999999</v>
      </c>
      <c r="H423" t="s">
        <v>13</v>
      </c>
      <c r="I423" t="s">
        <v>14</v>
      </c>
    </row>
    <row r="424" spans="2:9" x14ac:dyDescent="0.2">
      <c r="B424" t="s">
        <v>757</v>
      </c>
      <c r="C424" s="2">
        <v>10001733</v>
      </c>
      <c r="D424" s="2" t="s">
        <v>661</v>
      </c>
      <c r="E424" s="2" t="s">
        <v>662</v>
      </c>
      <c r="F424" s="2" t="s">
        <v>663</v>
      </c>
      <c r="G424" s="3">
        <v>16.242799999999999</v>
      </c>
      <c r="H424" t="s">
        <v>13</v>
      </c>
      <c r="I424" t="s">
        <v>14</v>
      </c>
    </row>
    <row r="425" spans="2:9" x14ac:dyDescent="0.2">
      <c r="B425" t="s">
        <v>758</v>
      </c>
      <c r="C425" s="2">
        <v>10006042</v>
      </c>
      <c r="D425" s="2" t="s">
        <v>759</v>
      </c>
      <c r="E425" s="2" t="s">
        <v>760</v>
      </c>
      <c r="F425" s="2" t="s">
        <v>759</v>
      </c>
      <c r="G425" s="3">
        <v>16.242799999999999</v>
      </c>
      <c r="H425" t="s">
        <v>13</v>
      </c>
      <c r="I425" t="s">
        <v>14</v>
      </c>
    </row>
    <row r="426" spans="2:9" x14ac:dyDescent="0.2">
      <c r="B426" t="s">
        <v>761</v>
      </c>
      <c r="C426" s="2">
        <v>10000179</v>
      </c>
      <c r="D426" s="2" t="s">
        <v>762</v>
      </c>
      <c r="E426" s="2" t="s">
        <v>763</v>
      </c>
      <c r="F426" s="2" t="s">
        <v>762</v>
      </c>
      <c r="G426" s="3">
        <v>16.242799999999999</v>
      </c>
      <c r="H426" t="s">
        <v>13</v>
      </c>
      <c r="I426" t="s">
        <v>14</v>
      </c>
    </row>
    <row r="427" spans="2:9" x14ac:dyDescent="0.2">
      <c r="B427" t="s">
        <v>764</v>
      </c>
      <c r="C427" s="2">
        <v>10000045</v>
      </c>
      <c r="D427" s="2" t="s">
        <v>272</v>
      </c>
      <c r="E427" s="2" t="s">
        <v>273</v>
      </c>
      <c r="F427" s="2" t="s">
        <v>274</v>
      </c>
      <c r="G427" s="3">
        <v>16.242799999999999</v>
      </c>
      <c r="H427" t="s">
        <v>13</v>
      </c>
      <c r="I427" t="s">
        <v>14</v>
      </c>
    </row>
    <row r="428" spans="2:9" x14ac:dyDescent="0.2">
      <c r="B428" t="s">
        <v>765</v>
      </c>
      <c r="C428" s="2">
        <v>10001258</v>
      </c>
      <c r="D428" s="2" t="s">
        <v>484</v>
      </c>
      <c r="E428" s="2" t="s">
        <v>485</v>
      </c>
      <c r="F428" s="2" t="s">
        <v>484</v>
      </c>
      <c r="G428" s="3">
        <v>16.242799999999999</v>
      </c>
      <c r="H428" t="s">
        <v>13</v>
      </c>
      <c r="I428" t="s">
        <v>14</v>
      </c>
    </row>
    <row r="429" spans="2:9" x14ac:dyDescent="0.2">
      <c r="B429" t="s">
        <v>766</v>
      </c>
      <c r="C429" s="2">
        <v>10001366</v>
      </c>
      <c r="D429" s="2" t="s">
        <v>609</v>
      </c>
      <c r="E429" s="2" t="s">
        <v>610</v>
      </c>
      <c r="F429" s="2" t="s">
        <v>609</v>
      </c>
      <c r="G429" s="3">
        <v>16.242799999999999</v>
      </c>
      <c r="H429" t="s">
        <v>13</v>
      </c>
      <c r="I429" t="s">
        <v>14</v>
      </c>
    </row>
    <row r="430" spans="2:9" x14ac:dyDescent="0.2">
      <c r="B430" t="s">
        <v>767</v>
      </c>
      <c r="C430" s="2">
        <v>10001733</v>
      </c>
      <c r="D430" s="2" t="s">
        <v>661</v>
      </c>
      <c r="E430" s="2" t="s">
        <v>662</v>
      </c>
      <c r="F430" s="2" t="s">
        <v>663</v>
      </c>
      <c r="G430" s="3">
        <v>16.242799999999999</v>
      </c>
      <c r="H430" t="s">
        <v>13</v>
      </c>
      <c r="I430" t="s">
        <v>14</v>
      </c>
    </row>
    <row r="431" spans="2:9" x14ac:dyDescent="0.2">
      <c r="B431" t="s">
        <v>768</v>
      </c>
      <c r="C431" s="2">
        <v>10001733</v>
      </c>
      <c r="D431" s="2" t="s">
        <v>661</v>
      </c>
      <c r="E431" s="2" t="s">
        <v>662</v>
      </c>
      <c r="F431" s="2" t="s">
        <v>663</v>
      </c>
      <c r="G431" s="3">
        <v>16.242799999999999</v>
      </c>
      <c r="H431" t="s">
        <v>13</v>
      </c>
      <c r="I431" t="s">
        <v>14</v>
      </c>
    </row>
    <row r="432" spans="2:9" x14ac:dyDescent="0.2">
      <c r="B432" t="s">
        <v>769</v>
      </c>
      <c r="C432" s="2">
        <v>10001733</v>
      </c>
      <c r="D432" s="2" t="s">
        <v>661</v>
      </c>
      <c r="E432" s="2" t="s">
        <v>662</v>
      </c>
      <c r="F432" s="2" t="s">
        <v>663</v>
      </c>
      <c r="G432" s="3">
        <v>21.384650000000001</v>
      </c>
      <c r="H432" t="s">
        <v>13</v>
      </c>
      <c r="I432" t="s">
        <v>14</v>
      </c>
    </row>
    <row r="433" spans="2:9" x14ac:dyDescent="0.2">
      <c r="B433" t="s">
        <v>770</v>
      </c>
      <c r="C433" s="2">
        <v>10001258</v>
      </c>
      <c r="D433" s="2" t="s">
        <v>484</v>
      </c>
      <c r="E433" s="2" t="s">
        <v>485</v>
      </c>
      <c r="F433" s="2" t="s">
        <v>484</v>
      </c>
      <c r="G433" s="3">
        <v>16.242799999999999</v>
      </c>
      <c r="H433" t="s">
        <v>13</v>
      </c>
      <c r="I433" t="s">
        <v>14</v>
      </c>
    </row>
    <row r="434" spans="2:9" x14ac:dyDescent="0.2">
      <c r="B434" t="s">
        <v>771</v>
      </c>
      <c r="C434" s="2">
        <v>10001917</v>
      </c>
      <c r="D434" s="2" t="s">
        <v>700</v>
      </c>
      <c r="E434" s="2" t="s">
        <v>701</v>
      </c>
      <c r="F434" s="2" t="s">
        <v>700</v>
      </c>
      <c r="G434" s="3">
        <v>10.572100000000001</v>
      </c>
      <c r="H434" t="s">
        <v>13</v>
      </c>
      <c r="I434" t="s">
        <v>14</v>
      </c>
    </row>
    <row r="435" spans="2:9" x14ac:dyDescent="0.2">
      <c r="B435" t="s">
        <v>772</v>
      </c>
      <c r="C435" s="2">
        <v>10001917</v>
      </c>
      <c r="D435" s="2" t="s">
        <v>700</v>
      </c>
      <c r="E435" s="2" t="s">
        <v>701</v>
      </c>
      <c r="F435" s="2" t="s">
        <v>700</v>
      </c>
      <c r="G435" s="3">
        <v>10.572100000000001</v>
      </c>
      <c r="H435" t="s">
        <v>13</v>
      </c>
      <c r="I435" t="s">
        <v>14</v>
      </c>
    </row>
    <row r="436" spans="2:9" x14ac:dyDescent="0.2">
      <c r="B436" t="s">
        <v>773</v>
      </c>
      <c r="C436" s="2">
        <v>10001722</v>
      </c>
      <c r="D436" s="2" t="s">
        <v>672</v>
      </c>
      <c r="E436" s="2" t="s">
        <v>673</v>
      </c>
      <c r="F436" s="2" t="s">
        <v>674</v>
      </c>
      <c r="G436" s="3">
        <v>16.242799999999999</v>
      </c>
      <c r="H436" t="s">
        <v>13</v>
      </c>
      <c r="I436" t="s">
        <v>14</v>
      </c>
    </row>
    <row r="437" spans="2:9" x14ac:dyDescent="0.2">
      <c r="B437" t="s">
        <v>774</v>
      </c>
      <c r="C437" s="2">
        <v>10000257</v>
      </c>
      <c r="D437" s="2" t="s">
        <v>775</v>
      </c>
      <c r="E437" s="2" t="s">
        <v>776</v>
      </c>
      <c r="F437" s="2" t="s">
        <v>775</v>
      </c>
      <c r="G437" s="3">
        <f>16.2428/2</f>
        <v>8.1213999999999995</v>
      </c>
      <c r="H437" t="s">
        <v>13</v>
      </c>
      <c r="I437" t="s">
        <v>14</v>
      </c>
    </row>
    <row r="438" spans="2:9" x14ac:dyDescent="0.2">
      <c r="B438" t="s">
        <v>777</v>
      </c>
      <c r="C438" s="2">
        <v>10000120</v>
      </c>
      <c r="D438" s="2" t="s">
        <v>441</v>
      </c>
      <c r="E438" s="2" t="s">
        <v>442</v>
      </c>
      <c r="F438" s="2" t="s">
        <v>441</v>
      </c>
      <c r="G438" s="3">
        <v>21.384650000000001</v>
      </c>
      <c r="H438" t="s">
        <v>13</v>
      </c>
      <c r="I438" t="s">
        <v>14</v>
      </c>
    </row>
    <row r="439" spans="2:9" x14ac:dyDescent="0.2">
      <c r="B439" t="s">
        <v>778</v>
      </c>
      <c r="C439" s="2">
        <v>10000432</v>
      </c>
      <c r="D439" s="2" t="s">
        <v>374</v>
      </c>
      <c r="E439" s="2" t="s">
        <v>375</v>
      </c>
      <c r="F439" s="2" t="s">
        <v>374</v>
      </c>
      <c r="G439" s="3">
        <v>16.242799999999999</v>
      </c>
      <c r="H439" t="s">
        <v>13</v>
      </c>
      <c r="I439" t="s">
        <v>14</v>
      </c>
    </row>
    <row r="440" spans="2:9" x14ac:dyDescent="0.2">
      <c r="B440" t="s">
        <v>779</v>
      </c>
      <c r="C440" s="2">
        <v>10000432</v>
      </c>
      <c r="D440" s="2" t="s">
        <v>374</v>
      </c>
      <c r="E440" s="2" t="s">
        <v>375</v>
      </c>
      <c r="F440" s="2" t="s">
        <v>374</v>
      </c>
      <c r="G440" s="3">
        <v>16.242799999999999</v>
      </c>
      <c r="H440" t="s">
        <v>13</v>
      </c>
      <c r="I440" t="s">
        <v>14</v>
      </c>
    </row>
    <row r="441" spans="2:9" x14ac:dyDescent="0.2">
      <c r="B441" t="s">
        <v>780</v>
      </c>
      <c r="C441" s="2">
        <v>10000432</v>
      </c>
      <c r="D441" s="2" t="s">
        <v>374</v>
      </c>
      <c r="E441" s="2" t="s">
        <v>375</v>
      </c>
      <c r="F441" s="2" t="s">
        <v>374</v>
      </c>
      <c r="G441" s="3">
        <f>16.2428/2</f>
        <v>8.1213999999999995</v>
      </c>
      <c r="H441" t="s">
        <v>13</v>
      </c>
      <c r="I441" t="s">
        <v>14</v>
      </c>
    </row>
    <row r="442" spans="2:9" x14ac:dyDescent="0.2">
      <c r="B442" t="s">
        <v>781</v>
      </c>
      <c r="C442" s="2">
        <v>10000432</v>
      </c>
      <c r="D442" s="2" t="s">
        <v>374</v>
      </c>
      <c r="E442" s="2" t="s">
        <v>375</v>
      </c>
      <c r="F442" s="2" t="s">
        <v>374</v>
      </c>
      <c r="G442" s="3">
        <v>16.242799999999999</v>
      </c>
      <c r="H442" t="s">
        <v>13</v>
      </c>
      <c r="I442" t="s">
        <v>14</v>
      </c>
    </row>
    <row r="443" spans="2:9" x14ac:dyDescent="0.2">
      <c r="B443" t="s">
        <v>782</v>
      </c>
      <c r="C443" s="2">
        <v>10000120</v>
      </c>
      <c r="D443" s="2" t="s">
        <v>441</v>
      </c>
      <c r="E443" s="2" t="s">
        <v>442</v>
      </c>
      <c r="F443" s="2" t="s">
        <v>441</v>
      </c>
      <c r="G443" s="3">
        <f>16.2428/2</f>
        <v>8.1213999999999995</v>
      </c>
      <c r="H443" t="s">
        <v>13</v>
      </c>
      <c r="I443" t="s">
        <v>14</v>
      </c>
    </row>
    <row r="444" spans="2:9" x14ac:dyDescent="0.2">
      <c r="B444" t="s">
        <v>783</v>
      </c>
      <c r="C444" s="2">
        <v>10000120</v>
      </c>
      <c r="D444" s="2" t="s">
        <v>441</v>
      </c>
      <c r="E444" s="2" t="s">
        <v>442</v>
      </c>
      <c r="F444" s="2" t="s">
        <v>441</v>
      </c>
      <c r="G444" s="3">
        <f>10.5721/2</f>
        <v>5.2860500000000004</v>
      </c>
      <c r="H444" t="s">
        <v>13</v>
      </c>
      <c r="I444" t="s">
        <v>14</v>
      </c>
    </row>
    <row r="445" spans="2:9" x14ac:dyDescent="0.2">
      <c r="B445" t="s">
        <v>784</v>
      </c>
      <c r="C445" s="2">
        <v>10000432</v>
      </c>
      <c r="D445" s="2" t="s">
        <v>374</v>
      </c>
      <c r="E445" s="2" t="s">
        <v>375</v>
      </c>
      <c r="F445" s="2" t="s">
        <v>374</v>
      </c>
      <c r="G445" s="3">
        <f>10.5721/2</f>
        <v>5.2860500000000004</v>
      </c>
      <c r="H445" t="s">
        <v>13</v>
      </c>
      <c r="I445" t="s">
        <v>14</v>
      </c>
    </row>
    <row r="446" spans="2:9" x14ac:dyDescent="0.2">
      <c r="B446" t="s">
        <v>785</v>
      </c>
      <c r="C446" s="2">
        <v>10000432</v>
      </c>
      <c r="D446" s="2" t="s">
        <v>374</v>
      </c>
      <c r="E446" s="2" t="s">
        <v>375</v>
      </c>
      <c r="F446" s="2" t="s">
        <v>374</v>
      </c>
      <c r="G446" s="3">
        <f>10.5721/2</f>
        <v>5.2860500000000004</v>
      </c>
      <c r="H446" t="s">
        <v>13</v>
      </c>
      <c r="I446" t="s">
        <v>14</v>
      </c>
    </row>
    <row r="447" spans="2:9" x14ac:dyDescent="0.2">
      <c r="B447" t="s">
        <v>786</v>
      </c>
      <c r="C447" s="2">
        <v>10000162</v>
      </c>
      <c r="D447" s="2" t="s">
        <v>309</v>
      </c>
      <c r="E447" s="2" t="s">
        <v>310</v>
      </c>
      <c r="F447" s="2" t="s">
        <v>309</v>
      </c>
      <c r="G447" s="3">
        <v>16.242799999999999</v>
      </c>
      <c r="H447" t="s">
        <v>13</v>
      </c>
      <c r="I447" t="s">
        <v>14</v>
      </c>
    </row>
    <row r="448" spans="2:9" x14ac:dyDescent="0.2">
      <c r="B448" t="s">
        <v>787</v>
      </c>
      <c r="C448" s="2">
        <v>10001722</v>
      </c>
      <c r="D448" s="2" t="s">
        <v>672</v>
      </c>
      <c r="E448" s="2" t="s">
        <v>673</v>
      </c>
      <c r="F448" s="2" t="s">
        <v>674</v>
      </c>
      <c r="G448" s="3">
        <v>16.242799999999999</v>
      </c>
      <c r="H448" t="s">
        <v>13</v>
      </c>
      <c r="I448" t="s">
        <v>14</v>
      </c>
    </row>
    <row r="449" spans="2:9" x14ac:dyDescent="0.2">
      <c r="B449" t="s">
        <v>788</v>
      </c>
      <c r="C449" s="2">
        <v>10000224</v>
      </c>
      <c r="D449" s="2" t="s">
        <v>10</v>
      </c>
      <c r="E449" s="2" t="s">
        <v>23</v>
      </c>
      <c r="F449" s="2" t="s">
        <v>24</v>
      </c>
      <c r="G449" s="3">
        <f>16.2428/2</f>
        <v>8.1213999999999995</v>
      </c>
      <c r="H449" t="s">
        <v>13</v>
      </c>
      <c r="I449" t="s">
        <v>14</v>
      </c>
    </row>
    <row r="450" spans="2:9" x14ac:dyDescent="0.2">
      <c r="B450" t="s">
        <v>789</v>
      </c>
      <c r="C450" s="2">
        <v>10001177</v>
      </c>
      <c r="D450" s="2" t="s">
        <v>211</v>
      </c>
      <c r="E450" s="2" t="s">
        <v>212</v>
      </c>
      <c r="F450" s="2" t="s">
        <v>211</v>
      </c>
      <c r="G450" s="3">
        <v>16.242799999999999</v>
      </c>
      <c r="H450" t="s">
        <v>13</v>
      </c>
      <c r="I450" t="s">
        <v>14</v>
      </c>
    </row>
    <row r="451" spans="2:9" x14ac:dyDescent="0.2">
      <c r="B451" t="s">
        <v>790</v>
      </c>
      <c r="C451" s="2">
        <v>10001177</v>
      </c>
      <c r="D451" s="2" t="s">
        <v>211</v>
      </c>
      <c r="E451" s="2" t="s">
        <v>212</v>
      </c>
      <c r="F451" s="2" t="s">
        <v>211</v>
      </c>
      <c r="G451" s="3">
        <v>16.242799999999999</v>
      </c>
      <c r="H451" t="s">
        <v>13</v>
      </c>
      <c r="I451" t="s">
        <v>14</v>
      </c>
    </row>
    <row r="452" spans="2:9" x14ac:dyDescent="0.2">
      <c r="B452" t="s">
        <v>791</v>
      </c>
      <c r="C452" s="2">
        <v>10017314</v>
      </c>
      <c r="D452" s="2" t="s">
        <v>792</v>
      </c>
      <c r="E452" s="2" t="s">
        <v>793</v>
      </c>
      <c r="F452" s="2" t="s">
        <v>792</v>
      </c>
      <c r="G452" s="3">
        <v>17.460099999999997</v>
      </c>
      <c r="H452" t="s">
        <v>13</v>
      </c>
      <c r="I452" t="s">
        <v>14</v>
      </c>
    </row>
    <row r="453" spans="2:9" x14ac:dyDescent="0.2">
      <c r="B453" t="s">
        <v>794</v>
      </c>
      <c r="C453" s="2">
        <v>10001016</v>
      </c>
      <c r="D453" s="2" t="s">
        <v>404</v>
      </c>
      <c r="E453" s="2" t="s">
        <v>405</v>
      </c>
      <c r="F453" s="2" t="s">
        <v>404</v>
      </c>
      <c r="G453" s="3">
        <v>17.460099999999997</v>
      </c>
      <c r="H453" t="s">
        <v>13</v>
      </c>
      <c r="I453" t="s">
        <v>14</v>
      </c>
    </row>
    <row r="454" spans="2:9" x14ac:dyDescent="0.2">
      <c r="B454" t="s">
        <v>795</v>
      </c>
      <c r="C454" s="2">
        <v>10000001</v>
      </c>
      <c r="D454" s="2" t="s">
        <v>239</v>
      </c>
      <c r="E454" s="2" t="s">
        <v>240</v>
      </c>
      <c r="F454" s="2" t="s">
        <v>239</v>
      </c>
      <c r="G454" s="3">
        <v>21.725200000000001</v>
      </c>
      <c r="H454" t="s">
        <v>13</v>
      </c>
      <c r="I454" t="s">
        <v>14</v>
      </c>
    </row>
    <row r="455" spans="2:9" x14ac:dyDescent="0.2">
      <c r="B455" t="s">
        <v>796</v>
      </c>
      <c r="C455" s="2">
        <v>10000787</v>
      </c>
      <c r="D455" s="2" t="s">
        <v>538</v>
      </c>
      <c r="E455" s="2" t="s">
        <v>539</v>
      </c>
      <c r="F455" s="2" t="s">
        <v>538</v>
      </c>
      <c r="G455" s="3">
        <v>17.460099999999997</v>
      </c>
      <c r="H455" t="s">
        <v>13</v>
      </c>
      <c r="I455" t="s">
        <v>14</v>
      </c>
    </row>
    <row r="456" spans="2:9" x14ac:dyDescent="0.2">
      <c r="B456" t="s">
        <v>797</v>
      </c>
      <c r="C456" s="2">
        <v>217</v>
      </c>
      <c r="D456" s="2" t="s">
        <v>798</v>
      </c>
      <c r="E456" s="2" t="s">
        <v>799</v>
      </c>
      <c r="F456" s="2" t="s">
        <v>798</v>
      </c>
      <c r="G456" s="3">
        <v>17.460099999999997</v>
      </c>
      <c r="H456" t="s">
        <v>13</v>
      </c>
      <c r="I456" t="s">
        <v>14</v>
      </c>
    </row>
    <row r="457" spans="2:9" x14ac:dyDescent="0.2">
      <c r="B457" t="s">
        <v>800</v>
      </c>
      <c r="C457" s="2">
        <v>217</v>
      </c>
      <c r="D457" s="2" t="s">
        <v>798</v>
      </c>
      <c r="E457" s="2" t="s">
        <v>799</v>
      </c>
      <c r="F457" s="2" t="s">
        <v>798</v>
      </c>
      <c r="G457" s="3">
        <v>17.460099999999997</v>
      </c>
      <c r="H457" t="s">
        <v>13</v>
      </c>
      <c r="I457" t="s">
        <v>14</v>
      </c>
    </row>
    <row r="458" spans="2:9" x14ac:dyDescent="0.2">
      <c r="B458" t="s">
        <v>801</v>
      </c>
      <c r="C458" s="2">
        <v>10001740</v>
      </c>
      <c r="D458" s="2" t="s">
        <v>216</v>
      </c>
      <c r="E458" s="2" t="s">
        <v>276</v>
      </c>
      <c r="F458" s="2" t="s">
        <v>277</v>
      </c>
      <c r="G458" s="3">
        <v>16.242799999999999</v>
      </c>
      <c r="H458" t="s">
        <v>13</v>
      </c>
      <c r="I458" t="s">
        <v>14</v>
      </c>
    </row>
    <row r="459" spans="2:9" x14ac:dyDescent="0.2">
      <c r="B459" t="s">
        <v>802</v>
      </c>
      <c r="C459" s="2">
        <v>10001740</v>
      </c>
      <c r="D459" s="2" t="s">
        <v>216</v>
      </c>
      <c r="E459" s="2" t="s">
        <v>217</v>
      </c>
      <c r="F459" s="2" t="s">
        <v>216</v>
      </c>
      <c r="G459" s="3">
        <f>16.2428/2</f>
        <v>8.1213999999999995</v>
      </c>
      <c r="H459" t="s">
        <v>13</v>
      </c>
      <c r="I459" t="s">
        <v>14</v>
      </c>
    </row>
    <row r="460" spans="2:9" x14ac:dyDescent="0.2">
      <c r="B460" t="s">
        <v>803</v>
      </c>
      <c r="C460" s="2">
        <v>10000803</v>
      </c>
      <c r="D460" s="2" t="s">
        <v>219</v>
      </c>
      <c r="E460" s="2" t="s">
        <v>220</v>
      </c>
      <c r="F460" s="2" t="s">
        <v>221</v>
      </c>
      <c r="G460" s="3">
        <v>16.242799999999999</v>
      </c>
      <c r="H460" t="s">
        <v>13</v>
      </c>
      <c r="I460" t="s">
        <v>14</v>
      </c>
    </row>
    <row r="461" spans="2:9" x14ac:dyDescent="0.2">
      <c r="B461" t="s">
        <v>804</v>
      </c>
      <c r="C461" s="2">
        <v>10000607</v>
      </c>
      <c r="D461" s="2" t="s">
        <v>223</v>
      </c>
      <c r="E461" s="2" t="s">
        <v>224</v>
      </c>
      <c r="F461" s="2" t="s">
        <v>225</v>
      </c>
      <c r="G461" s="3">
        <v>16.242799999999999</v>
      </c>
      <c r="H461" t="s">
        <v>13</v>
      </c>
      <c r="I461" t="s">
        <v>14</v>
      </c>
    </row>
    <row r="462" spans="2:9" x14ac:dyDescent="0.2">
      <c r="B462" t="s">
        <v>805</v>
      </c>
      <c r="C462" s="2">
        <v>10000224</v>
      </c>
      <c r="D462" s="2" t="s">
        <v>10</v>
      </c>
      <c r="E462" s="2" t="s">
        <v>23</v>
      </c>
      <c r="F462" s="2" t="s">
        <v>24</v>
      </c>
      <c r="G462" s="3">
        <f>16.2428/2</f>
        <v>8.1213999999999995</v>
      </c>
      <c r="H462" t="s">
        <v>13</v>
      </c>
      <c r="I462" t="s">
        <v>14</v>
      </c>
    </row>
    <row r="463" spans="2:9" x14ac:dyDescent="0.2">
      <c r="B463" t="s">
        <v>806</v>
      </c>
      <c r="C463" s="2">
        <v>10001807</v>
      </c>
      <c r="D463" s="2" t="s">
        <v>228</v>
      </c>
      <c r="E463" s="2" t="s">
        <v>229</v>
      </c>
      <c r="F463" s="2" t="s">
        <v>230</v>
      </c>
      <c r="G463" s="3">
        <v>16.242799999999999</v>
      </c>
      <c r="H463" t="s">
        <v>13</v>
      </c>
      <c r="I463" t="s">
        <v>14</v>
      </c>
    </row>
    <row r="464" spans="2:9" x14ac:dyDescent="0.2">
      <c r="B464" t="s">
        <v>807</v>
      </c>
      <c r="C464" s="2">
        <v>10000803</v>
      </c>
      <c r="D464" s="2" t="s">
        <v>219</v>
      </c>
      <c r="E464" s="2" t="s">
        <v>220</v>
      </c>
      <c r="F464" s="2" t="s">
        <v>221</v>
      </c>
      <c r="G464" s="3">
        <f>21.38465/2</f>
        <v>10.692325</v>
      </c>
      <c r="H464" t="s">
        <v>13</v>
      </c>
      <c r="I464" t="s">
        <v>14</v>
      </c>
    </row>
    <row r="465" spans="2:9" x14ac:dyDescent="0.2">
      <c r="B465" t="s">
        <v>808</v>
      </c>
      <c r="C465" s="2">
        <v>10000162</v>
      </c>
      <c r="D465" s="2" t="s">
        <v>309</v>
      </c>
      <c r="E465" s="2" t="s">
        <v>310</v>
      </c>
      <c r="F465" s="2" t="s">
        <v>309</v>
      </c>
      <c r="G465" s="3">
        <v>16.242799999999999</v>
      </c>
      <c r="H465" t="s">
        <v>13</v>
      </c>
      <c r="I465" t="s">
        <v>14</v>
      </c>
    </row>
    <row r="466" spans="2:9" x14ac:dyDescent="0.2">
      <c r="B466" t="s">
        <v>809</v>
      </c>
      <c r="C466" s="2">
        <v>10001724</v>
      </c>
      <c r="D466" s="2" t="s">
        <v>312</v>
      </c>
      <c r="E466" s="2" t="s">
        <v>313</v>
      </c>
      <c r="F466" s="2" t="s">
        <v>314</v>
      </c>
      <c r="G466" s="3">
        <f>16.2428/2</f>
        <v>8.1213999999999995</v>
      </c>
      <c r="H466" t="s">
        <v>13</v>
      </c>
      <c r="I466" t="s">
        <v>14</v>
      </c>
    </row>
    <row r="467" spans="2:9" x14ac:dyDescent="0.2">
      <c r="B467" t="s">
        <v>810</v>
      </c>
      <c r="C467" s="2">
        <v>10000314</v>
      </c>
      <c r="D467" s="2" t="s">
        <v>316</v>
      </c>
      <c r="E467" s="2" t="s">
        <v>317</v>
      </c>
      <c r="F467" s="2" t="s">
        <v>316</v>
      </c>
      <c r="G467" s="3">
        <v>16.242799999999999</v>
      </c>
      <c r="H467" t="s">
        <v>13</v>
      </c>
      <c r="I467" t="s">
        <v>14</v>
      </c>
    </row>
    <row r="468" spans="2:9" x14ac:dyDescent="0.2">
      <c r="B468" t="s">
        <v>811</v>
      </c>
      <c r="C468" s="2">
        <v>10000314</v>
      </c>
      <c r="D468" s="2" t="s">
        <v>316</v>
      </c>
      <c r="E468" s="2" t="s">
        <v>317</v>
      </c>
      <c r="F468" s="2" t="s">
        <v>316</v>
      </c>
      <c r="G468" s="3">
        <v>16.242799999999999</v>
      </c>
      <c r="H468" t="s">
        <v>13</v>
      </c>
      <c r="I468" t="s">
        <v>14</v>
      </c>
    </row>
    <row r="469" spans="2:9" x14ac:dyDescent="0.2">
      <c r="B469" t="s">
        <v>812</v>
      </c>
      <c r="C469" s="2">
        <v>10000615</v>
      </c>
      <c r="D469" s="2" t="s">
        <v>813</v>
      </c>
      <c r="E469" s="2" t="s">
        <v>814</v>
      </c>
      <c r="F469" s="2" t="s">
        <v>813</v>
      </c>
      <c r="G469" s="3">
        <f>16.2428/2</f>
        <v>8.1213999999999995</v>
      </c>
      <c r="H469" t="s">
        <v>13</v>
      </c>
      <c r="I469" t="s">
        <v>14</v>
      </c>
    </row>
    <row r="470" spans="2:9" x14ac:dyDescent="0.2">
      <c r="B470" t="s">
        <v>815</v>
      </c>
      <c r="C470" s="2">
        <v>10017561</v>
      </c>
      <c r="D470" s="2" t="s">
        <v>97</v>
      </c>
      <c r="E470" s="2" t="s">
        <v>98</v>
      </c>
      <c r="F470" s="2" t="s">
        <v>97</v>
      </c>
      <c r="G470" s="3">
        <f>16.2428/2</f>
        <v>8.1213999999999995</v>
      </c>
      <c r="H470" t="s">
        <v>13</v>
      </c>
      <c r="I470" t="s">
        <v>14</v>
      </c>
    </row>
    <row r="471" spans="2:9" x14ac:dyDescent="0.2">
      <c r="B471" t="s">
        <v>816</v>
      </c>
      <c r="C471" s="2">
        <v>10017561</v>
      </c>
      <c r="D471" s="2" t="s">
        <v>97</v>
      </c>
      <c r="E471" s="2" t="s">
        <v>98</v>
      </c>
      <c r="F471" s="2" t="s">
        <v>97</v>
      </c>
      <c r="G471" s="3">
        <v>16.242799999999999</v>
      </c>
      <c r="H471" t="s">
        <v>13</v>
      </c>
      <c r="I471" t="s">
        <v>14</v>
      </c>
    </row>
    <row r="472" spans="2:9" x14ac:dyDescent="0.2">
      <c r="B472" t="s">
        <v>817</v>
      </c>
      <c r="C472" s="2">
        <v>10000224</v>
      </c>
      <c r="D472" s="2" t="s">
        <v>10</v>
      </c>
      <c r="E472" s="2" t="s">
        <v>23</v>
      </c>
      <c r="F472" s="2" t="s">
        <v>24</v>
      </c>
      <c r="G472" s="3">
        <f>10.5721/2</f>
        <v>5.2860500000000004</v>
      </c>
      <c r="H472" t="s">
        <v>13</v>
      </c>
      <c r="I472" t="s">
        <v>14</v>
      </c>
    </row>
    <row r="473" spans="2:9" x14ac:dyDescent="0.2">
      <c r="B473" t="s">
        <v>818</v>
      </c>
      <c r="C473" s="2">
        <v>10001724</v>
      </c>
      <c r="D473" s="2" t="s">
        <v>312</v>
      </c>
      <c r="E473" s="2" t="s">
        <v>313</v>
      </c>
      <c r="F473" s="2" t="s">
        <v>314</v>
      </c>
      <c r="G473" s="3">
        <f>16.2428/2</f>
        <v>8.1213999999999995</v>
      </c>
      <c r="H473" t="s">
        <v>13</v>
      </c>
      <c r="I473" t="s">
        <v>14</v>
      </c>
    </row>
    <row r="474" spans="2:9" x14ac:dyDescent="0.2">
      <c r="B474" t="s">
        <v>819</v>
      </c>
      <c r="C474" s="2">
        <v>10001740</v>
      </c>
      <c r="D474" s="2" t="s">
        <v>216</v>
      </c>
      <c r="E474" s="2" t="s">
        <v>276</v>
      </c>
      <c r="F474" s="2" t="s">
        <v>277</v>
      </c>
      <c r="G474" s="3">
        <v>16.242799999999999</v>
      </c>
      <c r="H474" t="s">
        <v>13</v>
      </c>
      <c r="I474" t="s">
        <v>14</v>
      </c>
    </row>
    <row r="475" spans="2:9" x14ac:dyDescent="0.2">
      <c r="B475" t="s">
        <v>820</v>
      </c>
      <c r="C475" s="2">
        <v>10001352</v>
      </c>
      <c r="D475" s="2" t="s">
        <v>320</v>
      </c>
      <c r="E475" s="2" t="s">
        <v>321</v>
      </c>
      <c r="F475" s="2" t="s">
        <v>320</v>
      </c>
      <c r="G475" s="3">
        <f>16.2428/2</f>
        <v>8.1213999999999995</v>
      </c>
      <c r="H475" t="s">
        <v>13</v>
      </c>
      <c r="I475" t="s">
        <v>14</v>
      </c>
    </row>
    <row r="476" spans="2:9" x14ac:dyDescent="0.2">
      <c r="B476" t="s">
        <v>821</v>
      </c>
      <c r="C476" s="2">
        <v>10000697</v>
      </c>
      <c r="D476" s="2" t="s">
        <v>822</v>
      </c>
      <c r="E476" s="2" t="s">
        <v>823</v>
      </c>
      <c r="F476" s="2" t="s">
        <v>822</v>
      </c>
      <c r="G476" s="3">
        <v>16.242799999999999</v>
      </c>
      <c r="H476" t="s">
        <v>13</v>
      </c>
      <c r="I476" t="s">
        <v>14</v>
      </c>
    </row>
    <row r="477" spans="2:9" x14ac:dyDescent="0.2">
      <c r="B477" t="s">
        <v>824</v>
      </c>
      <c r="C477" s="2">
        <v>10000697</v>
      </c>
      <c r="D477" s="2" t="s">
        <v>822</v>
      </c>
      <c r="E477" s="2" t="s">
        <v>823</v>
      </c>
      <c r="F477" s="2" t="s">
        <v>822</v>
      </c>
      <c r="G477" s="3">
        <v>16.242799999999999</v>
      </c>
      <c r="H477" t="s">
        <v>13</v>
      </c>
      <c r="I477" t="s">
        <v>14</v>
      </c>
    </row>
    <row r="478" spans="2:9" x14ac:dyDescent="0.2">
      <c r="B478" t="s">
        <v>825</v>
      </c>
      <c r="C478" s="2">
        <v>10017561</v>
      </c>
      <c r="D478" s="2" t="s">
        <v>97</v>
      </c>
      <c r="E478" s="2" t="s">
        <v>98</v>
      </c>
      <c r="F478" s="2" t="s">
        <v>97</v>
      </c>
      <c r="G478" s="3">
        <f>16.2428/2</f>
        <v>8.1213999999999995</v>
      </c>
      <c r="H478" t="s">
        <v>13</v>
      </c>
      <c r="I478" t="s">
        <v>14</v>
      </c>
    </row>
    <row r="479" spans="2:9" x14ac:dyDescent="0.2">
      <c r="B479" t="s">
        <v>826</v>
      </c>
      <c r="C479" s="2">
        <v>10017561</v>
      </c>
      <c r="D479" s="2" t="s">
        <v>97</v>
      </c>
      <c r="E479" s="2" t="s">
        <v>98</v>
      </c>
      <c r="F479" s="2" t="s">
        <v>97</v>
      </c>
      <c r="G479" s="3">
        <v>16.242799999999999</v>
      </c>
      <c r="H479" t="s">
        <v>13</v>
      </c>
      <c r="I479" t="s">
        <v>14</v>
      </c>
    </row>
    <row r="480" spans="2:9" x14ac:dyDescent="0.2">
      <c r="B480" t="s">
        <v>827</v>
      </c>
      <c r="C480" s="2">
        <v>10001301</v>
      </c>
      <c r="D480" s="2" t="s">
        <v>508</v>
      </c>
      <c r="E480" s="2" t="s">
        <v>828</v>
      </c>
      <c r="F480" s="2" t="s">
        <v>829</v>
      </c>
      <c r="G480" s="3">
        <v>16.242799999999999</v>
      </c>
      <c r="H480" t="s">
        <v>13</v>
      </c>
      <c r="I480" t="s">
        <v>14</v>
      </c>
    </row>
    <row r="481" spans="2:9" x14ac:dyDescent="0.2">
      <c r="B481" t="s">
        <v>830</v>
      </c>
      <c r="C481" s="2">
        <v>10001301</v>
      </c>
      <c r="D481" s="2" t="s">
        <v>508</v>
      </c>
      <c r="E481" s="2" t="s">
        <v>828</v>
      </c>
      <c r="F481" s="2" t="s">
        <v>831</v>
      </c>
      <c r="G481" s="3">
        <v>16.242799999999999</v>
      </c>
      <c r="H481" t="s">
        <v>13</v>
      </c>
      <c r="I481" t="s">
        <v>14</v>
      </c>
    </row>
    <row r="482" spans="2:9" x14ac:dyDescent="0.2">
      <c r="B482" t="s">
        <v>832</v>
      </c>
      <c r="C482" s="2">
        <v>195</v>
      </c>
      <c r="D482" s="2" t="s">
        <v>833</v>
      </c>
      <c r="E482" s="2" t="s">
        <v>834</v>
      </c>
      <c r="F482" s="2" t="s">
        <v>835</v>
      </c>
      <c r="G482" s="3">
        <v>16.242799999999999</v>
      </c>
      <c r="H482" t="s">
        <v>13</v>
      </c>
      <c r="I482" t="s">
        <v>14</v>
      </c>
    </row>
    <row r="483" spans="2:9" x14ac:dyDescent="0.2">
      <c r="B483" t="s">
        <v>836</v>
      </c>
      <c r="C483" s="2">
        <v>195</v>
      </c>
      <c r="D483" s="2" t="s">
        <v>833</v>
      </c>
      <c r="E483" s="2" t="s">
        <v>834</v>
      </c>
      <c r="F483" s="2" t="s">
        <v>835</v>
      </c>
      <c r="G483" s="3">
        <f>16.2428/2</f>
        <v>8.1213999999999995</v>
      </c>
      <c r="H483" t="s">
        <v>13</v>
      </c>
      <c r="I483" t="s">
        <v>14</v>
      </c>
    </row>
    <row r="484" spans="2:9" x14ac:dyDescent="0.2">
      <c r="B484" t="s">
        <v>837</v>
      </c>
      <c r="C484" s="2">
        <v>10000803</v>
      </c>
      <c r="D484" s="2" t="s">
        <v>219</v>
      </c>
      <c r="E484" s="2" t="s">
        <v>220</v>
      </c>
      <c r="F484" s="2" t="s">
        <v>221</v>
      </c>
      <c r="G484" s="3">
        <v>16.242799999999999</v>
      </c>
      <c r="H484" t="s">
        <v>13</v>
      </c>
      <c r="I484" t="s">
        <v>14</v>
      </c>
    </row>
    <row r="485" spans="2:9" x14ac:dyDescent="0.2">
      <c r="B485" t="s">
        <v>838</v>
      </c>
      <c r="C485" s="2">
        <v>10000615</v>
      </c>
      <c r="D485" s="2" t="s">
        <v>813</v>
      </c>
      <c r="E485" s="2" t="s">
        <v>814</v>
      </c>
      <c r="F485" s="2" t="s">
        <v>813</v>
      </c>
      <c r="G485" s="3">
        <f>16.2428/2</f>
        <v>8.1213999999999995</v>
      </c>
      <c r="H485" t="s">
        <v>13</v>
      </c>
      <c r="I485" t="s">
        <v>14</v>
      </c>
    </row>
    <row r="486" spans="2:9" x14ac:dyDescent="0.2">
      <c r="B486" t="s">
        <v>839</v>
      </c>
      <c r="C486" s="2">
        <v>10001271</v>
      </c>
      <c r="D486" s="2" t="s">
        <v>840</v>
      </c>
      <c r="E486" s="2" t="s">
        <v>841</v>
      </c>
      <c r="F486" s="2" t="s">
        <v>840</v>
      </c>
      <c r="G486" s="3">
        <v>16.242799999999999</v>
      </c>
      <c r="H486" t="s">
        <v>13</v>
      </c>
      <c r="I486" t="s">
        <v>14</v>
      </c>
    </row>
    <row r="487" spans="2:9" x14ac:dyDescent="0.2">
      <c r="B487" t="s">
        <v>842</v>
      </c>
      <c r="C487" s="2">
        <v>10000162</v>
      </c>
      <c r="D487" s="2" t="s">
        <v>309</v>
      </c>
      <c r="E487" s="2" t="s">
        <v>310</v>
      </c>
      <c r="F487" s="2" t="s">
        <v>309</v>
      </c>
      <c r="G487" s="3">
        <v>16.242799999999999</v>
      </c>
      <c r="H487" t="s">
        <v>13</v>
      </c>
      <c r="I487" t="s">
        <v>14</v>
      </c>
    </row>
    <row r="488" spans="2:9" x14ac:dyDescent="0.2">
      <c r="B488" t="s">
        <v>843</v>
      </c>
      <c r="C488" s="2">
        <v>10000314</v>
      </c>
      <c r="D488" s="2" t="s">
        <v>316</v>
      </c>
      <c r="E488" s="2" t="s">
        <v>317</v>
      </c>
      <c r="F488" s="2" t="s">
        <v>316</v>
      </c>
      <c r="G488" s="3">
        <v>16.242799999999999</v>
      </c>
      <c r="H488" t="s">
        <v>13</v>
      </c>
      <c r="I488" t="s">
        <v>14</v>
      </c>
    </row>
    <row r="489" spans="2:9" x14ac:dyDescent="0.2">
      <c r="B489" t="s">
        <v>844</v>
      </c>
      <c r="C489" s="2">
        <v>10000314</v>
      </c>
      <c r="D489" s="2" t="s">
        <v>316</v>
      </c>
      <c r="E489" s="2" t="s">
        <v>317</v>
      </c>
      <c r="F489" s="2" t="s">
        <v>316</v>
      </c>
      <c r="G489" s="3">
        <v>16.242799999999999</v>
      </c>
      <c r="H489" t="s">
        <v>13</v>
      </c>
      <c r="I489" t="s">
        <v>14</v>
      </c>
    </row>
    <row r="490" spans="2:9" x14ac:dyDescent="0.2">
      <c r="B490" t="s">
        <v>845</v>
      </c>
      <c r="C490" s="2">
        <v>10001724</v>
      </c>
      <c r="D490" s="2" t="s">
        <v>312</v>
      </c>
      <c r="E490" s="2" t="s">
        <v>313</v>
      </c>
      <c r="F490" s="2" t="s">
        <v>314</v>
      </c>
      <c r="G490" s="3">
        <f>16.2428/2</f>
        <v>8.1213999999999995</v>
      </c>
      <c r="H490" t="s">
        <v>13</v>
      </c>
      <c r="I490" t="s">
        <v>14</v>
      </c>
    </row>
    <row r="491" spans="2:9" x14ac:dyDescent="0.2">
      <c r="B491" t="s">
        <v>846</v>
      </c>
      <c r="C491" s="2">
        <v>10000257</v>
      </c>
      <c r="D491" s="2" t="s">
        <v>775</v>
      </c>
      <c r="E491" s="2" t="s">
        <v>776</v>
      </c>
      <c r="F491" s="2" t="s">
        <v>775</v>
      </c>
      <c r="G491" s="3">
        <f>16.2428/2</f>
        <v>8.1213999999999995</v>
      </c>
      <c r="H491" t="s">
        <v>13</v>
      </c>
      <c r="I491" t="s">
        <v>14</v>
      </c>
    </row>
    <row r="492" spans="2:9" x14ac:dyDescent="0.2">
      <c r="B492" t="s">
        <v>847</v>
      </c>
      <c r="C492" s="2">
        <v>10000162</v>
      </c>
      <c r="D492" s="2" t="s">
        <v>309</v>
      </c>
      <c r="E492" s="2" t="s">
        <v>310</v>
      </c>
      <c r="F492" s="2" t="s">
        <v>309</v>
      </c>
      <c r="G492" s="3">
        <v>16.242799999999999</v>
      </c>
      <c r="H492" t="s">
        <v>13</v>
      </c>
      <c r="I492" t="s">
        <v>14</v>
      </c>
    </row>
    <row r="493" spans="2:9" x14ac:dyDescent="0.2">
      <c r="B493" t="s">
        <v>848</v>
      </c>
      <c r="C493" s="2">
        <v>10024239</v>
      </c>
      <c r="D493" s="2" t="s">
        <v>849</v>
      </c>
      <c r="E493" s="2" t="s">
        <v>850</v>
      </c>
      <c r="F493" s="2" t="s">
        <v>849</v>
      </c>
      <c r="G493" s="3">
        <f>16.2428/2</f>
        <v>8.1213999999999995</v>
      </c>
      <c r="H493" t="s">
        <v>13</v>
      </c>
      <c r="I493" t="s">
        <v>14</v>
      </c>
    </row>
    <row r="494" spans="2:9" x14ac:dyDescent="0.2">
      <c r="B494" t="s">
        <v>851</v>
      </c>
      <c r="C494" s="2">
        <v>10024239</v>
      </c>
      <c r="D494" s="2" t="s">
        <v>849</v>
      </c>
      <c r="E494" s="2" t="s">
        <v>850</v>
      </c>
      <c r="F494" s="2" t="s">
        <v>849</v>
      </c>
      <c r="G494" s="3">
        <v>10.572100000000001</v>
      </c>
      <c r="H494" t="s">
        <v>13</v>
      </c>
      <c r="I494" t="s">
        <v>14</v>
      </c>
    </row>
    <row r="495" spans="2:9" x14ac:dyDescent="0.2">
      <c r="B495" t="s">
        <v>852</v>
      </c>
      <c r="C495" s="2">
        <v>10001222</v>
      </c>
      <c r="D495" s="2" t="s">
        <v>853</v>
      </c>
      <c r="E495" s="2" t="s">
        <v>854</v>
      </c>
      <c r="F495" s="2" t="s">
        <v>855</v>
      </c>
      <c r="G495" s="3">
        <v>16.242799999999999</v>
      </c>
      <c r="H495" t="s">
        <v>13</v>
      </c>
      <c r="I495" t="s">
        <v>14</v>
      </c>
    </row>
    <row r="496" spans="2:9" x14ac:dyDescent="0.2">
      <c r="B496" t="s">
        <v>856</v>
      </c>
      <c r="C496" s="2">
        <v>10000270</v>
      </c>
      <c r="D496" s="2" t="s">
        <v>203</v>
      </c>
      <c r="E496" s="2" t="s">
        <v>204</v>
      </c>
      <c r="F496" s="2" t="s">
        <v>205</v>
      </c>
      <c r="G496" s="3">
        <v>16.242799999999999</v>
      </c>
      <c r="H496" t="s">
        <v>13</v>
      </c>
      <c r="I496" t="s">
        <v>14</v>
      </c>
    </row>
    <row r="497" spans="2:9" x14ac:dyDescent="0.2">
      <c r="B497" t="s">
        <v>857</v>
      </c>
      <c r="C497" s="2">
        <v>10000943</v>
      </c>
      <c r="D497" s="2" t="s">
        <v>858</v>
      </c>
      <c r="E497" s="2" t="s">
        <v>859</v>
      </c>
      <c r="F497" s="2" t="s">
        <v>858</v>
      </c>
      <c r="G497" s="3">
        <v>16.242799999999999</v>
      </c>
      <c r="H497" t="s">
        <v>13</v>
      </c>
      <c r="I497" t="s">
        <v>14</v>
      </c>
    </row>
    <row r="498" spans="2:9" x14ac:dyDescent="0.2">
      <c r="B498" t="s">
        <v>860</v>
      </c>
      <c r="C498" s="2">
        <v>10000943</v>
      </c>
      <c r="D498" s="2" t="s">
        <v>858</v>
      </c>
      <c r="E498" s="2" t="s">
        <v>859</v>
      </c>
      <c r="F498" s="2" t="s">
        <v>858</v>
      </c>
      <c r="G498" s="3">
        <v>16.242799999999999</v>
      </c>
      <c r="H498" t="s">
        <v>13</v>
      </c>
      <c r="I498" t="s">
        <v>14</v>
      </c>
    </row>
    <row r="499" spans="2:9" x14ac:dyDescent="0.2">
      <c r="B499" t="s">
        <v>861</v>
      </c>
      <c r="C499" s="2">
        <v>10000270</v>
      </c>
      <c r="D499" s="2" t="s">
        <v>203</v>
      </c>
      <c r="E499" s="2" t="s">
        <v>614</v>
      </c>
      <c r="F499" s="2" t="s">
        <v>615</v>
      </c>
      <c r="G499" s="3">
        <v>16.242799999999999</v>
      </c>
      <c r="H499" t="s">
        <v>13</v>
      </c>
      <c r="I499" t="s">
        <v>14</v>
      </c>
    </row>
    <row r="500" spans="2:9" x14ac:dyDescent="0.2">
      <c r="B500" t="s">
        <v>862</v>
      </c>
      <c r="C500" s="2">
        <v>10000270</v>
      </c>
      <c r="D500" s="2" t="s">
        <v>203</v>
      </c>
      <c r="E500" s="2" t="s">
        <v>614</v>
      </c>
      <c r="F500" s="2" t="s">
        <v>615</v>
      </c>
      <c r="G500" s="3">
        <v>16.242799999999999</v>
      </c>
      <c r="H500" t="s">
        <v>13</v>
      </c>
      <c r="I500" t="s">
        <v>14</v>
      </c>
    </row>
    <row r="501" spans="2:9" x14ac:dyDescent="0.2">
      <c r="B501" t="s">
        <v>863</v>
      </c>
      <c r="C501" s="2">
        <v>10000270</v>
      </c>
      <c r="D501" s="2" t="s">
        <v>203</v>
      </c>
      <c r="E501" s="2" t="s">
        <v>614</v>
      </c>
      <c r="F501" s="2" t="s">
        <v>615</v>
      </c>
      <c r="G501" s="3">
        <v>16.242799999999999</v>
      </c>
      <c r="H501" t="s">
        <v>13</v>
      </c>
      <c r="I501" t="s">
        <v>14</v>
      </c>
    </row>
    <row r="502" spans="2:9" x14ac:dyDescent="0.2">
      <c r="B502" t="s">
        <v>864</v>
      </c>
      <c r="C502" s="2">
        <v>10005651</v>
      </c>
      <c r="D502" s="2" t="s">
        <v>865</v>
      </c>
      <c r="E502" s="2" t="s">
        <v>866</v>
      </c>
      <c r="F502" s="2" t="s">
        <v>865</v>
      </c>
      <c r="G502" s="3">
        <v>16.242799999999999</v>
      </c>
      <c r="H502" t="s">
        <v>13</v>
      </c>
      <c r="I502" t="s">
        <v>14</v>
      </c>
    </row>
    <row r="503" spans="2:9" x14ac:dyDescent="0.2">
      <c r="B503" t="s">
        <v>867</v>
      </c>
      <c r="C503" s="2">
        <v>10000972</v>
      </c>
      <c r="D503" s="2" t="s">
        <v>257</v>
      </c>
      <c r="E503" s="2" t="s">
        <v>258</v>
      </c>
      <c r="F503" s="2" t="s">
        <v>259</v>
      </c>
      <c r="G503" s="3">
        <v>16.242799999999999</v>
      </c>
      <c r="H503" t="s">
        <v>13</v>
      </c>
      <c r="I503" t="s">
        <v>14</v>
      </c>
    </row>
    <row r="504" spans="2:9" x14ac:dyDescent="0.2">
      <c r="B504" t="s">
        <v>868</v>
      </c>
      <c r="C504" s="2">
        <v>10000769</v>
      </c>
      <c r="D504" s="2" t="s">
        <v>704</v>
      </c>
      <c r="E504" s="2" t="s">
        <v>705</v>
      </c>
      <c r="F504" s="2" t="s">
        <v>704</v>
      </c>
      <c r="G504" s="3">
        <v>16.242799999999999</v>
      </c>
      <c r="H504" t="s">
        <v>13</v>
      </c>
      <c r="I504" t="s">
        <v>14</v>
      </c>
    </row>
    <row r="505" spans="2:9" x14ac:dyDescent="0.2">
      <c r="B505" t="s">
        <v>869</v>
      </c>
      <c r="C505" s="2">
        <v>10001746</v>
      </c>
      <c r="D505" s="2" t="s">
        <v>381</v>
      </c>
      <c r="E505" s="2" t="s">
        <v>382</v>
      </c>
      <c r="F505" s="2" t="s">
        <v>383</v>
      </c>
      <c r="G505" s="3">
        <v>16.242799999999999</v>
      </c>
      <c r="H505" t="s">
        <v>13</v>
      </c>
      <c r="I505" t="s">
        <v>14</v>
      </c>
    </row>
    <row r="506" spans="2:9" x14ac:dyDescent="0.2">
      <c r="B506" t="s">
        <v>870</v>
      </c>
      <c r="C506" s="2">
        <v>240</v>
      </c>
      <c r="D506" s="2" t="s">
        <v>27</v>
      </c>
      <c r="E506" s="2" t="s">
        <v>871</v>
      </c>
      <c r="F506" s="2" t="s">
        <v>872</v>
      </c>
      <c r="G506" s="3">
        <v>16.242799999999999</v>
      </c>
      <c r="H506" t="s">
        <v>13</v>
      </c>
      <c r="I506" t="s">
        <v>14</v>
      </c>
    </row>
    <row r="507" spans="2:9" x14ac:dyDescent="0.2">
      <c r="B507" t="s">
        <v>873</v>
      </c>
      <c r="C507" s="2">
        <v>10000001</v>
      </c>
      <c r="D507" s="2" t="s">
        <v>239</v>
      </c>
      <c r="E507" s="2" t="s">
        <v>240</v>
      </c>
      <c r="F507" s="2" t="s">
        <v>239</v>
      </c>
      <c r="G507" s="3">
        <v>16.242799999999999</v>
      </c>
      <c r="H507" t="s">
        <v>13</v>
      </c>
      <c r="I507" t="s">
        <v>14</v>
      </c>
    </row>
    <row r="508" spans="2:9" x14ac:dyDescent="0.2">
      <c r="B508" t="s">
        <v>874</v>
      </c>
      <c r="C508" s="2">
        <v>10000001</v>
      </c>
      <c r="D508" s="2" t="s">
        <v>239</v>
      </c>
      <c r="E508" s="2" t="s">
        <v>240</v>
      </c>
      <c r="F508" s="2" t="s">
        <v>239</v>
      </c>
      <c r="G508" s="3">
        <v>16.242799999999999</v>
      </c>
      <c r="H508" t="s">
        <v>13</v>
      </c>
      <c r="I508" t="s">
        <v>14</v>
      </c>
    </row>
    <row r="509" spans="2:9" x14ac:dyDescent="0.2">
      <c r="B509" t="s">
        <v>875</v>
      </c>
      <c r="C509" s="2">
        <v>10000001</v>
      </c>
      <c r="D509" s="2" t="s">
        <v>239</v>
      </c>
      <c r="E509" s="2" t="s">
        <v>240</v>
      </c>
      <c r="F509" s="2" t="s">
        <v>239</v>
      </c>
      <c r="G509" s="3">
        <v>16.242799999999999</v>
      </c>
      <c r="H509" t="s">
        <v>13</v>
      </c>
      <c r="I509" t="s">
        <v>14</v>
      </c>
    </row>
    <row r="510" spans="2:9" x14ac:dyDescent="0.2">
      <c r="B510" t="s">
        <v>876</v>
      </c>
      <c r="C510" s="2">
        <v>10000703</v>
      </c>
      <c r="D510" s="2" t="s">
        <v>877</v>
      </c>
      <c r="E510" s="2" t="s">
        <v>878</v>
      </c>
      <c r="F510" s="2" t="s">
        <v>877</v>
      </c>
      <c r="G510" s="3">
        <v>16.242799999999999</v>
      </c>
      <c r="H510" t="s">
        <v>13</v>
      </c>
      <c r="I510" t="s">
        <v>14</v>
      </c>
    </row>
    <row r="511" spans="2:9" x14ac:dyDescent="0.2">
      <c r="B511" t="s">
        <v>879</v>
      </c>
      <c r="C511" s="2">
        <v>10000697</v>
      </c>
      <c r="D511" s="2" t="s">
        <v>822</v>
      </c>
      <c r="E511" s="2" t="s">
        <v>823</v>
      </c>
      <c r="F511" s="2" t="s">
        <v>822</v>
      </c>
      <c r="G511" s="3">
        <v>16.242799999999999</v>
      </c>
      <c r="H511" t="s">
        <v>13</v>
      </c>
      <c r="I511" t="s">
        <v>14</v>
      </c>
    </row>
    <row r="512" spans="2:9" x14ac:dyDescent="0.2">
      <c r="B512" t="s">
        <v>880</v>
      </c>
      <c r="C512" s="2">
        <v>10000697</v>
      </c>
      <c r="D512" s="2" t="s">
        <v>822</v>
      </c>
      <c r="E512" s="2" t="s">
        <v>823</v>
      </c>
      <c r="F512" s="2" t="s">
        <v>822</v>
      </c>
      <c r="G512" s="3">
        <v>16.242799999999999</v>
      </c>
      <c r="H512" t="s">
        <v>13</v>
      </c>
      <c r="I512" t="s">
        <v>14</v>
      </c>
    </row>
    <row r="513" spans="2:9" x14ac:dyDescent="0.2">
      <c r="B513" t="s">
        <v>881</v>
      </c>
      <c r="C513" s="2">
        <v>10000615</v>
      </c>
      <c r="D513" s="2" t="s">
        <v>813</v>
      </c>
      <c r="E513" s="2" t="s">
        <v>814</v>
      </c>
      <c r="F513" s="2" t="s">
        <v>813</v>
      </c>
      <c r="G513" s="3">
        <f>16.2428/2</f>
        <v>8.1213999999999995</v>
      </c>
      <c r="H513" t="s">
        <v>13</v>
      </c>
      <c r="I513" t="s">
        <v>14</v>
      </c>
    </row>
    <row r="514" spans="2:9" x14ac:dyDescent="0.2">
      <c r="B514" t="s">
        <v>882</v>
      </c>
      <c r="C514" s="2">
        <v>10002429</v>
      </c>
      <c r="D514" s="2" t="s">
        <v>883</v>
      </c>
      <c r="E514" s="2" t="s">
        <v>884</v>
      </c>
      <c r="F514" s="2" t="s">
        <v>883</v>
      </c>
      <c r="G514" s="3">
        <v>16.242799999999999</v>
      </c>
      <c r="H514" t="s">
        <v>13</v>
      </c>
      <c r="I514" t="s">
        <v>14</v>
      </c>
    </row>
    <row r="515" spans="2:9" x14ac:dyDescent="0.2">
      <c r="B515" t="s">
        <v>885</v>
      </c>
      <c r="C515" s="2">
        <v>10002429</v>
      </c>
      <c r="D515" s="2" t="s">
        <v>883</v>
      </c>
      <c r="E515" s="2" t="s">
        <v>884</v>
      </c>
      <c r="F515" s="2" t="s">
        <v>883</v>
      </c>
      <c r="G515" s="3">
        <f>16.2428/2</f>
        <v>8.1213999999999995</v>
      </c>
      <c r="H515" t="s">
        <v>13</v>
      </c>
      <c r="I515" t="s">
        <v>14</v>
      </c>
    </row>
    <row r="516" spans="2:9" x14ac:dyDescent="0.2">
      <c r="B516" t="s">
        <v>886</v>
      </c>
      <c r="C516" s="2">
        <v>10002429</v>
      </c>
      <c r="D516" s="2" t="s">
        <v>883</v>
      </c>
      <c r="E516" s="2" t="s">
        <v>884</v>
      </c>
      <c r="F516" s="2" t="s">
        <v>883</v>
      </c>
      <c r="G516" s="3">
        <f>16.2428/2</f>
        <v>8.1213999999999995</v>
      </c>
      <c r="H516" t="s">
        <v>13</v>
      </c>
      <c r="I516" t="s">
        <v>14</v>
      </c>
    </row>
    <row r="517" spans="2:9" x14ac:dyDescent="0.2">
      <c r="B517" t="s">
        <v>887</v>
      </c>
      <c r="C517" s="2">
        <v>10002429</v>
      </c>
      <c r="D517" s="2" t="s">
        <v>883</v>
      </c>
      <c r="E517" s="2" t="s">
        <v>884</v>
      </c>
      <c r="F517" s="2" t="s">
        <v>883</v>
      </c>
      <c r="G517" s="3">
        <v>16.242799999999999</v>
      </c>
      <c r="H517" t="s">
        <v>13</v>
      </c>
      <c r="I517" t="s">
        <v>14</v>
      </c>
    </row>
    <row r="518" spans="2:9" x14ac:dyDescent="0.2">
      <c r="B518" t="s">
        <v>888</v>
      </c>
      <c r="C518" s="2">
        <v>10002429</v>
      </c>
      <c r="D518" s="2" t="s">
        <v>883</v>
      </c>
      <c r="E518" s="2" t="s">
        <v>884</v>
      </c>
      <c r="F518" s="2" t="s">
        <v>883</v>
      </c>
      <c r="G518" s="3">
        <v>16.242799999999999</v>
      </c>
      <c r="H518" t="s">
        <v>13</v>
      </c>
      <c r="I518" t="s">
        <v>14</v>
      </c>
    </row>
    <row r="519" spans="2:9" x14ac:dyDescent="0.2">
      <c r="B519" t="s">
        <v>889</v>
      </c>
      <c r="C519" s="2">
        <v>10002619</v>
      </c>
      <c r="D519" s="2" t="s">
        <v>890</v>
      </c>
      <c r="E519" s="2" t="s">
        <v>891</v>
      </c>
      <c r="F519" s="2" t="s">
        <v>890</v>
      </c>
      <c r="G519" s="3">
        <v>16.242799999999999</v>
      </c>
      <c r="H519" t="s">
        <v>13</v>
      </c>
      <c r="I519" t="s">
        <v>14</v>
      </c>
    </row>
    <row r="520" spans="2:9" x14ac:dyDescent="0.2">
      <c r="B520" t="s">
        <v>892</v>
      </c>
      <c r="C520" s="2">
        <v>10002619</v>
      </c>
      <c r="D520" s="2" t="s">
        <v>890</v>
      </c>
      <c r="E520" s="2" t="s">
        <v>891</v>
      </c>
      <c r="F520" s="2" t="s">
        <v>890</v>
      </c>
      <c r="G520" s="3">
        <v>16.242799999999999</v>
      </c>
      <c r="H520" t="s">
        <v>13</v>
      </c>
      <c r="I520" t="s">
        <v>14</v>
      </c>
    </row>
    <row r="521" spans="2:9" x14ac:dyDescent="0.2">
      <c r="B521" t="s">
        <v>893</v>
      </c>
      <c r="C521" s="2">
        <v>197</v>
      </c>
      <c r="D521" s="2" t="s">
        <v>328</v>
      </c>
      <c r="E521" s="2" t="s">
        <v>329</v>
      </c>
      <c r="F521" s="2" t="s">
        <v>330</v>
      </c>
      <c r="G521" s="3">
        <v>16.242799999999999</v>
      </c>
      <c r="H521" t="s">
        <v>13</v>
      </c>
      <c r="I521" t="s">
        <v>14</v>
      </c>
    </row>
    <row r="522" spans="2:9" x14ac:dyDescent="0.2">
      <c r="B522" t="s">
        <v>894</v>
      </c>
      <c r="C522" s="2">
        <v>197</v>
      </c>
      <c r="D522" s="2" t="s">
        <v>328</v>
      </c>
      <c r="E522" s="2" t="s">
        <v>332</v>
      </c>
      <c r="F522" s="2" t="s">
        <v>333</v>
      </c>
      <c r="G522" s="3">
        <v>16.242799999999999</v>
      </c>
      <c r="H522" t="s">
        <v>13</v>
      </c>
      <c r="I522" t="s">
        <v>14</v>
      </c>
    </row>
    <row r="523" spans="2:9" x14ac:dyDescent="0.2">
      <c r="B523" t="s">
        <v>895</v>
      </c>
      <c r="C523" s="2">
        <v>197</v>
      </c>
      <c r="D523" s="2" t="s">
        <v>328</v>
      </c>
      <c r="E523" s="2" t="s">
        <v>332</v>
      </c>
      <c r="F523" s="2" t="s">
        <v>333</v>
      </c>
      <c r="G523" s="3">
        <v>16.242799999999999</v>
      </c>
      <c r="H523" t="s">
        <v>13</v>
      </c>
      <c r="I523" t="s">
        <v>14</v>
      </c>
    </row>
    <row r="524" spans="2:9" x14ac:dyDescent="0.2">
      <c r="B524" t="s">
        <v>896</v>
      </c>
      <c r="C524" s="2">
        <v>10001740</v>
      </c>
      <c r="D524" s="2" t="s">
        <v>216</v>
      </c>
      <c r="E524" s="2" t="s">
        <v>276</v>
      </c>
      <c r="F524" s="2" t="s">
        <v>277</v>
      </c>
      <c r="G524" s="3">
        <v>16.242799999999999</v>
      </c>
      <c r="H524" t="s">
        <v>13</v>
      </c>
      <c r="I524" t="s">
        <v>14</v>
      </c>
    </row>
    <row r="525" spans="2:9" x14ac:dyDescent="0.2">
      <c r="B525" t="s">
        <v>897</v>
      </c>
      <c r="C525" s="2">
        <v>10001740</v>
      </c>
      <c r="D525" s="2" t="s">
        <v>216</v>
      </c>
      <c r="E525" s="2" t="s">
        <v>276</v>
      </c>
      <c r="F525" s="2" t="s">
        <v>277</v>
      </c>
      <c r="G525" s="3">
        <v>16.242799999999999</v>
      </c>
      <c r="H525" t="s">
        <v>13</v>
      </c>
      <c r="I525" t="s">
        <v>14</v>
      </c>
    </row>
    <row r="526" spans="2:9" x14ac:dyDescent="0.2">
      <c r="B526" t="s">
        <v>898</v>
      </c>
      <c r="C526" s="2">
        <v>10000080</v>
      </c>
      <c r="D526" s="2" t="s">
        <v>434</v>
      </c>
      <c r="E526" s="2" t="s">
        <v>435</v>
      </c>
      <c r="F526" s="2" t="s">
        <v>434</v>
      </c>
      <c r="G526" s="3">
        <v>16.242799999999999</v>
      </c>
      <c r="H526" t="s">
        <v>13</v>
      </c>
      <c r="I526" t="s">
        <v>14</v>
      </c>
    </row>
    <row r="527" spans="2:9" x14ac:dyDescent="0.2">
      <c r="B527" t="s">
        <v>899</v>
      </c>
      <c r="C527" s="2">
        <v>10017561</v>
      </c>
      <c r="D527" s="2" t="s">
        <v>97</v>
      </c>
      <c r="E527" s="2" t="s">
        <v>98</v>
      </c>
      <c r="F527" s="2" t="s">
        <v>97</v>
      </c>
      <c r="G527" s="3">
        <v>16.242799999999999</v>
      </c>
      <c r="H527" t="s">
        <v>13</v>
      </c>
      <c r="I527" t="s">
        <v>14</v>
      </c>
    </row>
    <row r="528" spans="2:9" x14ac:dyDescent="0.2">
      <c r="B528" t="s">
        <v>900</v>
      </c>
      <c r="C528" s="2">
        <v>240</v>
      </c>
      <c r="D528" s="2" t="s">
        <v>27</v>
      </c>
      <c r="E528" s="2" t="s">
        <v>871</v>
      </c>
      <c r="F528" s="2" t="s">
        <v>872</v>
      </c>
      <c r="G528" s="3">
        <f>21.38465/2</f>
        <v>10.692325</v>
      </c>
      <c r="H528" t="s">
        <v>13</v>
      </c>
      <c r="I528" t="s">
        <v>14</v>
      </c>
    </row>
    <row r="529" spans="2:9" x14ac:dyDescent="0.2">
      <c r="B529" t="s">
        <v>901</v>
      </c>
      <c r="C529" s="2">
        <v>10004539</v>
      </c>
      <c r="D529" s="2" t="s">
        <v>902</v>
      </c>
      <c r="E529" s="2" t="s">
        <v>903</v>
      </c>
      <c r="F529" s="2" t="s">
        <v>904</v>
      </c>
      <c r="G529" s="3">
        <v>16.242799999999999</v>
      </c>
      <c r="H529" t="s">
        <v>13</v>
      </c>
      <c r="I529" t="s">
        <v>14</v>
      </c>
    </row>
    <row r="530" spans="2:9" x14ac:dyDescent="0.2">
      <c r="B530" t="s">
        <v>905</v>
      </c>
      <c r="C530" s="2">
        <v>10000113</v>
      </c>
      <c r="D530" s="2" t="s">
        <v>906</v>
      </c>
      <c r="E530" s="2" t="s">
        <v>907</v>
      </c>
      <c r="F530" s="2" t="s">
        <v>906</v>
      </c>
      <c r="G530" s="3">
        <v>16.242799999999999</v>
      </c>
      <c r="H530" t="s">
        <v>13</v>
      </c>
      <c r="I530" t="s">
        <v>14</v>
      </c>
    </row>
    <row r="531" spans="2:9" x14ac:dyDescent="0.2">
      <c r="B531" t="s">
        <v>908</v>
      </c>
      <c r="C531" s="2">
        <v>10000050</v>
      </c>
      <c r="D531" s="2" t="s">
        <v>490</v>
      </c>
      <c r="E531" s="2" t="s">
        <v>491</v>
      </c>
      <c r="F531" s="2" t="s">
        <v>492</v>
      </c>
      <c r="G531" s="3">
        <v>16.242799999999999</v>
      </c>
      <c r="H531" t="s">
        <v>13</v>
      </c>
      <c r="I531" t="s">
        <v>14</v>
      </c>
    </row>
    <row r="532" spans="2:9" x14ac:dyDescent="0.2">
      <c r="B532" t="s">
        <v>909</v>
      </c>
      <c r="C532" s="2">
        <v>10000050</v>
      </c>
      <c r="D532" s="2" t="s">
        <v>490</v>
      </c>
      <c r="E532" s="2" t="s">
        <v>491</v>
      </c>
      <c r="F532" s="2" t="s">
        <v>492</v>
      </c>
      <c r="G532" s="3">
        <v>16.242799999999999</v>
      </c>
      <c r="H532" t="s">
        <v>13</v>
      </c>
      <c r="I532" t="s">
        <v>14</v>
      </c>
    </row>
    <row r="533" spans="2:9" x14ac:dyDescent="0.2">
      <c r="B533" t="s">
        <v>910</v>
      </c>
      <c r="C533" s="2">
        <v>10000050</v>
      </c>
      <c r="D533" s="2" t="s">
        <v>490</v>
      </c>
      <c r="E533" s="2" t="s">
        <v>911</v>
      </c>
      <c r="F533" s="2" t="s">
        <v>912</v>
      </c>
      <c r="G533" s="3">
        <v>16.242799999999999</v>
      </c>
      <c r="H533" t="s">
        <v>13</v>
      </c>
      <c r="I533" t="s">
        <v>14</v>
      </c>
    </row>
    <row r="534" spans="2:9" x14ac:dyDescent="0.2">
      <c r="B534" t="s">
        <v>913</v>
      </c>
      <c r="C534" s="2">
        <v>10000050</v>
      </c>
      <c r="D534" s="2" t="s">
        <v>490</v>
      </c>
      <c r="E534" s="2" t="s">
        <v>491</v>
      </c>
      <c r="F534" s="2" t="s">
        <v>492</v>
      </c>
      <c r="G534" s="3">
        <v>16.242799999999999</v>
      </c>
      <c r="H534" t="s">
        <v>13</v>
      </c>
      <c r="I534" t="s">
        <v>14</v>
      </c>
    </row>
    <row r="535" spans="2:9" x14ac:dyDescent="0.2">
      <c r="B535" t="s">
        <v>914</v>
      </c>
      <c r="C535" s="2">
        <v>10004994</v>
      </c>
      <c r="D535" s="2" t="s">
        <v>748</v>
      </c>
      <c r="E535" s="2" t="s">
        <v>749</v>
      </c>
      <c r="F535" s="2" t="s">
        <v>750</v>
      </c>
      <c r="G535" s="3">
        <v>16.242799999999999</v>
      </c>
      <c r="H535" t="s">
        <v>13</v>
      </c>
      <c r="I535" t="s">
        <v>14</v>
      </c>
    </row>
    <row r="536" spans="2:9" x14ac:dyDescent="0.2">
      <c r="B536" t="s">
        <v>915</v>
      </c>
      <c r="C536" s="2">
        <v>10004633</v>
      </c>
      <c r="D536" s="2" t="s">
        <v>916</v>
      </c>
      <c r="E536" s="2" t="s">
        <v>917</v>
      </c>
      <c r="F536" s="2" t="s">
        <v>916</v>
      </c>
      <c r="G536" s="3">
        <v>10.572100000000001</v>
      </c>
      <c r="H536" t="s">
        <v>13</v>
      </c>
      <c r="I536" t="s">
        <v>14</v>
      </c>
    </row>
    <row r="537" spans="2:9" x14ac:dyDescent="0.2">
      <c r="B537" t="s">
        <v>918</v>
      </c>
      <c r="C537" s="2">
        <v>10004539</v>
      </c>
      <c r="D537" s="2" t="s">
        <v>902</v>
      </c>
      <c r="E537" s="2" t="s">
        <v>903</v>
      </c>
      <c r="F537" s="2" t="s">
        <v>904</v>
      </c>
      <c r="G537" s="3">
        <v>16.242799999999999</v>
      </c>
      <c r="H537" t="s">
        <v>13</v>
      </c>
      <c r="I537" t="s">
        <v>14</v>
      </c>
    </row>
    <row r="538" spans="2:9" x14ac:dyDescent="0.2">
      <c r="B538" t="s">
        <v>919</v>
      </c>
      <c r="C538" s="2">
        <v>10004539</v>
      </c>
      <c r="D538" s="2" t="s">
        <v>902</v>
      </c>
      <c r="E538" s="2" t="s">
        <v>903</v>
      </c>
      <c r="F538" s="2" t="s">
        <v>904</v>
      </c>
      <c r="G538" s="3">
        <v>16.242799999999999</v>
      </c>
      <c r="H538" t="s">
        <v>13</v>
      </c>
      <c r="I538" t="s">
        <v>14</v>
      </c>
    </row>
    <row r="539" spans="2:9" x14ac:dyDescent="0.2">
      <c r="B539" t="s">
        <v>920</v>
      </c>
      <c r="C539" s="2">
        <v>10004539</v>
      </c>
      <c r="D539" s="2" t="s">
        <v>902</v>
      </c>
      <c r="E539" s="2" t="s">
        <v>903</v>
      </c>
      <c r="F539" s="2" t="s">
        <v>904</v>
      </c>
      <c r="G539" s="3">
        <v>16.242799999999999</v>
      </c>
      <c r="H539" t="s">
        <v>13</v>
      </c>
      <c r="I539" t="s">
        <v>14</v>
      </c>
    </row>
    <row r="540" spans="2:9" x14ac:dyDescent="0.2">
      <c r="B540" t="s">
        <v>921</v>
      </c>
      <c r="C540" s="2">
        <v>10017664</v>
      </c>
      <c r="D540" s="2" t="s">
        <v>565</v>
      </c>
      <c r="E540" s="2" t="s">
        <v>566</v>
      </c>
      <c r="F540" s="2" t="s">
        <v>565</v>
      </c>
      <c r="G540" s="3">
        <v>16.242799999999999</v>
      </c>
      <c r="H540" t="s">
        <v>13</v>
      </c>
      <c r="I540" t="s">
        <v>14</v>
      </c>
    </row>
    <row r="541" spans="2:9" x14ac:dyDescent="0.2">
      <c r="B541" t="s">
        <v>922</v>
      </c>
      <c r="C541" s="2">
        <v>10001739</v>
      </c>
      <c r="D541" s="2" t="s">
        <v>348</v>
      </c>
      <c r="E541" s="2" t="s">
        <v>923</v>
      </c>
      <c r="F541" s="2" t="s">
        <v>924</v>
      </c>
      <c r="G541" s="3">
        <v>16.242799999999999</v>
      </c>
      <c r="H541" t="s">
        <v>13</v>
      </c>
      <c r="I541" t="s">
        <v>14</v>
      </c>
    </row>
    <row r="542" spans="2:9" x14ac:dyDescent="0.2">
      <c r="B542" t="s">
        <v>925</v>
      </c>
      <c r="C542" s="2">
        <v>10001739</v>
      </c>
      <c r="D542" s="2" t="s">
        <v>348</v>
      </c>
      <c r="E542" s="2" t="s">
        <v>923</v>
      </c>
      <c r="F542" s="2" t="s">
        <v>924</v>
      </c>
      <c r="G542" s="3">
        <v>16.242799999999999</v>
      </c>
      <c r="H542" t="s">
        <v>13</v>
      </c>
      <c r="I542" t="s">
        <v>14</v>
      </c>
    </row>
    <row r="543" spans="2:9" x14ac:dyDescent="0.2">
      <c r="B543" t="s">
        <v>926</v>
      </c>
      <c r="C543" s="2">
        <v>10002429</v>
      </c>
      <c r="D543" s="2" t="s">
        <v>883</v>
      </c>
      <c r="E543" s="2" t="s">
        <v>884</v>
      </c>
      <c r="F543" s="2" t="s">
        <v>883</v>
      </c>
      <c r="G543" s="3">
        <v>16.242799999999999</v>
      </c>
      <c r="H543" t="s">
        <v>13</v>
      </c>
      <c r="I543" t="s">
        <v>14</v>
      </c>
    </row>
    <row r="544" spans="2:9" x14ac:dyDescent="0.2">
      <c r="B544" t="s">
        <v>927</v>
      </c>
      <c r="C544" s="2">
        <v>10002429</v>
      </c>
      <c r="D544" s="2" t="s">
        <v>883</v>
      </c>
      <c r="E544" s="2" t="s">
        <v>884</v>
      </c>
      <c r="F544" s="2" t="s">
        <v>883</v>
      </c>
      <c r="G544" s="3">
        <f>16.2428/2</f>
        <v>8.1213999999999995</v>
      </c>
      <c r="H544" t="s">
        <v>13</v>
      </c>
      <c r="I544" t="s">
        <v>14</v>
      </c>
    </row>
    <row r="545" spans="2:9" x14ac:dyDescent="0.2">
      <c r="B545" t="s">
        <v>928</v>
      </c>
      <c r="C545" s="2">
        <v>10002429</v>
      </c>
      <c r="D545" s="2" t="s">
        <v>883</v>
      </c>
      <c r="E545" s="2" t="s">
        <v>884</v>
      </c>
      <c r="F545" s="2" t="s">
        <v>883</v>
      </c>
      <c r="G545" s="3">
        <f>16.2428/2</f>
        <v>8.1213999999999995</v>
      </c>
      <c r="H545" t="s">
        <v>13</v>
      </c>
      <c r="I545" t="s">
        <v>14</v>
      </c>
    </row>
    <row r="546" spans="2:9" x14ac:dyDescent="0.2">
      <c r="B546" t="s">
        <v>929</v>
      </c>
      <c r="C546" s="2">
        <v>10017895</v>
      </c>
      <c r="D546" s="2" t="s">
        <v>463</v>
      </c>
      <c r="E546" s="2" t="s">
        <v>464</v>
      </c>
      <c r="F546" s="2" t="s">
        <v>463</v>
      </c>
      <c r="G546" s="3">
        <v>16.242799999999999</v>
      </c>
      <c r="H546" t="s">
        <v>13</v>
      </c>
      <c r="I546" t="s">
        <v>14</v>
      </c>
    </row>
    <row r="547" spans="2:9" x14ac:dyDescent="0.2">
      <c r="B547" t="s">
        <v>930</v>
      </c>
      <c r="C547" s="2">
        <v>10002429</v>
      </c>
      <c r="D547" s="2" t="s">
        <v>883</v>
      </c>
      <c r="E547" s="2" t="s">
        <v>884</v>
      </c>
      <c r="F547" s="2" t="s">
        <v>883</v>
      </c>
      <c r="G547" s="3">
        <v>16.242799999999999</v>
      </c>
      <c r="H547" t="s">
        <v>13</v>
      </c>
      <c r="I547" t="s">
        <v>14</v>
      </c>
    </row>
    <row r="548" spans="2:9" x14ac:dyDescent="0.2">
      <c r="B548" t="s">
        <v>931</v>
      </c>
      <c r="C548" s="2">
        <v>10002142</v>
      </c>
      <c r="D548" s="2" t="s">
        <v>932</v>
      </c>
      <c r="E548" s="2" t="s">
        <v>933</v>
      </c>
      <c r="F548" s="2" t="s">
        <v>934</v>
      </c>
      <c r="G548" s="3">
        <v>16.242799999999999</v>
      </c>
      <c r="H548" t="s">
        <v>13</v>
      </c>
      <c r="I548" t="s">
        <v>14</v>
      </c>
    </row>
    <row r="549" spans="2:9" x14ac:dyDescent="0.2">
      <c r="B549" t="s">
        <v>935</v>
      </c>
      <c r="C549" s="2">
        <v>10000142</v>
      </c>
      <c r="D549" s="2" t="s">
        <v>587</v>
      </c>
      <c r="E549" s="2" t="s">
        <v>936</v>
      </c>
      <c r="F549" s="2" t="s">
        <v>937</v>
      </c>
      <c r="G549" s="3">
        <f>10.5721/2</f>
        <v>5.2860500000000004</v>
      </c>
      <c r="H549" t="s">
        <v>13</v>
      </c>
      <c r="I549" t="s">
        <v>14</v>
      </c>
    </row>
    <row r="550" spans="2:9" x14ac:dyDescent="0.2">
      <c r="B550" t="s">
        <v>938</v>
      </c>
      <c r="C550" s="2">
        <v>10000755</v>
      </c>
      <c r="D550" s="2" t="s">
        <v>481</v>
      </c>
      <c r="E550" s="2" t="s">
        <v>482</v>
      </c>
      <c r="F550" s="2" t="s">
        <v>481</v>
      </c>
      <c r="G550" s="3">
        <v>10.572100000000001</v>
      </c>
      <c r="H550" t="s">
        <v>13</v>
      </c>
      <c r="I550" t="s">
        <v>14</v>
      </c>
    </row>
    <row r="551" spans="2:9" x14ac:dyDescent="0.2">
      <c r="B551" t="s">
        <v>939</v>
      </c>
      <c r="C551" s="2">
        <v>10001739</v>
      </c>
      <c r="D551" s="2" t="s">
        <v>348</v>
      </c>
      <c r="E551" s="2" t="s">
        <v>923</v>
      </c>
      <c r="F551" s="2" t="s">
        <v>924</v>
      </c>
      <c r="G551" s="3">
        <v>10.572100000000001</v>
      </c>
      <c r="H551" t="s">
        <v>13</v>
      </c>
      <c r="I551" t="s">
        <v>14</v>
      </c>
    </row>
    <row r="552" spans="2:9" x14ac:dyDescent="0.2">
      <c r="B552" t="s">
        <v>940</v>
      </c>
      <c r="C552" s="2">
        <v>10001739</v>
      </c>
      <c r="D552" s="2" t="s">
        <v>348</v>
      </c>
      <c r="E552" s="2" t="s">
        <v>923</v>
      </c>
      <c r="F552" s="2" t="s">
        <v>924</v>
      </c>
      <c r="G552" s="3">
        <v>10.572100000000001</v>
      </c>
      <c r="H552" t="s">
        <v>13</v>
      </c>
      <c r="I552" t="s">
        <v>14</v>
      </c>
    </row>
    <row r="553" spans="2:9" x14ac:dyDescent="0.2">
      <c r="B553" t="s">
        <v>941</v>
      </c>
      <c r="C553" s="2">
        <v>10000171</v>
      </c>
      <c r="D553" s="2" t="s">
        <v>360</v>
      </c>
      <c r="E553" s="2" t="s">
        <v>488</v>
      </c>
      <c r="F553" s="2" t="s">
        <v>360</v>
      </c>
      <c r="G553" s="3">
        <v>16.242799999999999</v>
      </c>
      <c r="H553" t="s">
        <v>13</v>
      </c>
      <c r="I553" t="s">
        <v>14</v>
      </c>
    </row>
    <row r="554" spans="2:9" x14ac:dyDescent="0.2">
      <c r="B554" t="s">
        <v>942</v>
      </c>
      <c r="C554" s="2">
        <v>10000171</v>
      </c>
      <c r="D554" s="2" t="s">
        <v>360</v>
      </c>
      <c r="E554" s="2" t="s">
        <v>488</v>
      </c>
      <c r="F554" s="2" t="s">
        <v>360</v>
      </c>
      <c r="G554" s="3">
        <v>16.242799999999999</v>
      </c>
      <c r="H554" t="s">
        <v>13</v>
      </c>
      <c r="I554" t="s">
        <v>14</v>
      </c>
    </row>
    <row r="555" spans="2:9" x14ac:dyDescent="0.2">
      <c r="B555" t="s">
        <v>943</v>
      </c>
      <c r="C555" s="2">
        <v>10000171</v>
      </c>
      <c r="D555" s="2" t="s">
        <v>360</v>
      </c>
      <c r="E555" s="2" t="s">
        <v>944</v>
      </c>
      <c r="F555" s="2" t="s">
        <v>945</v>
      </c>
      <c r="G555" s="3">
        <v>16.242799999999999</v>
      </c>
      <c r="H555" t="s">
        <v>13</v>
      </c>
      <c r="I555" t="s">
        <v>14</v>
      </c>
    </row>
    <row r="556" spans="2:9" x14ac:dyDescent="0.2">
      <c r="B556" t="s">
        <v>946</v>
      </c>
      <c r="C556" s="2">
        <v>10000171</v>
      </c>
      <c r="D556" s="2" t="s">
        <v>360</v>
      </c>
      <c r="E556" s="2" t="s">
        <v>488</v>
      </c>
      <c r="F556" s="2" t="s">
        <v>360</v>
      </c>
      <c r="G556" s="3">
        <v>16.242799999999999</v>
      </c>
      <c r="H556" t="s">
        <v>13</v>
      </c>
      <c r="I556" t="s">
        <v>14</v>
      </c>
    </row>
    <row r="557" spans="2:9" x14ac:dyDescent="0.2">
      <c r="B557" t="s">
        <v>947</v>
      </c>
      <c r="C557" s="2">
        <v>10000026</v>
      </c>
      <c r="D557" s="2" t="s">
        <v>948</v>
      </c>
      <c r="E557" s="2" t="s">
        <v>949</v>
      </c>
      <c r="F557" s="2" t="s">
        <v>948</v>
      </c>
      <c r="G557" s="3">
        <v>16.242799999999999</v>
      </c>
      <c r="H557" t="s">
        <v>13</v>
      </c>
      <c r="I557" t="s">
        <v>14</v>
      </c>
    </row>
    <row r="558" spans="2:9" x14ac:dyDescent="0.2">
      <c r="B558" t="s">
        <v>950</v>
      </c>
      <c r="C558" s="2">
        <v>10001276</v>
      </c>
      <c r="D558" s="2" t="s">
        <v>951</v>
      </c>
      <c r="E558" s="2" t="s">
        <v>952</v>
      </c>
      <c r="F558" s="2" t="s">
        <v>951</v>
      </c>
      <c r="G558" s="3">
        <f>16.2428/2</f>
        <v>8.1213999999999995</v>
      </c>
      <c r="H558" t="s">
        <v>13</v>
      </c>
      <c r="I558" t="s">
        <v>14</v>
      </c>
    </row>
    <row r="559" spans="2:9" x14ac:dyDescent="0.2">
      <c r="B559" t="s">
        <v>953</v>
      </c>
      <c r="C559" s="2">
        <v>10000171</v>
      </c>
      <c r="D559" s="2" t="s">
        <v>360</v>
      </c>
      <c r="E559" s="2" t="s">
        <v>361</v>
      </c>
      <c r="F559" s="2" t="s">
        <v>362</v>
      </c>
      <c r="G559" s="3">
        <v>16.242799999999999</v>
      </c>
      <c r="H559" t="s">
        <v>13</v>
      </c>
      <c r="I559" t="s">
        <v>14</v>
      </c>
    </row>
    <row r="560" spans="2:9" x14ac:dyDescent="0.2">
      <c r="B560" t="s">
        <v>954</v>
      </c>
      <c r="C560" s="2">
        <v>10000171</v>
      </c>
      <c r="D560" s="2" t="s">
        <v>360</v>
      </c>
      <c r="E560" s="2" t="s">
        <v>488</v>
      </c>
      <c r="F560" s="2" t="s">
        <v>360</v>
      </c>
      <c r="G560" s="3">
        <v>16.242799999999999</v>
      </c>
      <c r="H560" t="s">
        <v>13</v>
      </c>
      <c r="I560" t="s">
        <v>14</v>
      </c>
    </row>
    <row r="561" spans="2:9" x14ac:dyDescent="0.2">
      <c r="B561" t="s">
        <v>955</v>
      </c>
      <c r="C561" s="2">
        <v>240</v>
      </c>
      <c r="D561" s="2" t="s">
        <v>27</v>
      </c>
      <c r="E561" s="2" t="s">
        <v>130</v>
      </c>
      <c r="F561" s="2" t="s">
        <v>131</v>
      </c>
      <c r="G561" s="3">
        <f>16.2428/2</f>
        <v>8.1213999999999995</v>
      </c>
      <c r="H561" t="s">
        <v>13</v>
      </c>
      <c r="I561" t="s">
        <v>14</v>
      </c>
    </row>
    <row r="562" spans="2:9" x14ac:dyDescent="0.2">
      <c r="B562" t="s">
        <v>956</v>
      </c>
      <c r="C562" s="2">
        <v>240</v>
      </c>
      <c r="D562" s="2" t="s">
        <v>27</v>
      </c>
      <c r="E562" s="2" t="s">
        <v>871</v>
      </c>
      <c r="F562" s="2" t="s">
        <v>872</v>
      </c>
      <c r="G562" s="3">
        <v>16.242799999999999</v>
      </c>
      <c r="H562" t="s">
        <v>13</v>
      </c>
      <c r="I562" t="s">
        <v>14</v>
      </c>
    </row>
    <row r="563" spans="2:9" x14ac:dyDescent="0.2">
      <c r="B563" t="s">
        <v>957</v>
      </c>
      <c r="C563" s="2">
        <v>10001731</v>
      </c>
      <c r="D563" s="2" t="s">
        <v>80</v>
      </c>
      <c r="E563" s="2" t="s">
        <v>81</v>
      </c>
      <c r="F563" s="2" t="s">
        <v>82</v>
      </c>
      <c r="G563" s="3">
        <f>16.2428/2</f>
        <v>8.1213999999999995</v>
      </c>
      <c r="H563" t="s">
        <v>13</v>
      </c>
      <c r="I563" t="s">
        <v>14</v>
      </c>
    </row>
    <row r="564" spans="2:9" x14ac:dyDescent="0.2">
      <c r="B564" t="s">
        <v>958</v>
      </c>
      <c r="C564" s="2">
        <v>240</v>
      </c>
      <c r="D564" s="2" t="s">
        <v>27</v>
      </c>
      <c r="E564" s="2" t="s">
        <v>871</v>
      </c>
      <c r="F564" s="2" t="s">
        <v>872</v>
      </c>
      <c r="G564" s="3">
        <f>16.2428/2</f>
        <v>8.1213999999999995</v>
      </c>
      <c r="H564" t="s">
        <v>13</v>
      </c>
      <c r="I564" t="s">
        <v>14</v>
      </c>
    </row>
    <row r="565" spans="2:9" x14ac:dyDescent="0.2">
      <c r="B565" t="s">
        <v>959</v>
      </c>
      <c r="C565" s="2">
        <v>10000787</v>
      </c>
      <c r="D565" s="2" t="s">
        <v>538</v>
      </c>
      <c r="E565" s="2" t="s">
        <v>539</v>
      </c>
      <c r="F565" s="2" t="s">
        <v>538</v>
      </c>
      <c r="G565" s="3">
        <v>16.242799999999999</v>
      </c>
      <c r="H565" t="s">
        <v>13</v>
      </c>
      <c r="I565" t="s">
        <v>14</v>
      </c>
    </row>
    <row r="566" spans="2:9" x14ac:dyDescent="0.2">
      <c r="B566" t="s">
        <v>960</v>
      </c>
      <c r="C566" s="2">
        <v>10000054</v>
      </c>
      <c r="D566" s="2" t="s">
        <v>961</v>
      </c>
      <c r="E566" s="2" t="s">
        <v>962</v>
      </c>
      <c r="F566" s="2" t="s">
        <v>961</v>
      </c>
      <c r="G566" s="3">
        <v>16.242799999999999</v>
      </c>
      <c r="H566" t="s">
        <v>13</v>
      </c>
      <c r="I566" t="s">
        <v>14</v>
      </c>
    </row>
    <row r="567" spans="2:9" x14ac:dyDescent="0.2">
      <c r="B567" t="s">
        <v>963</v>
      </c>
      <c r="C567" s="2">
        <v>10000703</v>
      </c>
      <c r="D567" s="2" t="s">
        <v>877</v>
      </c>
      <c r="E567" s="2" t="s">
        <v>878</v>
      </c>
      <c r="F567" s="2" t="s">
        <v>877</v>
      </c>
      <c r="G567" s="3">
        <v>16.242799999999999</v>
      </c>
      <c r="H567" t="s">
        <v>13</v>
      </c>
      <c r="I567" t="s">
        <v>14</v>
      </c>
    </row>
    <row r="568" spans="2:9" x14ac:dyDescent="0.2">
      <c r="B568" t="s">
        <v>964</v>
      </c>
      <c r="C568" s="2">
        <v>10017350</v>
      </c>
      <c r="D568" s="2" t="s">
        <v>555</v>
      </c>
      <c r="E568" s="2" t="s">
        <v>965</v>
      </c>
      <c r="F568" s="2" t="s">
        <v>966</v>
      </c>
      <c r="G568" s="3">
        <v>16.242799999999999</v>
      </c>
      <c r="H568" t="s">
        <v>13</v>
      </c>
      <c r="I568" t="s">
        <v>14</v>
      </c>
    </row>
    <row r="569" spans="2:9" x14ac:dyDescent="0.2">
      <c r="B569" t="s">
        <v>967</v>
      </c>
      <c r="C569" s="2">
        <v>10000697</v>
      </c>
      <c r="D569" s="2" t="s">
        <v>822</v>
      </c>
      <c r="E569" s="2" t="s">
        <v>823</v>
      </c>
      <c r="F569" s="2" t="s">
        <v>822</v>
      </c>
      <c r="G569" s="3">
        <v>16.242799999999999</v>
      </c>
      <c r="H569" t="s">
        <v>13</v>
      </c>
      <c r="I569" t="s">
        <v>14</v>
      </c>
    </row>
    <row r="570" spans="2:9" x14ac:dyDescent="0.2">
      <c r="B570" t="s">
        <v>968</v>
      </c>
      <c r="C570" s="2">
        <v>10018342</v>
      </c>
      <c r="D570" s="2" t="s">
        <v>969</v>
      </c>
      <c r="E570" s="2" t="s">
        <v>970</v>
      </c>
      <c r="F570" s="2" t="s">
        <v>969</v>
      </c>
      <c r="G570" s="3">
        <v>16.242799999999999</v>
      </c>
      <c r="H570" t="s">
        <v>13</v>
      </c>
      <c r="I570" t="s">
        <v>14</v>
      </c>
    </row>
    <row r="571" spans="2:9" x14ac:dyDescent="0.2">
      <c r="B571" t="s">
        <v>971</v>
      </c>
      <c r="C571" s="2">
        <v>10020442</v>
      </c>
      <c r="D571" s="2" t="s">
        <v>969</v>
      </c>
      <c r="E571" s="2" t="s">
        <v>972</v>
      </c>
      <c r="F571" s="2" t="s">
        <v>969</v>
      </c>
      <c r="G571" s="3">
        <v>16.242799999999999</v>
      </c>
      <c r="H571" t="s">
        <v>13</v>
      </c>
      <c r="I571" t="s">
        <v>14</v>
      </c>
    </row>
    <row r="572" spans="2:9" x14ac:dyDescent="0.2">
      <c r="B572" t="s">
        <v>973</v>
      </c>
      <c r="C572" s="2">
        <v>10001752</v>
      </c>
      <c r="D572" s="2" t="s">
        <v>974</v>
      </c>
      <c r="E572" s="2" t="s">
        <v>975</v>
      </c>
      <c r="F572" s="2" t="s">
        <v>976</v>
      </c>
      <c r="G572" s="3">
        <v>16.242799999999999</v>
      </c>
      <c r="H572" t="s">
        <v>13</v>
      </c>
      <c r="I572" t="s">
        <v>14</v>
      </c>
    </row>
    <row r="573" spans="2:9" x14ac:dyDescent="0.2">
      <c r="B573" t="s">
        <v>977</v>
      </c>
      <c r="C573" s="2">
        <v>10000113</v>
      </c>
      <c r="D573" s="2" t="s">
        <v>906</v>
      </c>
      <c r="E573" s="2" t="s">
        <v>907</v>
      </c>
      <c r="F573" s="2" t="s">
        <v>906</v>
      </c>
      <c r="G573" s="3">
        <v>16.242799999999999</v>
      </c>
      <c r="H573" t="s">
        <v>13</v>
      </c>
      <c r="I573" t="s">
        <v>14</v>
      </c>
    </row>
    <row r="574" spans="2:9" x14ac:dyDescent="0.2">
      <c r="B574" t="s">
        <v>978</v>
      </c>
      <c r="C574" s="2">
        <v>197</v>
      </c>
      <c r="D574" s="2" t="s">
        <v>328</v>
      </c>
      <c r="E574" s="2" t="s">
        <v>329</v>
      </c>
      <c r="F574" s="2" t="s">
        <v>330</v>
      </c>
      <c r="G574" s="3">
        <v>16.242799999999999</v>
      </c>
      <c r="H574" t="s">
        <v>13</v>
      </c>
      <c r="I574" t="s">
        <v>14</v>
      </c>
    </row>
    <row r="575" spans="2:9" x14ac:dyDescent="0.2">
      <c r="B575" t="s">
        <v>979</v>
      </c>
      <c r="C575" s="2">
        <v>197</v>
      </c>
      <c r="D575" s="2" t="s">
        <v>328</v>
      </c>
      <c r="E575" s="2" t="s">
        <v>332</v>
      </c>
      <c r="F575" s="2" t="s">
        <v>333</v>
      </c>
      <c r="G575" s="3">
        <v>16.242799999999999</v>
      </c>
      <c r="H575" t="s">
        <v>13</v>
      </c>
      <c r="I575" t="s">
        <v>14</v>
      </c>
    </row>
    <row r="576" spans="2:9" x14ac:dyDescent="0.2">
      <c r="B576" t="s">
        <v>980</v>
      </c>
      <c r="C576" s="2">
        <v>197</v>
      </c>
      <c r="D576" s="2" t="s">
        <v>328</v>
      </c>
      <c r="E576" s="2" t="s">
        <v>332</v>
      </c>
      <c r="F576" s="2" t="s">
        <v>333</v>
      </c>
      <c r="G576" s="3">
        <v>16.242799999999999</v>
      </c>
      <c r="H576" t="s">
        <v>13</v>
      </c>
      <c r="I576" t="s">
        <v>14</v>
      </c>
    </row>
    <row r="577" spans="2:9" x14ac:dyDescent="0.2">
      <c r="B577" t="s">
        <v>981</v>
      </c>
      <c r="C577" s="2">
        <v>10001740</v>
      </c>
      <c r="D577" s="2" t="s">
        <v>216</v>
      </c>
      <c r="E577" s="2" t="s">
        <v>276</v>
      </c>
      <c r="F577" s="2" t="s">
        <v>277</v>
      </c>
      <c r="G577" s="3">
        <v>16.242799999999999</v>
      </c>
      <c r="H577" t="s">
        <v>13</v>
      </c>
      <c r="I577" t="s">
        <v>14</v>
      </c>
    </row>
    <row r="578" spans="2:9" x14ac:dyDescent="0.2">
      <c r="B578" t="s">
        <v>982</v>
      </c>
      <c r="C578" s="2">
        <v>10001740</v>
      </c>
      <c r="D578" s="2" t="s">
        <v>216</v>
      </c>
      <c r="E578" s="2" t="s">
        <v>276</v>
      </c>
      <c r="F578" s="2" t="s">
        <v>277</v>
      </c>
      <c r="G578" s="3">
        <v>16.242799999999999</v>
      </c>
      <c r="H578" t="s">
        <v>13</v>
      </c>
      <c r="I578" t="s">
        <v>14</v>
      </c>
    </row>
    <row r="579" spans="2:9" x14ac:dyDescent="0.2">
      <c r="B579" t="s">
        <v>983</v>
      </c>
      <c r="C579" s="2">
        <v>10000586</v>
      </c>
      <c r="D579" s="2" t="s">
        <v>85</v>
      </c>
      <c r="E579" s="2" t="s">
        <v>345</v>
      </c>
      <c r="F579" s="2" t="s">
        <v>346</v>
      </c>
      <c r="G579" s="3">
        <v>16.242799999999999</v>
      </c>
      <c r="H579" t="s">
        <v>13</v>
      </c>
      <c r="I579" t="s">
        <v>14</v>
      </c>
    </row>
    <row r="580" spans="2:9" x14ac:dyDescent="0.2">
      <c r="B580" t="s">
        <v>984</v>
      </c>
      <c r="C580" s="2">
        <v>10000586</v>
      </c>
      <c r="D580" s="2" t="s">
        <v>85</v>
      </c>
      <c r="E580" s="2" t="s">
        <v>345</v>
      </c>
      <c r="F580" s="2" t="s">
        <v>346</v>
      </c>
      <c r="G580" s="3">
        <v>16.242799999999999</v>
      </c>
      <c r="H580" t="s">
        <v>13</v>
      </c>
      <c r="I580" t="s">
        <v>14</v>
      </c>
    </row>
    <row r="581" spans="2:9" x14ac:dyDescent="0.2">
      <c r="B581" t="s">
        <v>985</v>
      </c>
      <c r="C581" s="2">
        <v>10000054</v>
      </c>
      <c r="D581" s="2" t="s">
        <v>961</v>
      </c>
      <c r="E581" s="2" t="s">
        <v>962</v>
      </c>
      <c r="F581" s="2" t="s">
        <v>961</v>
      </c>
      <c r="G581" s="3">
        <v>10.572100000000001</v>
      </c>
      <c r="H581" t="s">
        <v>13</v>
      </c>
      <c r="I581" t="s">
        <v>14</v>
      </c>
    </row>
    <row r="582" spans="2:9" x14ac:dyDescent="0.2">
      <c r="B582" t="s">
        <v>986</v>
      </c>
      <c r="C582" s="2">
        <v>240</v>
      </c>
      <c r="D582" s="2" t="s">
        <v>27</v>
      </c>
      <c r="E582" s="2" t="s">
        <v>871</v>
      </c>
      <c r="F582" s="2" t="s">
        <v>872</v>
      </c>
      <c r="G582" s="3">
        <f>10.5721/2</f>
        <v>5.2860500000000004</v>
      </c>
      <c r="H582" t="s">
        <v>13</v>
      </c>
      <c r="I582" t="s">
        <v>14</v>
      </c>
    </row>
    <row r="583" spans="2:9" x14ac:dyDescent="0.2">
      <c r="B583" t="s">
        <v>987</v>
      </c>
      <c r="C583" s="2">
        <v>10001752</v>
      </c>
      <c r="D583" s="2" t="s">
        <v>974</v>
      </c>
      <c r="E583" s="2" t="s">
        <v>975</v>
      </c>
      <c r="F583" s="2" t="s">
        <v>976</v>
      </c>
      <c r="G583" s="3">
        <v>10.572100000000001</v>
      </c>
      <c r="H583" t="s">
        <v>13</v>
      </c>
      <c r="I583" t="s">
        <v>14</v>
      </c>
    </row>
    <row r="584" spans="2:9" x14ac:dyDescent="0.2">
      <c r="B584" t="s">
        <v>988</v>
      </c>
      <c r="C584" s="2">
        <v>10000171</v>
      </c>
      <c r="D584" s="2" t="s">
        <v>360</v>
      </c>
      <c r="E584" s="2" t="s">
        <v>488</v>
      </c>
      <c r="F584" s="2" t="s">
        <v>360</v>
      </c>
      <c r="G584" s="3">
        <v>10.572100000000001</v>
      </c>
      <c r="H584" t="s">
        <v>13</v>
      </c>
      <c r="I584" t="s">
        <v>14</v>
      </c>
    </row>
    <row r="585" spans="2:9" x14ac:dyDescent="0.2">
      <c r="B585" t="s">
        <v>989</v>
      </c>
      <c r="C585" s="2">
        <v>10004621</v>
      </c>
      <c r="D585" s="2" t="s">
        <v>990</v>
      </c>
      <c r="E585" s="2" t="s">
        <v>991</v>
      </c>
      <c r="F585" s="2" t="s">
        <v>990</v>
      </c>
      <c r="G585" s="3">
        <f>10.5721/2</f>
        <v>5.2860500000000004</v>
      </c>
      <c r="H585" t="s">
        <v>13</v>
      </c>
      <c r="I585" t="s">
        <v>14</v>
      </c>
    </row>
    <row r="586" spans="2:9" x14ac:dyDescent="0.2">
      <c r="B586" t="s">
        <v>992</v>
      </c>
      <c r="C586" s="2">
        <v>10004621</v>
      </c>
      <c r="D586" s="2" t="s">
        <v>990</v>
      </c>
      <c r="E586" s="2" t="s">
        <v>993</v>
      </c>
      <c r="F586" s="2" t="s">
        <v>994</v>
      </c>
      <c r="G586" s="3">
        <v>10.572100000000001</v>
      </c>
      <c r="H586" t="s">
        <v>13</v>
      </c>
      <c r="I586" t="s">
        <v>14</v>
      </c>
    </row>
    <row r="587" spans="2:9" x14ac:dyDescent="0.2">
      <c r="B587" t="s">
        <v>995</v>
      </c>
      <c r="C587" s="2">
        <v>10000787</v>
      </c>
      <c r="D587" s="2" t="s">
        <v>538</v>
      </c>
      <c r="E587" s="2" t="s">
        <v>539</v>
      </c>
      <c r="F587" s="2" t="s">
        <v>538</v>
      </c>
      <c r="G587" s="3">
        <v>10.572100000000001</v>
      </c>
      <c r="H587" t="s">
        <v>13</v>
      </c>
      <c r="I587" t="s">
        <v>14</v>
      </c>
    </row>
    <row r="588" spans="2:9" x14ac:dyDescent="0.2">
      <c r="B588" t="s">
        <v>996</v>
      </c>
      <c r="C588" s="2">
        <v>10000787</v>
      </c>
      <c r="D588" s="2" t="s">
        <v>538</v>
      </c>
      <c r="E588" s="2" t="s">
        <v>539</v>
      </c>
      <c r="F588" s="2" t="s">
        <v>538</v>
      </c>
      <c r="G588" s="3">
        <v>10.572100000000001</v>
      </c>
      <c r="H588" t="s">
        <v>13</v>
      </c>
      <c r="I588" t="s">
        <v>14</v>
      </c>
    </row>
    <row r="589" spans="2:9" x14ac:dyDescent="0.2">
      <c r="B589" t="s">
        <v>997</v>
      </c>
      <c r="C589" s="2">
        <v>10001731</v>
      </c>
      <c r="D589" s="2" t="s">
        <v>80</v>
      </c>
      <c r="E589" s="2" t="s">
        <v>81</v>
      </c>
      <c r="F589" s="2" t="s">
        <v>82</v>
      </c>
      <c r="G589" s="3">
        <v>17.460099999999997</v>
      </c>
      <c r="H589" t="s">
        <v>13</v>
      </c>
      <c r="I589" t="s">
        <v>14</v>
      </c>
    </row>
    <row r="590" spans="2:9" x14ac:dyDescent="0.2">
      <c r="B590" t="s">
        <v>998</v>
      </c>
      <c r="C590" s="2">
        <v>240</v>
      </c>
      <c r="D590" s="2" t="s">
        <v>27</v>
      </c>
      <c r="E590" s="2" t="s">
        <v>130</v>
      </c>
      <c r="F590" s="2" t="s">
        <v>131</v>
      </c>
      <c r="G590" s="3">
        <v>21.384650000000001</v>
      </c>
      <c r="H590" t="s">
        <v>13</v>
      </c>
      <c r="I590" t="s">
        <v>14</v>
      </c>
    </row>
    <row r="591" spans="2:9" x14ac:dyDescent="0.2">
      <c r="B591" t="s">
        <v>999</v>
      </c>
      <c r="C591" s="2">
        <v>10001731</v>
      </c>
      <c r="D591" s="2" t="s">
        <v>80</v>
      </c>
      <c r="E591" s="2" t="s">
        <v>81</v>
      </c>
      <c r="F591" s="2" t="s">
        <v>82</v>
      </c>
      <c r="G591" s="3">
        <v>21.384650000000001</v>
      </c>
      <c r="H591" t="s">
        <v>13</v>
      </c>
      <c r="I591" t="s">
        <v>14</v>
      </c>
    </row>
    <row r="592" spans="2:9" x14ac:dyDescent="0.2">
      <c r="B592" t="s">
        <v>1000</v>
      </c>
      <c r="C592" s="2">
        <v>240</v>
      </c>
      <c r="D592" s="2" t="s">
        <v>27</v>
      </c>
      <c r="E592" s="2" t="s">
        <v>871</v>
      </c>
      <c r="F592" s="2" t="s">
        <v>872</v>
      </c>
      <c r="G592" s="3">
        <f>21.38465/2</f>
        <v>10.692325</v>
      </c>
      <c r="H592" t="s">
        <v>13</v>
      </c>
      <c r="I592" t="s">
        <v>14</v>
      </c>
    </row>
    <row r="593" spans="2:9" x14ac:dyDescent="0.2">
      <c r="B593" t="s">
        <v>1001</v>
      </c>
      <c r="C593" s="2">
        <v>10000586</v>
      </c>
      <c r="D593" s="2" t="s">
        <v>85</v>
      </c>
      <c r="E593" s="2" t="s">
        <v>345</v>
      </c>
      <c r="F593" s="2" t="s">
        <v>346</v>
      </c>
      <c r="G593" s="3">
        <v>19.343449999999997</v>
      </c>
      <c r="H593" t="s">
        <v>13</v>
      </c>
      <c r="I593" t="s">
        <v>14</v>
      </c>
    </row>
    <row r="594" spans="2:9" x14ac:dyDescent="0.2">
      <c r="B594" t="s">
        <v>1002</v>
      </c>
      <c r="C594" s="2">
        <v>10001925</v>
      </c>
      <c r="D594" s="2" t="s">
        <v>1003</v>
      </c>
      <c r="E594" s="2" t="s">
        <v>1004</v>
      </c>
      <c r="F594" s="2" t="s">
        <v>1003</v>
      </c>
      <c r="G594" s="3">
        <f>16.2428/2</f>
        <v>8.1213999999999995</v>
      </c>
      <c r="H594" t="s">
        <v>13</v>
      </c>
      <c r="I594" t="s">
        <v>14</v>
      </c>
    </row>
    <row r="595" spans="2:9" x14ac:dyDescent="0.2">
      <c r="B595" t="s">
        <v>1005</v>
      </c>
      <c r="C595" s="2">
        <v>10000050</v>
      </c>
      <c r="D595" s="2" t="s">
        <v>490</v>
      </c>
      <c r="E595" s="2" t="s">
        <v>491</v>
      </c>
      <c r="F595" s="2" t="s">
        <v>492</v>
      </c>
      <c r="G595" s="3">
        <v>16.242799999999999</v>
      </c>
      <c r="H595" t="s">
        <v>13</v>
      </c>
      <c r="I595" t="s">
        <v>14</v>
      </c>
    </row>
    <row r="596" spans="2:9" x14ac:dyDescent="0.2">
      <c r="B596" t="s">
        <v>1006</v>
      </c>
      <c r="C596" s="2">
        <v>10000050</v>
      </c>
      <c r="D596" s="2" t="s">
        <v>490</v>
      </c>
      <c r="E596" s="2" t="s">
        <v>491</v>
      </c>
      <c r="F596" s="2" t="s">
        <v>492</v>
      </c>
      <c r="G596" s="3">
        <v>16.242799999999999</v>
      </c>
      <c r="H596" t="s">
        <v>13</v>
      </c>
      <c r="I596" t="s">
        <v>14</v>
      </c>
    </row>
    <row r="597" spans="2:9" x14ac:dyDescent="0.2">
      <c r="B597" t="s">
        <v>1007</v>
      </c>
      <c r="C597" s="2">
        <v>10000142</v>
      </c>
      <c r="D597" s="2" t="s">
        <v>587</v>
      </c>
      <c r="E597" s="2" t="s">
        <v>936</v>
      </c>
      <c r="F597" s="2" t="s">
        <v>937</v>
      </c>
      <c r="G597" s="3">
        <f>16.2428/2</f>
        <v>8.1213999999999995</v>
      </c>
      <c r="H597" t="s">
        <v>13</v>
      </c>
      <c r="I597" t="s">
        <v>14</v>
      </c>
    </row>
    <row r="598" spans="2:9" x14ac:dyDescent="0.2">
      <c r="B598" t="s">
        <v>1008</v>
      </c>
      <c r="C598" s="2">
        <v>10000755</v>
      </c>
      <c r="D598" s="2" t="s">
        <v>481</v>
      </c>
      <c r="E598" s="2" t="s">
        <v>482</v>
      </c>
      <c r="F598" s="2" t="s">
        <v>481</v>
      </c>
      <c r="G598" s="3">
        <f>16.2428/2</f>
        <v>8.1213999999999995</v>
      </c>
      <c r="H598" t="s">
        <v>13</v>
      </c>
      <c r="I598" t="s">
        <v>14</v>
      </c>
    </row>
    <row r="599" spans="2:9" x14ac:dyDescent="0.2">
      <c r="B599" t="s">
        <v>1009</v>
      </c>
      <c r="C599" s="2">
        <v>10000050</v>
      </c>
      <c r="D599" s="2" t="s">
        <v>490</v>
      </c>
      <c r="E599" s="2" t="s">
        <v>911</v>
      </c>
      <c r="F599" s="2" t="s">
        <v>912</v>
      </c>
      <c r="G599" s="3">
        <v>16.242799999999999</v>
      </c>
      <c r="H599" t="s">
        <v>13</v>
      </c>
      <c r="I599" t="s">
        <v>14</v>
      </c>
    </row>
    <row r="600" spans="2:9" x14ac:dyDescent="0.2">
      <c r="B600" t="s">
        <v>1010</v>
      </c>
      <c r="C600" s="2">
        <v>10000050</v>
      </c>
      <c r="D600" s="2" t="s">
        <v>490</v>
      </c>
      <c r="E600" s="2" t="s">
        <v>491</v>
      </c>
      <c r="F600" s="2" t="s">
        <v>492</v>
      </c>
      <c r="G600" s="3">
        <v>16.242799999999999</v>
      </c>
      <c r="H600" t="s">
        <v>13</v>
      </c>
      <c r="I600" t="s">
        <v>14</v>
      </c>
    </row>
    <row r="601" spans="2:9" x14ac:dyDescent="0.2">
      <c r="B601" t="s">
        <v>1011</v>
      </c>
      <c r="C601" s="2">
        <v>10018302</v>
      </c>
      <c r="D601" s="2" t="s">
        <v>1012</v>
      </c>
      <c r="E601" s="2" t="s">
        <v>1013</v>
      </c>
      <c r="F601" s="2" t="s">
        <v>1014</v>
      </c>
      <c r="G601" s="3">
        <v>16.242799999999999</v>
      </c>
      <c r="H601" t="s">
        <v>13</v>
      </c>
      <c r="I601" t="s">
        <v>14</v>
      </c>
    </row>
    <row r="602" spans="2:9" x14ac:dyDescent="0.2">
      <c r="B602" t="s">
        <v>1015</v>
      </c>
      <c r="C602" s="2">
        <v>10000050</v>
      </c>
      <c r="D602" s="2" t="s">
        <v>490</v>
      </c>
      <c r="E602" s="2" t="s">
        <v>491</v>
      </c>
      <c r="F602" s="2" t="s">
        <v>492</v>
      </c>
      <c r="G602" s="3">
        <v>10.572100000000001</v>
      </c>
      <c r="H602" t="s">
        <v>13</v>
      </c>
      <c r="I602" t="s">
        <v>14</v>
      </c>
    </row>
    <row r="603" spans="2:9" x14ac:dyDescent="0.2">
      <c r="B603" t="s">
        <v>1016</v>
      </c>
      <c r="C603" s="2">
        <v>10000050</v>
      </c>
      <c r="D603" s="2" t="s">
        <v>490</v>
      </c>
      <c r="E603" s="2" t="s">
        <v>491</v>
      </c>
      <c r="F603" s="2" t="s">
        <v>492</v>
      </c>
      <c r="G603" s="3">
        <v>16.242799999999999</v>
      </c>
      <c r="H603" t="s">
        <v>13</v>
      </c>
      <c r="I603" t="s">
        <v>14</v>
      </c>
    </row>
    <row r="604" spans="2:9" x14ac:dyDescent="0.2">
      <c r="B604" t="s">
        <v>1017</v>
      </c>
      <c r="C604" s="2">
        <v>10000286</v>
      </c>
      <c r="D604" s="2" t="s">
        <v>472</v>
      </c>
      <c r="E604" s="2" t="s">
        <v>473</v>
      </c>
      <c r="F604" s="2" t="s">
        <v>472</v>
      </c>
      <c r="G604" s="3">
        <v>16.242799999999999</v>
      </c>
      <c r="H604" t="s">
        <v>13</v>
      </c>
      <c r="I604" t="s">
        <v>14</v>
      </c>
    </row>
    <row r="605" spans="2:9" x14ac:dyDescent="0.2">
      <c r="B605" t="s">
        <v>1018</v>
      </c>
      <c r="C605" s="2">
        <v>10005324</v>
      </c>
      <c r="D605" s="2" t="s">
        <v>1019</v>
      </c>
      <c r="E605" s="2" t="s">
        <v>1020</v>
      </c>
      <c r="F605" s="2" t="s">
        <v>1019</v>
      </c>
      <c r="G605" s="3">
        <v>16.242799999999999</v>
      </c>
      <c r="H605" t="s">
        <v>13</v>
      </c>
      <c r="I605" t="s">
        <v>14</v>
      </c>
    </row>
    <row r="606" spans="2:9" x14ac:dyDescent="0.2">
      <c r="B606" t="s">
        <v>1021</v>
      </c>
      <c r="C606" s="2">
        <v>10017920</v>
      </c>
      <c r="D606" s="2" t="s">
        <v>341</v>
      </c>
      <c r="E606" s="2" t="s">
        <v>342</v>
      </c>
      <c r="F606" s="2" t="s">
        <v>341</v>
      </c>
      <c r="G606" s="3">
        <v>16.242799999999999</v>
      </c>
      <c r="H606" t="s">
        <v>13</v>
      </c>
      <c r="I606" t="s">
        <v>14</v>
      </c>
    </row>
    <row r="607" spans="2:9" x14ac:dyDescent="0.2">
      <c r="B607" t="s">
        <v>1022</v>
      </c>
      <c r="C607" s="2">
        <v>10000080</v>
      </c>
      <c r="D607" s="2" t="s">
        <v>434</v>
      </c>
      <c r="E607" s="2" t="s">
        <v>435</v>
      </c>
      <c r="F607" s="2" t="s">
        <v>434</v>
      </c>
      <c r="G607" s="3">
        <v>16.242799999999999</v>
      </c>
      <c r="H607" t="s">
        <v>13</v>
      </c>
      <c r="I607" t="s">
        <v>14</v>
      </c>
    </row>
    <row r="608" spans="2:9" x14ac:dyDescent="0.2">
      <c r="B608" t="s">
        <v>1023</v>
      </c>
      <c r="C608" s="2">
        <v>10001301</v>
      </c>
      <c r="D608" s="2" t="s">
        <v>508</v>
      </c>
      <c r="E608" s="2" t="s">
        <v>1024</v>
      </c>
      <c r="F608" s="2" t="s">
        <v>1025</v>
      </c>
      <c r="G608" s="3">
        <v>10.572100000000001</v>
      </c>
      <c r="H608" t="s">
        <v>13</v>
      </c>
      <c r="I608" t="s">
        <v>14</v>
      </c>
    </row>
    <row r="609" spans="2:9" x14ac:dyDescent="0.2">
      <c r="B609" t="s">
        <v>1026</v>
      </c>
      <c r="C609" s="2">
        <v>10006341</v>
      </c>
      <c r="D609" s="2" t="s">
        <v>1027</v>
      </c>
      <c r="E609" s="2" t="s">
        <v>1028</v>
      </c>
      <c r="F609" s="2" t="s">
        <v>1027</v>
      </c>
      <c r="G609" s="3">
        <v>10.572100000000001</v>
      </c>
      <c r="H609" t="s">
        <v>13</v>
      </c>
      <c r="I609" t="s">
        <v>14</v>
      </c>
    </row>
    <row r="610" spans="2:9" x14ac:dyDescent="0.2">
      <c r="B610" t="s">
        <v>1029</v>
      </c>
      <c r="C610" s="2">
        <v>10001925</v>
      </c>
      <c r="D610" s="2" t="s">
        <v>1003</v>
      </c>
      <c r="E610" s="2" t="s">
        <v>1004</v>
      </c>
      <c r="F610" s="2" t="s">
        <v>1003</v>
      </c>
      <c r="G610" s="3">
        <v>10.572100000000001</v>
      </c>
      <c r="H610" t="s">
        <v>13</v>
      </c>
      <c r="I610" t="s">
        <v>14</v>
      </c>
    </row>
    <row r="611" spans="2:9" x14ac:dyDescent="0.2">
      <c r="B611" t="s">
        <v>1030</v>
      </c>
      <c r="C611" s="2">
        <v>10000755</v>
      </c>
      <c r="D611" s="2" t="s">
        <v>481</v>
      </c>
      <c r="E611" s="2" t="s">
        <v>482</v>
      </c>
      <c r="F611" s="2" t="s">
        <v>481</v>
      </c>
      <c r="G611" s="3">
        <v>10.572100000000001</v>
      </c>
      <c r="H611" t="s">
        <v>13</v>
      </c>
      <c r="I611" t="s">
        <v>14</v>
      </c>
    </row>
    <row r="612" spans="2:9" x14ac:dyDescent="0.2">
      <c r="B612" t="s">
        <v>1031</v>
      </c>
      <c r="C612" s="2">
        <v>10017350</v>
      </c>
      <c r="D612" s="2" t="s">
        <v>555</v>
      </c>
      <c r="E612" s="2" t="s">
        <v>965</v>
      </c>
      <c r="F612" s="2" t="s">
        <v>966</v>
      </c>
      <c r="G612" s="3">
        <v>16.242799999999999</v>
      </c>
      <c r="H612" t="s">
        <v>13</v>
      </c>
      <c r="I612" t="s">
        <v>14</v>
      </c>
    </row>
    <row r="613" spans="2:9" x14ac:dyDescent="0.2">
      <c r="B613" t="s">
        <v>1032</v>
      </c>
      <c r="C613" s="2">
        <v>10002331</v>
      </c>
      <c r="D613" s="2" t="s">
        <v>595</v>
      </c>
      <c r="E613" s="2" t="s">
        <v>599</v>
      </c>
      <c r="F613" s="2" t="s">
        <v>600</v>
      </c>
      <c r="G613" s="3">
        <v>16.242799999999999</v>
      </c>
      <c r="H613" t="s">
        <v>13</v>
      </c>
      <c r="I613" t="s">
        <v>14</v>
      </c>
    </row>
    <row r="614" spans="2:9" x14ac:dyDescent="0.2">
      <c r="B614" t="s">
        <v>1033</v>
      </c>
      <c r="C614" s="2">
        <v>10000286</v>
      </c>
      <c r="D614" s="2" t="s">
        <v>472</v>
      </c>
      <c r="E614" s="2" t="s">
        <v>473</v>
      </c>
      <c r="F614" s="2" t="s">
        <v>472</v>
      </c>
      <c r="G614" s="3">
        <v>16.242799999999999</v>
      </c>
      <c r="H614" t="s">
        <v>13</v>
      </c>
      <c r="I614" t="s">
        <v>14</v>
      </c>
    </row>
    <row r="615" spans="2:9" x14ac:dyDescent="0.2">
      <c r="B615" t="s">
        <v>1034</v>
      </c>
      <c r="C615" s="2">
        <v>10000011</v>
      </c>
      <c r="D615" s="2" t="s">
        <v>1035</v>
      </c>
      <c r="E615" s="2" t="s">
        <v>1036</v>
      </c>
      <c r="F615" s="2" t="s">
        <v>1035</v>
      </c>
      <c r="G615" s="3">
        <v>16.242799999999999</v>
      </c>
      <c r="H615" t="s">
        <v>13</v>
      </c>
      <c r="I615" t="s">
        <v>14</v>
      </c>
    </row>
    <row r="616" spans="2:9" x14ac:dyDescent="0.2">
      <c r="B616" t="s">
        <v>1037</v>
      </c>
      <c r="C616" s="2">
        <v>10000142</v>
      </c>
      <c r="D616" s="2" t="s">
        <v>587</v>
      </c>
      <c r="E616" s="2" t="s">
        <v>588</v>
      </c>
      <c r="F616" s="2" t="s">
        <v>589</v>
      </c>
      <c r="G616" s="3">
        <v>16.242799999999999</v>
      </c>
      <c r="H616" t="s">
        <v>13</v>
      </c>
      <c r="I616" t="s">
        <v>14</v>
      </c>
    </row>
    <row r="617" spans="2:9" x14ac:dyDescent="0.2">
      <c r="B617" t="s">
        <v>1038</v>
      </c>
      <c r="C617" s="2">
        <v>10004994</v>
      </c>
      <c r="D617" s="2" t="s">
        <v>748</v>
      </c>
      <c r="E617" s="2" t="s">
        <v>749</v>
      </c>
      <c r="F617" s="2" t="s">
        <v>750</v>
      </c>
      <c r="G617" s="3">
        <v>16.242799999999999</v>
      </c>
      <c r="H617" t="s">
        <v>13</v>
      </c>
      <c r="I617" t="s">
        <v>14</v>
      </c>
    </row>
    <row r="618" spans="2:9" x14ac:dyDescent="0.2">
      <c r="B618" t="s">
        <v>1039</v>
      </c>
      <c r="C618" s="2">
        <v>10004994</v>
      </c>
      <c r="D618" s="2" t="s">
        <v>748</v>
      </c>
      <c r="E618" s="2" t="s">
        <v>749</v>
      </c>
      <c r="F618" s="2" t="s">
        <v>750</v>
      </c>
      <c r="G618" s="3">
        <v>16.242799999999999</v>
      </c>
      <c r="H618" t="s">
        <v>13</v>
      </c>
      <c r="I618" t="s">
        <v>14</v>
      </c>
    </row>
    <row r="619" spans="2:9" x14ac:dyDescent="0.2">
      <c r="B619" t="s">
        <v>1040</v>
      </c>
      <c r="C619" s="2">
        <v>10000142</v>
      </c>
      <c r="D619" s="2" t="s">
        <v>587</v>
      </c>
      <c r="E619" s="2" t="s">
        <v>588</v>
      </c>
      <c r="F619" s="2" t="s">
        <v>589</v>
      </c>
      <c r="G619" s="3">
        <v>10.572100000000001</v>
      </c>
      <c r="H619" t="s">
        <v>13</v>
      </c>
      <c r="I619" t="s">
        <v>14</v>
      </c>
    </row>
    <row r="620" spans="2:9" x14ac:dyDescent="0.2">
      <c r="B620" t="s">
        <v>1041</v>
      </c>
      <c r="C620" s="2">
        <v>10002331</v>
      </c>
      <c r="D620" s="2" t="s">
        <v>595</v>
      </c>
      <c r="E620" s="2" t="s">
        <v>599</v>
      </c>
      <c r="F620" s="2" t="s">
        <v>600</v>
      </c>
      <c r="G620" s="3">
        <v>10.572100000000001</v>
      </c>
      <c r="H620" t="s">
        <v>13</v>
      </c>
      <c r="I620" t="s">
        <v>14</v>
      </c>
    </row>
    <row r="621" spans="2:9" x14ac:dyDescent="0.2">
      <c r="B621" t="s">
        <v>1042</v>
      </c>
      <c r="C621" s="2">
        <v>10000054</v>
      </c>
      <c r="D621" s="2" t="s">
        <v>961</v>
      </c>
      <c r="E621" s="2" t="s">
        <v>962</v>
      </c>
      <c r="F621" s="2" t="s">
        <v>961</v>
      </c>
      <c r="G621" s="3">
        <v>10.572100000000001</v>
      </c>
      <c r="H621" t="s">
        <v>13</v>
      </c>
      <c r="I621" t="s">
        <v>14</v>
      </c>
    </row>
    <row r="622" spans="2:9" x14ac:dyDescent="0.2">
      <c r="B622" t="s">
        <v>1043</v>
      </c>
      <c r="C622" s="2">
        <v>10000011</v>
      </c>
      <c r="D622" s="2" t="s">
        <v>1035</v>
      </c>
      <c r="E622" s="2" t="s">
        <v>1036</v>
      </c>
      <c r="F622" s="2" t="s">
        <v>1035</v>
      </c>
      <c r="G622" s="3">
        <v>10.572100000000001</v>
      </c>
      <c r="H622" t="s">
        <v>13</v>
      </c>
      <c r="I622" t="s">
        <v>14</v>
      </c>
    </row>
    <row r="623" spans="2:9" x14ac:dyDescent="0.2">
      <c r="B623" t="s">
        <v>1044</v>
      </c>
      <c r="C623" s="2">
        <v>10000099</v>
      </c>
      <c r="D623" s="2" t="s">
        <v>460</v>
      </c>
      <c r="E623" s="2" t="s">
        <v>461</v>
      </c>
      <c r="F623" s="2" t="s">
        <v>460</v>
      </c>
      <c r="G623" s="3">
        <v>16.242799999999999</v>
      </c>
      <c r="H623" t="s">
        <v>13</v>
      </c>
      <c r="I623" t="s">
        <v>14</v>
      </c>
    </row>
    <row r="624" spans="2:9" x14ac:dyDescent="0.2">
      <c r="B624" t="s">
        <v>1045</v>
      </c>
      <c r="C624" s="2">
        <v>10000099</v>
      </c>
      <c r="D624" s="2" t="s">
        <v>460</v>
      </c>
      <c r="E624" s="2" t="s">
        <v>461</v>
      </c>
      <c r="F624" s="2" t="s">
        <v>460</v>
      </c>
      <c r="G624" s="3">
        <v>16.242799999999999</v>
      </c>
      <c r="H624" t="s">
        <v>13</v>
      </c>
      <c r="I624" t="s">
        <v>14</v>
      </c>
    </row>
    <row r="625" spans="2:9" x14ac:dyDescent="0.2">
      <c r="B625" t="s">
        <v>1046</v>
      </c>
      <c r="C625" s="2">
        <v>10000368</v>
      </c>
      <c r="D625" s="2" t="s">
        <v>1047</v>
      </c>
      <c r="E625" s="2" t="s">
        <v>1048</v>
      </c>
      <c r="F625" s="2" t="s">
        <v>1049</v>
      </c>
      <c r="G625" s="3">
        <f>16.2428/2</f>
        <v>8.1213999999999995</v>
      </c>
      <c r="H625" t="s">
        <v>13</v>
      </c>
      <c r="I625" t="s">
        <v>14</v>
      </c>
    </row>
    <row r="626" spans="2:9" x14ac:dyDescent="0.2">
      <c r="B626" t="s">
        <v>1050</v>
      </c>
      <c r="C626" s="2">
        <v>10000368</v>
      </c>
      <c r="D626" s="2" t="s">
        <v>1047</v>
      </c>
      <c r="E626" s="2" t="s">
        <v>1048</v>
      </c>
      <c r="F626" s="2" t="s">
        <v>1049</v>
      </c>
      <c r="G626" s="3">
        <f>16.2428/2</f>
        <v>8.1213999999999995</v>
      </c>
      <c r="H626" t="s">
        <v>13</v>
      </c>
      <c r="I626" t="s">
        <v>14</v>
      </c>
    </row>
    <row r="627" spans="2:9" x14ac:dyDescent="0.2">
      <c r="B627" t="s">
        <v>1051</v>
      </c>
      <c r="C627" s="2">
        <v>10000270</v>
      </c>
      <c r="D627" s="2" t="s">
        <v>203</v>
      </c>
      <c r="E627" s="2" t="s">
        <v>614</v>
      </c>
      <c r="F627" s="2" t="s">
        <v>615</v>
      </c>
      <c r="G627" s="3">
        <v>16.242799999999999</v>
      </c>
      <c r="H627" t="s">
        <v>13</v>
      </c>
      <c r="I627" t="s">
        <v>14</v>
      </c>
    </row>
    <row r="628" spans="2:9" x14ac:dyDescent="0.2">
      <c r="B628" t="s">
        <v>1052</v>
      </c>
      <c r="C628" s="2">
        <v>10000270</v>
      </c>
      <c r="D628" s="2" t="s">
        <v>203</v>
      </c>
      <c r="E628" s="2" t="s">
        <v>614</v>
      </c>
      <c r="F628" s="2" t="s">
        <v>615</v>
      </c>
      <c r="G628" s="3">
        <v>16.242799999999999</v>
      </c>
      <c r="H628" t="s">
        <v>13</v>
      </c>
      <c r="I628" t="s">
        <v>14</v>
      </c>
    </row>
    <row r="629" spans="2:9" x14ac:dyDescent="0.2">
      <c r="B629" t="s">
        <v>1053</v>
      </c>
      <c r="C629" s="2">
        <v>10000270</v>
      </c>
      <c r="D629" s="2" t="s">
        <v>203</v>
      </c>
      <c r="E629" s="2" t="s">
        <v>614</v>
      </c>
      <c r="F629" s="2" t="s">
        <v>615</v>
      </c>
      <c r="G629" s="3">
        <v>16.242799999999999</v>
      </c>
      <c r="H629" t="s">
        <v>13</v>
      </c>
      <c r="I629" t="s">
        <v>14</v>
      </c>
    </row>
    <row r="630" spans="2:9" x14ac:dyDescent="0.2">
      <c r="B630" t="s">
        <v>1054</v>
      </c>
      <c r="C630" s="2">
        <v>10000270</v>
      </c>
      <c r="D630" s="2" t="s">
        <v>203</v>
      </c>
      <c r="E630" s="2" t="s">
        <v>614</v>
      </c>
      <c r="F630" s="2" t="s">
        <v>615</v>
      </c>
      <c r="G630" s="3">
        <v>16.242799999999999</v>
      </c>
      <c r="H630" t="s">
        <v>13</v>
      </c>
      <c r="I630" t="s">
        <v>14</v>
      </c>
    </row>
    <row r="631" spans="2:9" x14ac:dyDescent="0.2">
      <c r="B631" t="s">
        <v>1055</v>
      </c>
      <c r="C631" s="2">
        <v>10000270</v>
      </c>
      <c r="D631" s="2" t="s">
        <v>203</v>
      </c>
      <c r="E631" s="2" t="s">
        <v>614</v>
      </c>
      <c r="F631" s="2" t="s">
        <v>615</v>
      </c>
      <c r="G631" s="3">
        <v>16.242799999999999</v>
      </c>
      <c r="H631" t="s">
        <v>13</v>
      </c>
      <c r="I631" t="s">
        <v>14</v>
      </c>
    </row>
    <row r="632" spans="2:9" x14ac:dyDescent="0.2">
      <c r="B632" t="s">
        <v>1056</v>
      </c>
      <c r="C632" s="2">
        <v>10000270</v>
      </c>
      <c r="D632" s="2" t="s">
        <v>203</v>
      </c>
      <c r="E632" s="2" t="s">
        <v>204</v>
      </c>
      <c r="F632" s="2" t="s">
        <v>205</v>
      </c>
      <c r="G632" s="3">
        <v>16.242799999999999</v>
      </c>
      <c r="H632" t="s">
        <v>13</v>
      </c>
      <c r="I632" t="s">
        <v>14</v>
      </c>
    </row>
    <row r="633" spans="2:9" x14ac:dyDescent="0.2">
      <c r="B633" t="s">
        <v>1057</v>
      </c>
      <c r="C633" s="2">
        <v>10000270</v>
      </c>
      <c r="D633" s="2" t="s">
        <v>203</v>
      </c>
      <c r="E633" s="2" t="s">
        <v>204</v>
      </c>
      <c r="F633" s="2" t="s">
        <v>205</v>
      </c>
      <c r="G633" s="3">
        <v>16.242799999999999</v>
      </c>
      <c r="H633" t="s">
        <v>13</v>
      </c>
      <c r="I633" t="s">
        <v>14</v>
      </c>
    </row>
    <row r="634" spans="2:9" x14ac:dyDescent="0.2">
      <c r="B634" t="s">
        <v>1058</v>
      </c>
      <c r="C634" s="2">
        <v>10000270</v>
      </c>
      <c r="D634" s="2" t="s">
        <v>203</v>
      </c>
      <c r="E634" s="2" t="s">
        <v>204</v>
      </c>
      <c r="F634" s="2" t="s">
        <v>205</v>
      </c>
      <c r="G634" s="3">
        <v>16.242799999999999</v>
      </c>
      <c r="H634" t="s">
        <v>13</v>
      </c>
      <c r="I634" t="s">
        <v>14</v>
      </c>
    </row>
    <row r="635" spans="2:9" x14ac:dyDescent="0.2">
      <c r="B635" t="s">
        <v>1059</v>
      </c>
      <c r="C635" s="2">
        <v>10001229</v>
      </c>
      <c r="D635" s="2" t="s">
        <v>752</v>
      </c>
      <c r="E635" s="2" t="s">
        <v>753</v>
      </c>
      <c r="F635" s="2" t="s">
        <v>752</v>
      </c>
      <c r="G635" s="3">
        <f>16.2428/2</f>
        <v>8.1213999999999995</v>
      </c>
      <c r="H635" t="s">
        <v>13</v>
      </c>
      <c r="I635" t="s">
        <v>14</v>
      </c>
    </row>
    <row r="636" spans="2:9" x14ac:dyDescent="0.2">
      <c r="B636" t="s">
        <v>1060</v>
      </c>
      <c r="C636" s="2">
        <v>10000270</v>
      </c>
      <c r="D636" s="2" t="s">
        <v>203</v>
      </c>
      <c r="E636" s="2" t="s">
        <v>627</v>
      </c>
      <c r="F636" s="2" t="s">
        <v>628</v>
      </c>
      <c r="G636" s="3">
        <v>16.242799999999999</v>
      </c>
      <c r="H636" t="s">
        <v>13</v>
      </c>
      <c r="I636" t="s">
        <v>14</v>
      </c>
    </row>
    <row r="637" spans="2:9" x14ac:dyDescent="0.2">
      <c r="B637" t="s">
        <v>1061</v>
      </c>
      <c r="C637" s="2">
        <v>10000755</v>
      </c>
      <c r="D637" s="2" t="s">
        <v>481</v>
      </c>
      <c r="E637" s="2" t="s">
        <v>482</v>
      </c>
      <c r="F637" s="2" t="s">
        <v>481</v>
      </c>
      <c r="G637" s="3">
        <v>16.242799999999999</v>
      </c>
      <c r="H637" t="s">
        <v>13</v>
      </c>
      <c r="I637" t="s">
        <v>14</v>
      </c>
    </row>
    <row r="638" spans="2:9" x14ac:dyDescent="0.2">
      <c r="B638" t="s">
        <v>1062</v>
      </c>
      <c r="C638" s="2">
        <v>10000615</v>
      </c>
      <c r="D638" s="2" t="s">
        <v>813</v>
      </c>
      <c r="E638" s="2" t="s">
        <v>814</v>
      </c>
      <c r="F638" s="2" t="s">
        <v>813</v>
      </c>
      <c r="G638" s="3">
        <f>16.2428/2</f>
        <v>8.1213999999999995</v>
      </c>
      <c r="H638" t="s">
        <v>13</v>
      </c>
      <c r="I638" t="s">
        <v>14</v>
      </c>
    </row>
    <row r="639" spans="2:9" x14ac:dyDescent="0.2">
      <c r="B639" t="s">
        <v>1063</v>
      </c>
      <c r="C639" s="2">
        <v>10000270</v>
      </c>
      <c r="D639" s="2" t="s">
        <v>203</v>
      </c>
      <c r="E639" s="2" t="s">
        <v>204</v>
      </c>
      <c r="F639" s="2" t="s">
        <v>205</v>
      </c>
      <c r="G639" s="3">
        <v>10.572100000000001</v>
      </c>
      <c r="H639" t="s">
        <v>13</v>
      </c>
      <c r="I639" t="s">
        <v>14</v>
      </c>
    </row>
    <row r="640" spans="2:9" x14ac:dyDescent="0.2">
      <c r="B640" t="s">
        <v>1064</v>
      </c>
      <c r="C640" s="2">
        <v>10001917</v>
      </c>
      <c r="D640" s="2" t="s">
        <v>700</v>
      </c>
      <c r="E640" s="2" t="s">
        <v>701</v>
      </c>
      <c r="F640" s="2" t="s">
        <v>700</v>
      </c>
      <c r="G640" s="3">
        <v>16.242799999999999</v>
      </c>
      <c r="H640" t="s">
        <v>13</v>
      </c>
      <c r="I640" t="s">
        <v>14</v>
      </c>
    </row>
    <row r="641" spans="2:9" x14ac:dyDescent="0.2">
      <c r="B641" t="s">
        <v>1065</v>
      </c>
      <c r="C641" s="2">
        <v>10001917</v>
      </c>
      <c r="D641" s="2" t="s">
        <v>700</v>
      </c>
      <c r="E641" s="2" t="s">
        <v>701</v>
      </c>
      <c r="F641" s="2" t="s">
        <v>700</v>
      </c>
      <c r="G641" s="3">
        <v>16.242799999999999</v>
      </c>
      <c r="H641" t="s">
        <v>13</v>
      </c>
      <c r="I641" t="s">
        <v>14</v>
      </c>
    </row>
    <row r="642" spans="2:9" x14ac:dyDescent="0.2">
      <c r="B642" t="s">
        <v>1066</v>
      </c>
      <c r="C642" s="2">
        <v>10000972</v>
      </c>
      <c r="D642" s="2" t="s">
        <v>257</v>
      </c>
      <c r="E642" s="2" t="s">
        <v>258</v>
      </c>
      <c r="F642" s="2" t="s">
        <v>259</v>
      </c>
      <c r="G642" s="3">
        <v>16.242799999999999</v>
      </c>
      <c r="H642" t="s">
        <v>13</v>
      </c>
      <c r="I642" t="s">
        <v>14</v>
      </c>
    </row>
    <row r="643" spans="2:9" x14ac:dyDescent="0.2">
      <c r="B643" t="s">
        <v>1067</v>
      </c>
      <c r="C643" s="2">
        <v>10000769</v>
      </c>
      <c r="D643" s="2" t="s">
        <v>704</v>
      </c>
      <c r="E643" s="2" t="s">
        <v>705</v>
      </c>
      <c r="F643" s="2" t="s">
        <v>704</v>
      </c>
      <c r="G643" s="3">
        <v>16.242799999999999</v>
      </c>
      <c r="H643" t="s">
        <v>13</v>
      </c>
      <c r="I643" t="s">
        <v>14</v>
      </c>
    </row>
    <row r="644" spans="2:9" x14ac:dyDescent="0.2">
      <c r="B644" t="s">
        <v>1068</v>
      </c>
      <c r="C644" s="2">
        <v>10001917</v>
      </c>
      <c r="D644" s="2" t="s">
        <v>700</v>
      </c>
      <c r="E644" s="2" t="s">
        <v>701</v>
      </c>
      <c r="F644" s="2" t="s">
        <v>700</v>
      </c>
      <c r="G644" s="3">
        <v>21.384650000000001</v>
      </c>
      <c r="H644" t="s">
        <v>13</v>
      </c>
      <c r="I644" t="s">
        <v>14</v>
      </c>
    </row>
    <row r="645" spans="2:9" x14ac:dyDescent="0.2">
      <c r="B645" t="s">
        <v>1069</v>
      </c>
      <c r="C645" s="2">
        <v>10001229</v>
      </c>
      <c r="D645" s="2" t="s">
        <v>752</v>
      </c>
      <c r="E645" s="2" t="s">
        <v>753</v>
      </c>
      <c r="F645" s="2" t="s">
        <v>752</v>
      </c>
      <c r="G645" s="3">
        <v>10.572100000000001</v>
      </c>
      <c r="H645" t="s">
        <v>13</v>
      </c>
      <c r="I645" t="s">
        <v>14</v>
      </c>
    </row>
    <row r="646" spans="2:9" x14ac:dyDescent="0.2">
      <c r="B646" t="s">
        <v>1070</v>
      </c>
      <c r="C646" s="2">
        <v>10000368</v>
      </c>
      <c r="D646" s="2" t="s">
        <v>1047</v>
      </c>
      <c r="E646" s="2" t="s">
        <v>1071</v>
      </c>
      <c r="F646" s="2" t="s">
        <v>1072</v>
      </c>
      <c r="G646" s="3">
        <f>16.2428/2</f>
        <v>8.1213999999999995</v>
      </c>
      <c r="H646" t="s">
        <v>13</v>
      </c>
      <c r="I646" t="s">
        <v>14</v>
      </c>
    </row>
    <row r="647" spans="2:9" x14ac:dyDescent="0.2">
      <c r="B647" t="s">
        <v>1073</v>
      </c>
      <c r="C647" s="2">
        <v>10000368</v>
      </c>
      <c r="D647" s="2" t="s">
        <v>1047</v>
      </c>
      <c r="E647" s="2" t="s">
        <v>1071</v>
      </c>
      <c r="F647" s="2" t="s">
        <v>1072</v>
      </c>
      <c r="G647" s="3">
        <v>16.242799999999999</v>
      </c>
      <c r="H647" t="s">
        <v>13</v>
      </c>
      <c r="I647" t="s">
        <v>14</v>
      </c>
    </row>
    <row r="648" spans="2:9" x14ac:dyDescent="0.2">
      <c r="B648" t="s">
        <v>1074</v>
      </c>
      <c r="C648" s="2">
        <v>10001736</v>
      </c>
      <c r="D648" s="2" t="s">
        <v>1075</v>
      </c>
      <c r="E648" s="2" t="s">
        <v>1076</v>
      </c>
      <c r="F648" s="2" t="s">
        <v>1077</v>
      </c>
      <c r="G648" s="3">
        <v>16.242799999999999</v>
      </c>
      <c r="H648" t="s">
        <v>13</v>
      </c>
      <c r="I648" t="s">
        <v>14</v>
      </c>
    </row>
    <row r="649" spans="2:9" x14ac:dyDescent="0.2">
      <c r="B649" t="s">
        <v>1078</v>
      </c>
      <c r="C649" s="2">
        <v>10000693</v>
      </c>
      <c r="D649" s="2" t="s">
        <v>323</v>
      </c>
      <c r="E649" s="2" t="s">
        <v>324</v>
      </c>
      <c r="F649" s="2" t="s">
        <v>323</v>
      </c>
      <c r="G649" s="3">
        <v>16.242799999999999</v>
      </c>
      <c r="H649" t="s">
        <v>13</v>
      </c>
      <c r="I649" t="s">
        <v>14</v>
      </c>
    </row>
    <row r="650" spans="2:9" x14ac:dyDescent="0.2">
      <c r="B650" t="s">
        <v>1079</v>
      </c>
      <c r="C650" s="2">
        <v>10000368</v>
      </c>
      <c r="D650" s="2" t="s">
        <v>1047</v>
      </c>
      <c r="E650" s="2" t="s">
        <v>1080</v>
      </c>
      <c r="F650" s="2" t="s">
        <v>1081</v>
      </c>
      <c r="G650" s="3">
        <f>16.2428/2</f>
        <v>8.1213999999999995</v>
      </c>
      <c r="H650" t="s">
        <v>13</v>
      </c>
      <c r="I650" t="s">
        <v>14</v>
      </c>
    </row>
    <row r="651" spans="2:9" x14ac:dyDescent="0.2">
      <c r="B651" t="s">
        <v>1082</v>
      </c>
      <c r="C651" s="2">
        <v>10000368</v>
      </c>
      <c r="D651" s="2" t="s">
        <v>1047</v>
      </c>
      <c r="E651" s="2" t="s">
        <v>1080</v>
      </c>
      <c r="F651" s="2" t="s">
        <v>1081</v>
      </c>
      <c r="G651" s="3">
        <f>16.2428/2</f>
        <v>8.1213999999999995</v>
      </c>
      <c r="H651" t="s">
        <v>13</v>
      </c>
      <c r="I651" t="s">
        <v>14</v>
      </c>
    </row>
    <row r="652" spans="2:9" x14ac:dyDescent="0.2">
      <c r="B652" t="s">
        <v>1083</v>
      </c>
      <c r="C652" s="2">
        <v>10000927</v>
      </c>
      <c r="D652" s="2" t="s">
        <v>198</v>
      </c>
      <c r="E652" s="2" t="s">
        <v>199</v>
      </c>
      <c r="F652" s="2" t="s">
        <v>198</v>
      </c>
      <c r="G652" s="3">
        <v>16.242799999999999</v>
      </c>
      <c r="H652" t="s">
        <v>13</v>
      </c>
      <c r="I652" t="s">
        <v>14</v>
      </c>
    </row>
    <row r="653" spans="2:9" x14ac:dyDescent="0.2">
      <c r="B653" t="s">
        <v>1084</v>
      </c>
      <c r="C653" s="2">
        <v>10000657</v>
      </c>
      <c r="D653" s="2" t="s">
        <v>681</v>
      </c>
      <c r="E653" s="2" t="s">
        <v>1085</v>
      </c>
      <c r="F653" s="2" t="s">
        <v>1086</v>
      </c>
      <c r="G653" s="3">
        <v>10.572100000000001</v>
      </c>
      <c r="H653" t="s">
        <v>13</v>
      </c>
      <c r="I653" t="s">
        <v>14</v>
      </c>
    </row>
    <row r="654" spans="2:9" x14ac:dyDescent="0.2">
      <c r="B654" t="s">
        <v>1087</v>
      </c>
      <c r="C654" s="2">
        <v>10000657</v>
      </c>
      <c r="D654" s="2" t="s">
        <v>681</v>
      </c>
      <c r="E654" s="2" t="s">
        <v>1088</v>
      </c>
      <c r="F654" s="2" t="s">
        <v>1089</v>
      </c>
      <c r="G654" s="3">
        <v>10.572100000000001</v>
      </c>
      <c r="H654" t="s">
        <v>13</v>
      </c>
      <c r="I654" t="s">
        <v>14</v>
      </c>
    </row>
    <row r="655" spans="2:9" x14ac:dyDescent="0.2">
      <c r="B655" t="s">
        <v>1090</v>
      </c>
      <c r="C655" s="2">
        <v>10000657</v>
      </c>
      <c r="D655" s="2" t="s">
        <v>681</v>
      </c>
      <c r="E655" s="2" t="s">
        <v>1088</v>
      </c>
      <c r="F655" s="2" t="s">
        <v>1089</v>
      </c>
      <c r="G655" s="3">
        <v>10.572100000000001</v>
      </c>
      <c r="H655" t="s">
        <v>13</v>
      </c>
      <c r="I655" t="s">
        <v>14</v>
      </c>
    </row>
    <row r="656" spans="2:9" x14ac:dyDescent="0.2">
      <c r="B656" t="s">
        <v>1091</v>
      </c>
      <c r="C656" s="2">
        <v>10000927</v>
      </c>
      <c r="D656" s="2" t="s">
        <v>198</v>
      </c>
      <c r="E656" s="2" t="s">
        <v>199</v>
      </c>
      <c r="F656" s="2" t="s">
        <v>198</v>
      </c>
      <c r="G656" s="3">
        <v>10.572100000000001</v>
      </c>
      <c r="H656" t="s">
        <v>13</v>
      </c>
      <c r="I656" t="s">
        <v>14</v>
      </c>
    </row>
    <row r="657" spans="2:9" x14ac:dyDescent="0.2">
      <c r="B657" t="s">
        <v>1092</v>
      </c>
      <c r="C657" s="2">
        <v>10000972</v>
      </c>
      <c r="D657" s="2" t="s">
        <v>257</v>
      </c>
      <c r="E657" s="2" t="s">
        <v>258</v>
      </c>
      <c r="F657" s="2" t="s">
        <v>259</v>
      </c>
      <c r="G657" s="3">
        <v>10.572100000000001</v>
      </c>
      <c r="H657" t="s">
        <v>13</v>
      </c>
      <c r="I657" t="s">
        <v>14</v>
      </c>
    </row>
    <row r="658" spans="2:9" x14ac:dyDescent="0.2">
      <c r="B658" t="s">
        <v>1093</v>
      </c>
      <c r="C658" s="2">
        <v>10000972</v>
      </c>
      <c r="D658" s="2" t="s">
        <v>257</v>
      </c>
      <c r="E658" s="2" t="s">
        <v>258</v>
      </c>
      <c r="F658" s="2" t="s">
        <v>259</v>
      </c>
      <c r="G658" s="3">
        <v>10.572100000000001</v>
      </c>
      <c r="H658" t="s">
        <v>13</v>
      </c>
      <c r="I658" t="s">
        <v>14</v>
      </c>
    </row>
    <row r="659" spans="2:9" x14ac:dyDescent="0.2">
      <c r="B659" t="s">
        <v>1094</v>
      </c>
      <c r="C659" s="2">
        <v>10000657</v>
      </c>
      <c r="D659" s="2" t="s">
        <v>681</v>
      </c>
      <c r="E659" s="2" t="s">
        <v>1095</v>
      </c>
      <c r="F659" s="2" t="s">
        <v>1096</v>
      </c>
      <c r="G659" s="3">
        <v>16.242799999999999</v>
      </c>
      <c r="H659" t="s">
        <v>13</v>
      </c>
      <c r="I659" t="s">
        <v>14</v>
      </c>
    </row>
    <row r="660" spans="2:9" x14ac:dyDescent="0.2">
      <c r="B660" t="s">
        <v>1097</v>
      </c>
      <c r="C660" s="2">
        <v>10000001</v>
      </c>
      <c r="D660" s="2" t="s">
        <v>239</v>
      </c>
      <c r="E660" s="2" t="s">
        <v>240</v>
      </c>
      <c r="F660" s="2" t="s">
        <v>239</v>
      </c>
      <c r="G660" s="3">
        <v>16.242799999999999</v>
      </c>
      <c r="H660" t="s">
        <v>13</v>
      </c>
      <c r="I660" t="s">
        <v>14</v>
      </c>
    </row>
    <row r="661" spans="2:9" x14ac:dyDescent="0.2">
      <c r="B661" t="s">
        <v>1098</v>
      </c>
      <c r="C661" s="2">
        <v>10000001</v>
      </c>
      <c r="D661" s="2" t="s">
        <v>239</v>
      </c>
      <c r="E661" s="2" t="s">
        <v>240</v>
      </c>
      <c r="F661" s="2" t="s">
        <v>239</v>
      </c>
      <c r="G661" s="3">
        <v>16.242799999999999</v>
      </c>
      <c r="H661" t="s">
        <v>13</v>
      </c>
      <c r="I661" t="s">
        <v>14</v>
      </c>
    </row>
    <row r="662" spans="2:9" x14ac:dyDescent="0.2">
      <c r="B662" t="s">
        <v>1099</v>
      </c>
      <c r="C662" s="2">
        <v>10000001</v>
      </c>
      <c r="D662" s="2" t="s">
        <v>239</v>
      </c>
      <c r="E662" s="2" t="s">
        <v>240</v>
      </c>
      <c r="F662" s="2" t="s">
        <v>239</v>
      </c>
      <c r="G662" s="3">
        <v>16.242799999999999</v>
      </c>
      <c r="H662" t="s">
        <v>13</v>
      </c>
      <c r="I662" t="s">
        <v>14</v>
      </c>
    </row>
    <row r="663" spans="2:9" x14ac:dyDescent="0.2">
      <c r="B663" t="s">
        <v>1100</v>
      </c>
      <c r="C663" s="2">
        <v>10000001</v>
      </c>
      <c r="D663" s="2" t="s">
        <v>239</v>
      </c>
      <c r="E663" s="2" t="s">
        <v>240</v>
      </c>
      <c r="F663" s="2" t="s">
        <v>239</v>
      </c>
      <c r="G663" s="3">
        <v>16.242799999999999</v>
      </c>
      <c r="H663" t="s">
        <v>13</v>
      </c>
      <c r="I663" t="s">
        <v>14</v>
      </c>
    </row>
    <row r="664" spans="2:9" x14ac:dyDescent="0.2">
      <c r="B664" t="s">
        <v>1101</v>
      </c>
      <c r="C664" s="2">
        <v>10000001</v>
      </c>
      <c r="D664" s="2" t="s">
        <v>239</v>
      </c>
      <c r="E664" s="2" t="s">
        <v>240</v>
      </c>
      <c r="F664" s="2" t="s">
        <v>239</v>
      </c>
      <c r="G664" s="3">
        <v>16.242799999999999</v>
      </c>
      <c r="H664" t="s">
        <v>13</v>
      </c>
      <c r="I664" t="s">
        <v>14</v>
      </c>
    </row>
    <row r="665" spans="2:9" x14ac:dyDescent="0.2">
      <c r="B665" t="s">
        <v>1102</v>
      </c>
      <c r="C665" s="2">
        <v>10000001</v>
      </c>
      <c r="D665" s="2" t="s">
        <v>239</v>
      </c>
      <c r="E665" s="2" t="s">
        <v>240</v>
      </c>
      <c r="F665" s="2" t="s">
        <v>239</v>
      </c>
      <c r="G665" s="3">
        <v>16.242799999999999</v>
      </c>
      <c r="H665" t="s">
        <v>13</v>
      </c>
      <c r="I665" t="s">
        <v>14</v>
      </c>
    </row>
    <row r="666" spans="2:9" x14ac:dyDescent="0.2">
      <c r="B666" t="s">
        <v>1103</v>
      </c>
      <c r="C666" s="2">
        <v>10000084</v>
      </c>
      <c r="D666" s="2" t="s">
        <v>292</v>
      </c>
      <c r="E666" s="2" t="s">
        <v>293</v>
      </c>
      <c r="F666" s="2" t="s">
        <v>292</v>
      </c>
      <c r="G666" s="3">
        <v>16.242799999999999</v>
      </c>
      <c r="H666" t="s">
        <v>13</v>
      </c>
      <c r="I666" t="s">
        <v>14</v>
      </c>
    </row>
    <row r="667" spans="2:9" x14ac:dyDescent="0.2">
      <c r="B667" t="s">
        <v>1104</v>
      </c>
      <c r="C667" s="2">
        <v>10000368</v>
      </c>
      <c r="D667" s="2" t="s">
        <v>1047</v>
      </c>
      <c r="E667" s="2" t="s">
        <v>1105</v>
      </c>
      <c r="F667" s="2" t="s">
        <v>1106</v>
      </c>
      <c r="G667" s="3">
        <v>16.242799999999999</v>
      </c>
      <c r="H667" t="s">
        <v>13</v>
      </c>
      <c r="I667" t="s">
        <v>14</v>
      </c>
    </row>
    <row r="668" spans="2:9" x14ac:dyDescent="0.2">
      <c r="B668" t="s">
        <v>1107</v>
      </c>
      <c r="C668" s="2">
        <v>10000368</v>
      </c>
      <c r="D668" s="2" t="s">
        <v>1047</v>
      </c>
      <c r="E668" s="2" t="s">
        <v>1108</v>
      </c>
      <c r="F668" s="2" t="s">
        <v>1109</v>
      </c>
      <c r="G668" s="3">
        <v>16.242799999999999</v>
      </c>
      <c r="H668" t="s">
        <v>13</v>
      </c>
      <c r="I668" t="s">
        <v>14</v>
      </c>
    </row>
    <row r="669" spans="2:9" x14ac:dyDescent="0.2">
      <c r="B669" t="s">
        <v>1110</v>
      </c>
      <c r="C669" s="2">
        <v>10001273</v>
      </c>
      <c r="D669" s="2" t="s">
        <v>1111</v>
      </c>
      <c r="E669" s="2" t="s">
        <v>1112</v>
      </c>
      <c r="F669" s="2" t="s">
        <v>1113</v>
      </c>
      <c r="G669" s="3">
        <v>16.242799999999999</v>
      </c>
      <c r="H669" t="s">
        <v>13</v>
      </c>
      <c r="I669" t="s">
        <v>14</v>
      </c>
    </row>
    <row r="670" spans="2:9" x14ac:dyDescent="0.2">
      <c r="B670" t="s">
        <v>1114</v>
      </c>
      <c r="C670" s="2">
        <v>10000368</v>
      </c>
      <c r="D670" s="2" t="s">
        <v>1047</v>
      </c>
      <c r="E670" s="2" t="s">
        <v>1115</v>
      </c>
      <c r="F670" s="2" t="s">
        <v>1116</v>
      </c>
      <c r="G670" s="3">
        <v>16.242799999999999</v>
      </c>
      <c r="H670" t="s">
        <v>13</v>
      </c>
      <c r="I670" t="s">
        <v>14</v>
      </c>
    </row>
    <row r="671" spans="2:9" x14ac:dyDescent="0.2">
      <c r="B671" t="s">
        <v>1117</v>
      </c>
      <c r="C671" s="2">
        <v>10000368</v>
      </c>
      <c r="D671" s="2" t="s">
        <v>1047</v>
      </c>
      <c r="E671" s="2" t="s">
        <v>1108</v>
      </c>
      <c r="F671" s="2" t="s">
        <v>1109</v>
      </c>
      <c r="G671" s="3">
        <v>16.242799999999999</v>
      </c>
      <c r="H671" t="s">
        <v>13</v>
      </c>
      <c r="I671" t="s">
        <v>14</v>
      </c>
    </row>
    <row r="672" spans="2:9" x14ac:dyDescent="0.2">
      <c r="B672" t="s">
        <v>1118</v>
      </c>
      <c r="C672" s="2">
        <v>10001273</v>
      </c>
      <c r="D672" s="2" t="s">
        <v>1111</v>
      </c>
      <c r="E672" s="2" t="s">
        <v>1112</v>
      </c>
      <c r="F672" s="2" t="s">
        <v>1113</v>
      </c>
      <c r="G672" s="3">
        <v>10.572100000000001</v>
      </c>
      <c r="H672" t="s">
        <v>13</v>
      </c>
      <c r="I672" t="s">
        <v>14</v>
      </c>
    </row>
    <row r="673" spans="2:9" x14ac:dyDescent="0.2">
      <c r="B673" t="s">
        <v>1119</v>
      </c>
      <c r="C673" s="2">
        <v>10000011</v>
      </c>
      <c r="D673" s="2" t="s">
        <v>1035</v>
      </c>
      <c r="E673" s="2" t="s">
        <v>1036</v>
      </c>
      <c r="F673" s="2" t="s">
        <v>1035</v>
      </c>
      <c r="G673" s="3">
        <v>10.572100000000001</v>
      </c>
      <c r="H673" t="s">
        <v>13</v>
      </c>
      <c r="I673" t="s">
        <v>14</v>
      </c>
    </row>
    <row r="674" spans="2:9" x14ac:dyDescent="0.2">
      <c r="B674" t="s">
        <v>1120</v>
      </c>
      <c r="C674" s="2">
        <v>10000368</v>
      </c>
      <c r="D674" s="2" t="s">
        <v>1047</v>
      </c>
      <c r="E674" s="2" t="s">
        <v>1108</v>
      </c>
      <c r="F674" s="2" t="s">
        <v>1109</v>
      </c>
      <c r="G674" s="3">
        <v>10.572100000000001</v>
      </c>
      <c r="H674" t="s">
        <v>13</v>
      </c>
      <c r="I674" t="s">
        <v>14</v>
      </c>
    </row>
    <row r="675" spans="2:9" x14ac:dyDescent="0.2">
      <c r="B675" t="s">
        <v>1121</v>
      </c>
      <c r="C675" s="2">
        <v>10000368</v>
      </c>
      <c r="D675" s="2" t="s">
        <v>1047</v>
      </c>
      <c r="E675" s="2" t="s">
        <v>1108</v>
      </c>
      <c r="F675" s="2" t="s">
        <v>1109</v>
      </c>
      <c r="G675" s="3">
        <v>10.572100000000001</v>
      </c>
      <c r="H675" t="s">
        <v>13</v>
      </c>
      <c r="I675" t="s">
        <v>14</v>
      </c>
    </row>
    <row r="676" spans="2:9" x14ac:dyDescent="0.2">
      <c r="B676" t="s">
        <v>1122</v>
      </c>
      <c r="C676" s="2">
        <v>10000084</v>
      </c>
      <c r="D676" s="2" t="s">
        <v>292</v>
      </c>
      <c r="E676" s="2" t="s">
        <v>293</v>
      </c>
      <c r="F676" s="2" t="s">
        <v>292</v>
      </c>
      <c r="G676" s="3">
        <v>16.242799999999999</v>
      </c>
      <c r="H676" t="s">
        <v>13</v>
      </c>
      <c r="I676" t="s">
        <v>14</v>
      </c>
    </row>
    <row r="677" spans="2:9" x14ac:dyDescent="0.2">
      <c r="B677" t="s">
        <v>1123</v>
      </c>
      <c r="C677" s="2">
        <v>10006406</v>
      </c>
      <c r="D677" s="2" t="s">
        <v>1124</v>
      </c>
      <c r="E677" s="2" t="s">
        <v>1125</v>
      </c>
      <c r="F677" s="2" t="s">
        <v>1124</v>
      </c>
      <c r="G677" s="3">
        <v>16.242799999999999</v>
      </c>
      <c r="H677" t="s">
        <v>13</v>
      </c>
      <c r="I677" t="s">
        <v>14</v>
      </c>
    </row>
    <row r="678" spans="2:9" x14ac:dyDescent="0.2">
      <c r="B678" t="s">
        <v>1126</v>
      </c>
      <c r="C678" s="2">
        <v>10005554</v>
      </c>
      <c r="D678" s="2" t="s">
        <v>739</v>
      </c>
      <c r="E678" s="2" t="s">
        <v>740</v>
      </c>
      <c r="F678" s="2" t="s">
        <v>739</v>
      </c>
      <c r="G678" s="3">
        <v>16.242799999999999</v>
      </c>
      <c r="H678" t="s">
        <v>13</v>
      </c>
      <c r="I678" t="s">
        <v>14</v>
      </c>
    </row>
    <row r="679" spans="2:9" x14ac:dyDescent="0.2">
      <c r="B679" t="s">
        <v>1127</v>
      </c>
      <c r="C679" s="2">
        <v>10006406</v>
      </c>
      <c r="D679" s="2" t="s">
        <v>1124</v>
      </c>
      <c r="E679" s="2" t="s">
        <v>1125</v>
      </c>
      <c r="F679" s="2" t="s">
        <v>1124</v>
      </c>
      <c r="G679" s="3">
        <v>16.242799999999999</v>
      </c>
      <c r="H679" t="s">
        <v>13</v>
      </c>
      <c r="I679" t="s">
        <v>14</v>
      </c>
    </row>
    <row r="680" spans="2:9" x14ac:dyDescent="0.2">
      <c r="B680" t="s">
        <v>1128</v>
      </c>
      <c r="C680" s="2">
        <v>240</v>
      </c>
      <c r="D680" s="2" t="s">
        <v>27</v>
      </c>
      <c r="E680" s="2" t="s">
        <v>130</v>
      </c>
      <c r="F680" s="2" t="s">
        <v>131</v>
      </c>
      <c r="G680" s="3">
        <f>16.2428/2</f>
        <v>8.1213999999999995</v>
      </c>
      <c r="H680" t="s">
        <v>13</v>
      </c>
      <c r="I680" t="s">
        <v>14</v>
      </c>
    </row>
    <row r="681" spans="2:9" x14ac:dyDescent="0.2">
      <c r="B681" t="s">
        <v>1129</v>
      </c>
      <c r="C681" s="2">
        <v>240</v>
      </c>
      <c r="D681" s="2" t="s">
        <v>27</v>
      </c>
      <c r="E681" s="2" t="s">
        <v>130</v>
      </c>
      <c r="F681" s="2" t="s">
        <v>131</v>
      </c>
      <c r="G681" s="3">
        <f>16.2428/4</f>
        <v>4.0606999999999998</v>
      </c>
      <c r="H681" t="s">
        <v>13</v>
      </c>
      <c r="I681" t="s">
        <v>14</v>
      </c>
    </row>
    <row r="682" spans="2:9" x14ac:dyDescent="0.2">
      <c r="B682" t="s">
        <v>1130</v>
      </c>
      <c r="C682" s="2">
        <v>240</v>
      </c>
      <c r="D682" s="2" t="s">
        <v>27</v>
      </c>
      <c r="E682" s="2" t="s">
        <v>130</v>
      </c>
      <c r="F682" s="2" t="s">
        <v>131</v>
      </c>
      <c r="G682" s="3">
        <f>16.2428/2</f>
        <v>8.1213999999999995</v>
      </c>
      <c r="H682" t="s">
        <v>13</v>
      </c>
      <c r="I682" t="s">
        <v>14</v>
      </c>
    </row>
    <row r="683" spans="2:9" x14ac:dyDescent="0.2">
      <c r="B683" t="s">
        <v>1131</v>
      </c>
      <c r="C683" s="2">
        <v>240</v>
      </c>
      <c r="D683" s="2" t="s">
        <v>27</v>
      </c>
      <c r="E683" s="2" t="s">
        <v>130</v>
      </c>
      <c r="F683" s="2" t="s">
        <v>131</v>
      </c>
      <c r="G683" s="3">
        <v>17.460099999999997</v>
      </c>
      <c r="H683" t="s">
        <v>13</v>
      </c>
      <c r="I683" t="s">
        <v>14</v>
      </c>
    </row>
    <row r="684" spans="2:9" x14ac:dyDescent="0.2">
      <c r="B684" t="s">
        <v>1132</v>
      </c>
      <c r="C684" s="2">
        <v>240</v>
      </c>
      <c r="D684" s="2" t="s">
        <v>27</v>
      </c>
      <c r="E684" s="2" t="s">
        <v>130</v>
      </c>
      <c r="F684" s="2" t="s">
        <v>131</v>
      </c>
      <c r="G684" s="3">
        <v>21.384650000000001</v>
      </c>
      <c r="H684" t="s">
        <v>13</v>
      </c>
      <c r="I684" t="s">
        <v>14</v>
      </c>
    </row>
    <row r="685" spans="2:9" x14ac:dyDescent="0.2">
      <c r="B685" t="s">
        <v>1133</v>
      </c>
      <c r="C685" s="2">
        <v>240</v>
      </c>
      <c r="D685" s="2" t="s">
        <v>27</v>
      </c>
      <c r="E685" s="2" t="s">
        <v>130</v>
      </c>
      <c r="F685" s="2" t="s">
        <v>131</v>
      </c>
      <c r="G685" s="3">
        <v>21.384650000000001</v>
      </c>
      <c r="H685" t="s">
        <v>13</v>
      </c>
      <c r="I685" t="s">
        <v>14</v>
      </c>
    </row>
    <row r="686" spans="2:9" x14ac:dyDescent="0.2">
      <c r="B686" t="s">
        <v>1134</v>
      </c>
      <c r="C686" s="2">
        <v>10002060</v>
      </c>
      <c r="D686" s="2" t="s">
        <v>454</v>
      </c>
      <c r="E686" s="2" t="s">
        <v>455</v>
      </c>
      <c r="F686" s="2" t="s">
        <v>454</v>
      </c>
      <c r="G686" s="3">
        <v>16.242799999999999</v>
      </c>
      <c r="H686" t="s">
        <v>13</v>
      </c>
      <c r="I686" t="s">
        <v>14</v>
      </c>
    </row>
    <row r="687" spans="2:9" x14ac:dyDescent="0.2">
      <c r="B687" t="s">
        <v>1135</v>
      </c>
      <c r="C687" s="2">
        <v>10001750</v>
      </c>
      <c r="D687" s="2" t="s">
        <v>652</v>
      </c>
      <c r="E687" s="2" t="s">
        <v>653</v>
      </c>
      <c r="F687" s="2" t="s">
        <v>654</v>
      </c>
      <c r="G687" s="3">
        <v>16.242799999999999</v>
      </c>
      <c r="H687" t="s">
        <v>13</v>
      </c>
      <c r="I687" t="s">
        <v>14</v>
      </c>
    </row>
    <row r="688" spans="2:9" x14ac:dyDescent="0.2">
      <c r="B688" t="s">
        <v>1136</v>
      </c>
      <c r="C688" s="2">
        <v>10001750</v>
      </c>
      <c r="D688" s="2" t="s">
        <v>652</v>
      </c>
      <c r="E688" s="2" t="s">
        <v>653</v>
      </c>
      <c r="F688" s="2" t="s">
        <v>654</v>
      </c>
      <c r="G688" s="3">
        <v>16.242799999999999</v>
      </c>
      <c r="H688" t="s">
        <v>13</v>
      </c>
      <c r="I688" t="s">
        <v>14</v>
      </c>
    </row>
    <row r="689" spans="2:9" x14ac:dyDescent="0.2">
      <c r="B689" t="s">
        <v>1137</v>
      </c>
      <c r="C689" s="2">
        <v>10000972</v>
      </c>
      <c r="D689" s="2" t="s">
        <v>257</v>
      </c>
      <c r="E689" s="2" t="s">
        <v>258</v>
      </c>
      <c r="F689" s="2" t="s">
        <v>259</v>
      </c>
      <c r="G689" s="3">
        <v>16.242799999999999</v>
      </c>
      <c r="H689" t="s">
        <v>13</v>
      </c>
      <c r="I689" t="s">
        <v>14</v>
      </c>
    </row>
    <row r="690" spans="2:9" x14ac:dyDescent="0.2">
      <c r="B690" t="s">
        <v>1138</v>
      </c>
      <c r="C690" s="2">
        <v>10000224</v>
      </c>
      <c r="D690" s="2" t="s">
        <v>10</v>
      </c>
      <c r="E690" s="2" t="s">
        <v>232</v>
      </c>
      <c r="F690" s="2" t="s">
        <v>233</v>
      </c>
      <c r="G690" s="3">
        <v>16.242799999999999</v>
      </c>
      <c r="H690" t="s">
        <v>13</v>
      </c>
      <c r="I690" t="s">
        <v>14</v>
      </c>
    </row>
    <row r="691" spans="2:9" x14ac:dyDescent="0.2">
      <c r="B691" t="s">
        <v>1139</v>
      </c>
      <c r="C691" s="2">
        <v>10000871</v>
      </c>
      <c r="D691" s="2" t="s">
        <v>690</v>
      </c>
      <c r="E691" s="2" t="s">
        <v>691</v>
      </c>
      <c r="F691" s="2" t="s">
        <v>690</v>
      </c>
      <c r="G691" s="3">
        <v>16.242799999999999</v>
      </c>
      <c r="H691" t="s">
        <v>13</v>
      </c>
      <c r="I691" t="s">
        <v>14</v>
      </c>
    </row>
    <row r="692" spans="2:9" x14ac:dyDescent="0.2">
      <c r="B692" t="s">
        <v>1140</v>
      </c>
      <c r="C692" s="2">
        <v>10000871</v>
      </c>
      <c r="D692" s="2" t="s">
        <v>690</v>
      </c>
      <c r="E692" s="2" t="s">
        <v>691</v>
      </c>
      <c r="F692" s="2" t="s">
        <v>690</v>
      </c>
      <c r="G692" s="3">
        <v>16.242799999999999</v>
      </c>
      <c r="H692" t="s">
        <v>13</v>
      </c>
      <c r="I692" t="s">
        <v>14</v>
      </c>
    </row>
    <row r="693" spans="2:9" x14ac:dyDescent="0.2">
      <c r="B693" t="s">
        <v>1141</v>
      </c>
      <c r="C693" s="2">
        <v>10001724</v>
      </c>
      <c r="D693" s="2" t="s">
        <v>312</v>
      </c>
      <c r="E693" s="2" t="s">
        <v>313</v>
      </c>
      <c r="F693" s="2" t="s">
        <v>314</v>
      </c>
      <c r="G693" s="3">
        <f>16.2428/2</f>
        <v>8.1213999999999995</v>
      </c>
      <c r="H693" t="s">
        <v>13</v>
      </c>
      <c r="I693" t="s">
        <v>14</v>
      </c>
    </row>
    <row r="694" spans="2:9" x14ac:dyDescent="0.2">
      <c r="B694" t="s">
        <v>1142</v>
      </c>
      <c r="C694" s="2">
        <v>10001773</v>
      </c>
      <c r="D694" s="2" t="s">
        <v>1143</v>
      </c>
      <c r="E694" s="2" t="s">
        <v>1144</v>
      </c>
      <c r="F694" s="2" t="s">
        <v>1145</v>
      </c>
      <c r="G694" s="3">
        <v>16.242799999999999</v>
      </c>
      <c r="H694" t="s">
        <v>13</v>
      </c>
      <c r="I694" t="s">
        <v>14</v>
      </c>
    </row>
    <row r="695" spans="2:9" x14ac:dyDescent="0.2">
      <c r="B695" t="s">
        <v>1146</v>
      </c>
      <c r="C695" s="2">
        <v>10000045</v>
      </c>
      <c r="D695" s="2" t="s">
        <v>272</v>
      </c>
      <c r="E695" s="2" t="s">
        <v>273</v>
      </c>
      <c r="F695" s="2" t="s">
        <v>274</v>
      </c>
      <c r="G695" s="3">
        <v>16.242799999999999</v>
      </c>
      <c r="H695" t="s">
        <v>13</v>
      </c>
      <c r="I695" t="s">
        <v>14</v>
      </c>
    </row>
    <row r="696" spans="2:9" x14ac:dyDescent="0.2">
      <c r="B696" t="s">
        <v>1147</v>
      </c>
      <c r="C696" s="2">
        <v>10001755</v>
      </c>
      <c r="D696" s="2" t="s">
        <v>1148</v>
      </c>
      <c r="E696" s="2" t="s">
        <v>1149</v>
      </c>
      <c r="F696" s="2" t="s">
        <v>1150</v>
      </c>
      <c r="G696" s="3">
        <f>16.2428/2</f>
        <v>8.1213999999999995</v>
      </c>
      <c r="H696" t="s">
        <v>13</v>
      </c>
      <c r="I696" t="s">
        <v>14</v>
      </c>
    </row>
    <row r="697" spans="2:9" x14ac:dyDescent="0.2">
      <c r="B697" t="s">
        <v>1151</v>
      </c>
      <c r="C697" s="2">
        <v>10000755</v>
      </c>
      <c r="D697" s="2" t="s">
        <v>481</v>
      </c>
      <c r="E697" s="2" t="s">
        <v>482</v>
      </c>
      <c r="F697" s="2" t="s">
        <v>481</v>
      </c>
      <c r="G697" s="3">
        <v>16.242799999999999</v>
      </c>
      <c r="H697" t="s">
        <v>13</v>
      </c>
      <c r="I697" t="s">
        <v>14</v>
      </c>
    </row>
    <row r="698" spans="2:9" x14ac:dyDescent="0.2">
      <c r="B698" t="s">
        <v>1152</v>
      </c>
      <c r="C698" s="2">
        <v>10000224</v>
      </c>
      <c r="D698" s="2" t="s">
        <v>10</v>
      </c>
      <c r="E698" s="2" t="s">
        <v>337</v>
      </c>
      <c r="F698" s="2" t="s">
        <v>338</v>
      </c>
      <c r="G698" s="3">
        <v>16.242799999999999</v>
      </c>
      <c r="H698" t="s">
        <v>13</v>
      </c>
      <c r="I698" t="s">
        <v>14</v>
      </c>
    </row>
    <row r="699" spans="2:9" x14ac:dyDescent="0.2">
      <c r="B699" t="s">
        <v>1153</v>
      </c>
      <c r="C699" s="2">
        <v>10000224</v>
      </c>
      <c r="D699" s="2" t="s">
        <v>10</v>
      </c>
      <c r="E699" s="2" t="s">
        <v>337</v>
      </c>
      <c r="F699" s="2" t="s">
        <v>338</v>
      </c>
      <c r="G699" s="3">
        <v>16.242799999999999</v>
      </c>
      <c r="H699" t="s">
        <v>13</v>
      </c>
      <c r="I699" t="s">
        <v>14</v>
      </c>
    </row>
    <row r="700" spans="2:9" x14ac:dyDescent="0.2">
      <c r="B700" t="s">
        <v>1154</v>
      </c>
      <c r="C700" s="2">
        <v>10025058</v>
      </c>
      <c r="D700" s="2" t="s">
        <v>1155</v>
      </c>
      <c r="E700" s="2" t="s">
        <v>1156</v>
      </c>
      <c r="F700" s="2" t="s">
        <v>1157</v>
      </c>
      <c r="G700" s="3">
        <v>16.242799999999999</v>
      </c>
      <c r="H700" t="s">
        <v>13</v>
      </c>
      <c r="I700" t="s">
        <v>14</v>
      </c>
    </row>
    <row r="701" spans="2:9" x14ac:dyDescent="0.2">
      <c r="B701" t="s">
        <v>1158</v>
      </c>
      <c r="C701" s="2">
        <v>10001787</v>
      </c>
      <c r="D701" s="2" t="s">
        <v>283</v>
      </c>
      <c r="E701" s="2" t="s">
        <v>284</v>
      </c>
      <c r="F701" s="2" t="s">
        <v>285</v>
      </c>
      <c r="G701" s="3">
        <v>10.572100000000001</v>
      </c>
      <c r="H701" t="s">
        <v>13</v>
      </c>
      <c r="I701" t="s">
        <v>14</v>
      </c>
    </row>
    <row r="702" spans="2:9" x14ac:dyDescent="0.2">
      <c r="B702" t="s">
        <v>1159</v>
      </c>
      <c r="C702" s="2">
        <v>10000443</v>
      </c>
      <c r="D702" s="2" t="s">
        <v>1160</v>
      </c>
      <c r="E702" s="2" t="s">
        <v>1161</v>
      </c>
      <c r="F702" s="2" t="s">
        <v>1162</v>
      </c>
      <c r="G702" s="3">
        <v>17.460099999999997</v>
      </c>
      <c r="H702" t="s">
        <v>13</v>
      </c>
      <c r="I702" t="s">
        <v>14</v>
      </c>
    </row>
    <row r="703" spans="2:9" x14ac:dyDescent="0.2">
      <c r="B703" t="s">
        <v>1163</v>
      </c>
      <c r="C703" s="2">
        <v>10000748</v>
      </c>
      <c r="D703" s="2" t="s">
        <v>385</v>
      </c>
      <c r="E703" s="2" t="s">
        <v>386</v>
      </c>
      <c r="F703" s="2" t="s">
        <v>385</v>
      </c>
      <c r="G703" s="3">
        <v>17.460099999999997</v>
      </c>
      <c r="H703" t="s">
        <v>13</v>
      </c>
      <c r="I703" t="s">
        <v>14</v>
      </c>
    </row>
    <row r="704" spans="2:9" x14ac:dyDescent="0.2">
      <c r="B704" t="s">
        <v>1164</v>
      </c>
      <c r="C704" s="2">
        <v>10004455</v>
      </c>
      <c r="D704" s="2" t="s">
        <v>42</v>
      </c>
      <c r="E704" s="2" t="s">
        <v>1165</v>
      </c>
      <c r="F704" s="2" t="s">
        <v>1166</v>
      </c>
      <c r="G704" s="3">
        <v>17.460099999999997</v>
      </c>
      <c r="H704" t="s">
        <v>13</v>
      </c>
      <c r="I704" t="s">
        <v>14</v>
      </c>
    </row>
    <row r="705" spans="2:9" x14ac:dyDescent="0.2">
      <c r="B705" t="s">
        <v>1167</v>
      </c>
      <c r="C705" s="2">
        <v>10001719</v>
      </c>
      <c r="D705" s="2" t="s">
        <v>1168</v>
      </c>
      <c r="E705" s="2" t="s">
        <v>1169</v>
      </c>
      <c r="F705" s="2" t="s">
        <v>1170</v>
      </c>
      <c r="G705" s="3">
        <v>10.572100000000001</v>
      </c>
      <c r="H705" t="s">
        <v>13</v>
      </c>
      <c r="I705" t="s">
        <v>14</v>
      </c>
    </row>
    <row r="706" spans="2:9" x14ac:dyDescent="0.2">
      <c r="B706" t="s">
        <v>1171</v>
      </c>
      <c r="C706" s="2">
        <v>10000286</v>
      </c>
      <c r="D706" s="2" t="s">
        <v>472</v>
      </c>
      <c r="E706" s="2" t="s">
        <v>473</v>
      </c>
      <c r="F706" s="2" t="s">
        <v>472</v>
      </c>
      <c r="G706" s="3">
        <v>10.572100000000001</v>
      </c>
      <c r="H706" t="s">
        <v>13</v>
      </c>
      <c r="I706" t="s">
        <v>14</v>
      </c>
    </row>
    <row r="707" spans="2:9" x14ac:dyDescent="0.2">
      <c r="B707" t="s">
        <v>1172</v>
      </c>
      <c r="C707" s="2">
        <v>10001925</v>
      </c>
      <c r="D707" s="2" t="s">
        <v>1003</v>
      </c>
      <c r="E707" s="2" t="s">
        <v>1004</v>
      </c>
      <c r="F707" s="2" t="s">
        <v>1003</v>
      </c>
      <c r="G707" s="3">
        <v>10.572100000000001</v>
      </c>
      <c r="H707" t="s">
        <v>13</v>
      </c>
      <c r="I707" t="s">
        <v>14</v>
      </c>
    </row>
    <row r="708" spans="2:9" x14ac:dyDescent="0.2">
      <c r="B708" t="s">
        <v>1173</v>
      </c>
      <c r="C708" s="2">
        <v>10001169</v>
      </c>
      <c r="D708" s="2" t="s">
        <v>249</v>
      </c>
      <c r="E708" s="2" t="s">
        <v>389</v>
      </c>
      <c r="F708" s="2" t="s">
        <v>390</v>
      </c>
      <c r="G708" s="3">
        <v>17.460099999999997</v>
      </c>
      <c r="H708" t="s">
        <v>13</v>
      </c>
      <c r="I708" t="s">
        <v>14</v>
      </c>
    </row>
    <row r="709" spans="2:9" x14ac:dyDescent="0.2">
      <c r="B709" t="s">
        <v>1174</v>
      </c>
      <c r="C709" s="2">
        <v>10017639</v>
      </c>
      <c r="D709" s="2" t="s">
        <v>235</v>
      </c>
      <c r="E709" s="2" t="s">
        <v>236</v>
      </c>
      <c r="F709" s="2" t="s">
        <v>237</v>
      </c>
      <c r="G709" s="3">
        <v>16.242799999999999</v>
      </c>
      <c r="H709" t="s">
        <v>13</v>
      </c>
      <c r="I709" t="s">
        <v>14</v>
      </c>
    </row>
    <row r="710" spans="2:9" x14ac:dyDescent="0.2">
      <c r="B710" t="s">
        <v>1175</v>
      </c>
      <c r="C710" s="2">
        <v>10006598</v>
      </c>
      <c r="D710" s="2" t="s">
        <v>1176</v>
      </c>
      <c r="E710" s="2" t="s">
        <v>1177</v>
      </c>
      <c r="F710" s="2" t="s">
        <v>1176</v>
      </c>
      <c r="G710" s="3">
        <v>16.242799999999999</v>
      </c>
      <c r="H710" t="s">
        <v>13</v>
      </c>
      <c r="I710" t="s">
        <v>14</v>
      </c>
    </row>
    <row r="711" spans="2:9" x14ac:dyDescent="0.2">
      <c r="B711" t="s">
        <v>1178</v>
      </c>
      <c r="C711" s="2">
        <v>10001745</v>
      </c>
      <c r="D711" s="2" t="s">
        <v>244</v>
      </c>
      <c r="E711" s="2" t="s">
        <v>245</v>
      </c>
      <c r="F711" s="2" t="s">
        <v>246</v>
      </c>
      <c r="G711" s="3">
        <v>16.242799999999999</v>
      </c>
      <c r="H711" t="s">
        <v>13</v>
      </c>
      <c r="I711" t="s">
        <v>14</v>
      </c>
    </row>
    <row r="712" spans="2:9" x14ac:dyDescent="0.2">
      <c r="B712" t="s">
        <v>1179</v>
      </c>
      <c r="C712" s="2">
        <v>10002429</v>
      </c>
      <c r="D712" s="2" t="s">
        <v>883</v>
      </c>
      <c r="E712" s="2" t="s">
        <v>884</v>
      </c>
      <c r="F712" s="2" t="s">
        <v>883</v>
      </c>
      <c r="G712" s="3">
        <v>16.242799999999999</v>
      </c>
      <c r="H712" t="s">
        <v>13</v>
      </c>
      <c r="I712" t="s">
        <v>14</v>
      </c>
    </row>
    <row r="713" spans="2:9" x14ac:dyDescent="0.2">
      <c r="B713" t="s">
        <v>1180</v>
      </c>
      <c r="C713" s="2">
        <v>10000443</v>
      </c>
      <c r="D713" s="2" t="s">
        <v>1160</v>
      </c>
      <c r="E713" s="2" t="s">
        <v>1181</v>
      </c>
      <c r="F713" s="2" t="s">
        <v>1160</v>
      </c>
      <c r="G713" s="3">
        <v>17.460099999999997</v>
      </c>
      <c r="H713" t="s">
        <v>13</v>
      </c>
      <c r="I713" t="s">
        <v>14</v>
      </c>
    </row>
    <row r="714" spans="2:9" x14ac:dyDescent="0.2">
      <c r="B714" t="s">
        <v>1182</v>
      </c>
      <c r="C714" s="2">
        <v>10025061</v>
      </c>
      <c r="D714" s="2" t="s">
        <v>1183</v>
      </c>
      <c r="E714" s="2" t="s">
        <v>1184</v>
      </c>
      <c r="F714" s="2" t="s">
        <v>1183</v>
      </c>
      <c r="G714" s="3">
        <v>16.242799999999999</v>
      </c>
      <c r="H714" t="s">
        <v>13</v>
      </c>
      <c r="I714" t="s">
        <v>14</v>
      </c>
    </row>
    <row r="715" spans="2:9" x14ac:dyDescent="0.2">
      <c r="B715" t="s">
        <v>1185</v>
      </c>
      <c r="C715" s="2">
        <v>10000755</v>
      </c>
      <c r="D715" s="2" t="s">
        <v>481</v>
      </c>
      <c r="E715" s="2" t="s">
        <v>482</v>
      </c>
      <c r="F715" s="2" t="s">
        <v>481</v>
      </c>
      <c r="G715" s="3">
        <f>16.2428/2</f>
        <v>8.1213999999999995</v>
      </c>
      <c r="H715" t="s">
        <v>13</v>
      </c>
      <c r="I715" t="s">
        <v>14</v>
      </c>
    </row>
    <row r="716" spans="2:9" x14ac:dyDescent="0.2">
      <c r="B716" t="s">
        <v>1186</v>
      </c>
      <c r="C716" s="2">
        <v>10000084</v>
      </c>
      <c r="D716" s="2" t="s">
        <v>292</v>
      </c>
      <c r="E716" s="2" t="s">
        <v>293</v>
      </c>
      <c r="F716" s="2" t="s">
        <v>292</v>
      </c>
      <c r="G716" s="3">
        <v>16.242799999999999</v>
      </c>
      <c r="H716" t="s">
        <v>13</v>
      </c>
      <c r="I716" t="s">
        <v>14</v>
      </c>
    </row>
    <row r="717" spans="2:9" x14ac:dyDescent="0.2">
      <c r="B717" t="s">
        <v>1187</v>
      </c>
      <c r="C717" s="2">
        <v>10000001</v>
      </c>
      <c r="D717" s="2" t="s">
        <v>239</v>
      </c>
      <c r="E717" s="2" t="s">
        <v>240</v>
      </c>
      <c r="F717" s="2" t="s">
        <v>239</v>
      </c>
      <c r="G717" s="3">
        <v>16.242799999999999</v>
      </c>
      <c r="H717" t="s">
        <v>13</v>
      </c>
      <c r="I717" t="s">
        <v>14</v>
      </c>
    </row>
    <row r="718" spans="2:9" x14ac:dyDescent="0.2">
      <c r="B718" t="s">
        <v>1188</v>
      </c>
      <c r="C718" s="2">
        <v>10004795</v>
      </c>
      <c r="D718" s="2" t="s">
        <v>1189</v>
      </c>
      <c r="E718" s="2" t="s">
        <v>1190</v>
      </c>
      <c r="F718" s="2" t="s">
        <v>1191</v>
      </c>
      <c r="G718" s="3">
        <v>16.242799999999999</v>
      </c>
      <c r="H718" t="s">
        <v>13</v>
      </c>
      <c r="I718" t="s">
        <v>14</v>
      </c>
    </row>
    <row r="719" spans="2:9" x14ac:dyDescent="0.2">
      <c r="B719" t="s">
        <v>1192</v>
      </c>
      <c r="C719" s="2">
        <v>10000001</v>
      </c>
      <c r="D719" s="2" t="s">
        <v>239</v>
      </c>
      <c r="E719" s="2" t="s">
        <v>240</v>
      </c>
      <c r="F719" s="2" t="s">
        <v>239</v>
      </c>
      <c r="G719" s="3">
        <v>16.242799999999999</v>
      </c>
      <c r="H719" t="s">
        <v>13</v>
      </c>
      <c r="I719" t="s">
        <v>14</v>
      </c>
    </row>
    <row r="720" spans="2:9" x14ac:dyDescent="0.2">
      <c r="B720" t="s">
        <v>1193</v>
      </c>
      <c r="C720" s="2">
        <v>10000001</v>
      </c>
      <c r="D720" s="2" t="s">
        <v>239</v>
      </c>
      <c r="E720" s="2" t="s">
        <v>240</v>
      </c>
      <c r="F720" s="2" t="s">
        <v>239</v>
      </c>
      <c r="G720" s="3">
        <v>16.242799999999999</v>
      </c>
      <c r="H720" t="s">
        <v>13</v>
      </c>
      <c r="I720" t="s">
        <v>14</v>
      </c>
    </row>
    <row r="721" spans="2:9" x14ac:dyDescent="0.2">
      <c r="B721" t="s">
        <v>1194</v>
      </c>
      <c r="C721" s="2">
        <v>10005554</v>
      </c>
      <c r="D721" s="2" t="s">
        <v>739</v>
      </c>
      <c r="E721" s="2" t="s">
        <v>740</v>
      </c>
      <c r="F721" s="2" t="s">
        <v>739</v>
      </c>
      <c r="G721" s="3">
        <v>16.242799999999999</v>
      </c>
      <c r="H721" t="s">
        <v>13</v>
      </c>
      <c r="I721" t="s">
        <v>14</v>
      </c>
    </row>
    <row r="722" spans="2:9" x14ac:dyDescent="0.2">
      <c r="B722" t="s">
        <v>1195</v>
      </c>
      <c r="C722" s="2">
        <v>10005554</v>
      </c>
      <c r="D722" s="2" t="s">
        <v>739</v>
      </c>
      <c r="E722" s="2" t="s">
        <v>740</v>
      </c>
      <c r="F722" s="2" t="s">
        <v>739</v>
      </c>
      <c r="G722" s="3">
        <v>16.242799999999999</v>
      </c>
      <c r="H722" t="s">
        <v>13</v>
      </c>
      <c r="I722" t="s">
        <v>14</v>
      </c>
    </row>
    <row r="723" spans="2:9" x14ac:dyDescent="0.2">
      <c r="B723" t="s">
        <v>1196</v>
      </c>
      <c r="C723" s="2">
        <v>10018169</v>
      </c>
      <c r="D723" s="2" t="s">
        <v>649</v>
      </c>
      <c r="E723" s="2" t="s">
        <v>650</v>
      </c>
      <c r="F723" s="2" t="s">
        <v>649</v>
      </c>
      <c r="G723" s="3">
        <v>16.242799999999999</v>
      </c>
      <c r="H723" t="s">
        <v>13</v>
      </c>
      <c r="I723" t="s">
        <v>14</v>
      </c>
    </row>
    <row r="724" spans="2:9" x14ac:dyDescent="0.2">
      <c r="B724" t="s">
        <v>1197</v>
      </c>
      <c r="C724" s="2">
        <v>10001733</v>
      </c>
      <c r="D724" s="2" t="s">
        <v>661</v>
      </c>
      <c r="E724" s="2" t="s">
        <v>662</v>
      </c>
      <c r="F724" s="2" t="s">
        <v>663</v>
      </c>
      <c r="G724" s="3">
        <v>16.242799999999999</v>
      </c>
      <c r="H724" t="s">
        <v>13</v>
      </c>
      <c r="I724" t="s">
        <v>14</v>
      </c>
    </row>
    <row r="725" spans="2:9" x14ac:dyDescent="0.2">
      <c r="B725" t="s">
        <v>1198</v>
      </c>
      <c r="C725" s="2">
        <v>10000223</v>
      </c>
      <c r="D725" s="2" t="s">
        <v>1199</v>
      </c>
      <c r="E725" s="2" t="s">
        <v>1200</v>
      </c>
      <c r="F725" s="2" t="s">
        <v>1201</v>
      </c>
      <c r="G725" s="3">
        <v>16.242799999999999</v>
      </c>
      <c r="H725" t="s">
        <v>13</v>
      </c>
      <c r="I725" t="s">
        <v>14</v>
      </c>
    </row>
    <row r="726" spans="2:9" x14ac:dyDescent="0.2">
      <c r="B726" t="s">
        <v>1202</v>
      </c>
      <c r="C726" s="2">
        <v>10000438</v>
      </c>
      <c r="D726" s="2" t="s">
        <v>1203</v>
      </c>
      <c r="E726" s="2" t="s">
        <v>1204</v>
      </c>
      <c r="F726" s="2" t="s">
        <v>1205</v>
      </c>
      <c r="G726" s="3">
        <v>16.242799999999999</v>
      </c>
      <c r="H726" t="s">
        <v>13</v>
      </c>
      <c r="I726" t="s">
        <v>14</v>
      </c>
    </row>
    <row r="727" spans="2:9" x14ac:dyDescent="0.2">
      <c r="B727" t="s">
        <v>1206</v>
      </c>
      <c r="C727" s="2">
        <v>10000120</v>
      </c>
      <c r="D727" s="2" t="s">
        <v>441</v>
      </c>
      <c r="E727" s="2" t="s">
        <v>442</v>
      </c>
      <c r="F727" s="2" t="s">
        <v>441</v>
      </c>
      <c r="G727" s="3">
        <v>16.242799999999999</v>
      </c>
      <c r="H727" t="s">
        <v>13</v>
      </c>
      <c r="I727" t="s">
        <v>14</v>
      </c>
    </row>
    <row r="728" spans="2:9" x14ac:dyDescent="0.2">
      <c r="B728" t="s">
        <v>1207</v>
      </c>
      <c r="C728" s="2">
        <v>10001724</v>
      </c>
      <c r="D728" s="2" t="s">
        <v>312</v>
      </c>
      <c r="E728" s="2" t="s">
        <v>313</v>
      </c>
      <c r="F728" s="2" t="s">
        <v>314</v>
      </c>
      <c r="G728" s="3">
        <f>16.2428/2</f>
        <v>8.1213999999999995</v>
      </c>
      <c r="H728" t="s">
        <v>13</v>
      </c>
      <c r="I728" t="s">
        <v>14</v>
      </c>
    </row>
    <row r="729" spans="2:9" x14ac:dyDescent="0.2">
      <c r="B729" t="s">
        <v>1208</v>
      </c>
      <c r="C729" s="2">
        <v>10000679</v>
      </c>
      <c r="D729" s="2" t="s">
        <v>287</v>
      </c>
      <c r="E729" s="2" t="s">
        <v>288</v>
      </c>
      <c r="F729" s="2" t="s">
        <v>287</v>
      </c>
      <c r="G729" s="3">
        <v>16.242799999999999</v>
      </c>
      <c r="H729" t="s">
        <v>13</v>
      </c>
      <c r="I729" t="s">
        <v>14</v>
      </c>
    </row>
    <row r="730" spans="2:9" x14ac:dyDescent="0.2">
      <c r="B730" t="s">
        <v>1209</v>
      </c>
      <c r="C730" s="2">
        <v>10000679</v>
      </c>
      <c r="D730" s="2" t="s">
        <v>287</v>
      </c>
      <c r="E730" s="2" t="s">
        <v>288</v>
      </c>
      <c r="F730" s="2" t="s">
        <v>287</v>
      </c>
      <c r="G730" s="3">
        <v>16.242799999999999</v>
      </c>
      <c r="H730" t="s">
        <v>13</v>
      </c>
      <c r="I730" t="s">
        <v>14</v>
      </c>
    </row>
    <row r="731" spans="2:9" x14ac:dyDescent="0.2">
      <c r="B731" t="s">
        <v>1210</v>
      </c>
      <c r="C731" s="2">
        <v>10000045</v>
      </c>
      <c r="D731" s="2" t="s">
        <v>272</v>
      </c>
      <c r="E731" s="2" t="s">
        <v>273</v>
      </c>
      <c r="F731" s="2" t="s">
        <v>274</v>
      </c>
      <c r="G731" s="3">
        <v>16.242799999999999</v>
      </c>
      <c r="H731" t="s">
        <v>13</v>
      </c>
      <c r="I731" t="s">
        <v>14</v>
      </c>
    </row>
    <row r="732" spans="2:9" x14ac:dyDescent="0.2">
      <c r="B732" t="s">
        <v>1211</v>
      </c>
      <c r="C732" s="2">
        <v>10025058</v>
      </c>
      <c r="D732" s="2" t="s">
        <v>1155</v>
      </c>
      <c r="E732" s="2" t="s">
        <v>1212</v>
      </c>
      <c r="F732" s="2" t="s">
        <v>1213</v>
      </c>
      <c r="G732" s="3">
        <v>16.242799999999999</v>
      </c>
      <c r="H732" t="s">
        <v>13</v>
      </c>
      <c r="I732" t="s">
        <v>14</v>
      </c>
    </row>
    <row r="733" spans="2:9" x14ac:dyDescent="0.2">
      <c r="B733" t="s">
        <v>1214</v>
      </c>
      <c r="C733" s="2">
        <v>10001755</v>
      </c>
      <c r="D733" s="2" t="s">
        <v>1148</v>
      </c>
      <c r="E733" s="2" t="s">
        <v>1149</v>
      </c>
      <c r="F733" s="2" t="s">
        <v>1150</v>
      </c>
      <c r="G733" s="3">
        <f>16.2428/2</f>
        <v>8.1213999999999995</v>
      </c>
      <c r="H733" t="s">
        <v>13</v>
      </c>
      <c r="I733" t="s">
        <v>14</v>
      </c>
    </row>
    <row r="734" spans="2:9" x14ac:dyDescent="0.2">
      <c r="B734" t="s">
        <v>1215</v>
      </c>
      <c r="C734" s="2">
        <v>10000755</v>
      </c>
      <c r="D734" s="2" t="s">
        <v>481</v>
      </c>
      <c r="E734" s="2" t="s">
        <v>482</v>
      </c>
      <c r="F734" s="2" t="s">
        <v>481</v>
      </c>
      <c r="G734" s="3">
        <v>16.242799999999999</v>
      </c>
      <c r="H734" t="s">
        <v>13</v>
      </c>
      <c r="I734" t="s">
        <v>14</v>
      </c>
    </row>
    <row r="735" spans="2:9" x14ac:dyDescent="0.2">
      <c r="B735" t="s">
        <v>1216</v>
      </c>
      <c r="C735" s="2">
        <v>10000270</v>
      </c>
      <c r="D735" s="2" t="s">
        <v>203</v>
      </c>
      <c r="E735" s="2" t="s">
        <v>614</v>
      </c>
      <c r="F735" s="2" t="s">
        <v>615</v>
      </c>
      <c r="G735" s="3">
        <v>16.242799999999999</v>
      </c>
      <c r="H735" t="s">
        <v>13</v>
      </c>
      <c r="I735" t="s">
        <v>14</v>
      </c>
    </row>
    <row r="736" spans="2:9" x14ac:dyDescent="0.2">
      <c r="B736" t="s">
        <v>1217</v>
      </c>
      <c r="C736" s="2">
        <v>10000270</v>
      </c>
      <c r="D736" s="2" t="s">
        <v>203</v>
      </c>
      <c r="E736" s="2" t="s">
        <v>614</v>
      </c>
      <c r="F736" s="2" t="s">
        <v>615</v>
      </c>
      <c r="G736" s="3">
        <v>16.242799999999999</v>
      </c>
      <c r="H736" t="s">
        <v>13</v>
      </c>
      <c r="I736" t="s">
        <v>14</v>
      </c>
    </row>
    <row r="737" spans="2:9" x14ac:dyDescent="0.2">
      <c r="B737" t="s">
        <v>1218</v>
      </c>
      <c r="C737" s="2">
        <v>10000270</v>
      </c>
      <c r="D737" s="2" t="s">
        <v>203</v>
      </c>
      <c r="E737" s="2" t="s">
        <v>614</v>
      </c>
      <c r="F737" s="2" t="s">
        <v>615</v>
      </c>
      <c r="G737" s="3">
        <v>16.242799999999999</v>
      </c>
      <c r="H737" t="s">
        <v>13</v>
      </c>
      <c r="I737" t="s">
        <v>14</v>
      </c>
    </row>
    <row r="738" spans="2:9" x14ac:dyDescent="0.2">
      <c r="B738" t="s">
        <v>1219</v>
      </c>
      <c r="C738" s="2">
        <v>10000438</v>
      </c>
      <c r="D738" s="2" t="s">
        <v>1203</v>
      </c>
      <c r="E738" s="2" t="s">
        <v>1220</v>
      </c>
      <c r="F738" s="2" t="s">
        <v>1221</v>
      </c>
      <c r="G738" s="3">
        <v>16.242799999999999</v>
      </c>
      <c r="H738" t="s">
        <v>13</v>
      </c>
      <c r="I738" t="s">
        <v>14</v>
      </c>
    </row>
    <row r="739" spans="2:9" x14ac:dyDescent="0.2">
      <c r="B739" t="s">
        <v>1222</v>
      </c>
      <c r="C739" s="2">
        <v>10000871</v>
      </c>
      <c r="D739" s="2" t="s">
        <v>690</v>
      </c>
      <c r="E739" s="2" t="s">
        <v>691</v>
      </c>
      <c r="F739" s="2" t="s">
        <v>690</v>
      </c>
      <c r="G739" s="3">
        <v>16.242799999999999</v>
      </c>
      <c r="H739" t="s">
        <v>13</v>
      </c>
      <c r="I739" t="s">
        <v>14</v>
      </c>
    </row>
    <row r="740" spans="2:9" x14ac:dyDescent="0.2">
      <c r="B740" t="s">
        <v>1223</v>
      </c>
      <c r="C740" s="2">
        <v>10000871</v>
      </c>
      <c r="D740" s="2" t="s">
        <v>690</v>
      </c>
      <c r="E740" s="2" t="s">
        <v>691</v>
      </c>
      <c r="F740" s="2" t="s">
        <v>690</v>
      </c>
      <c r="G740" s="3">
        <v>16.242799999999999</v>
      </c>
      <c r="H740" t="s">
        <v>13</v>
      </c>
      <c r="I740" t="s">
        <v>14</v>
      </c>
    </row>
    <row r="741" spans="2:9" x14ac:dyDescent="0.2">
      <c r="B741" t="s">
        <v>1224</v>
      </c>
      <c r="C741" s="2">
        <v>10000270</v>
      </c>
      <c r="D741" s="2" t="s">
        <v>203</v>
      </c>
      <c r="E741" s="2" t="s">
        <v>204</v>
      </c>
      <c r="F741" s="2" t="s">
        <v>205</v>
      </c>
      <c r="G741" s="3">
        <v>16.242799999999999</v>
      </c>
      <c r="H741" t="s">
        <v>13</v>
      </c>
      <c r="I741" t="s">
        <v>14</v>
      </c>
    </row>
    <row r="742" spans="2:9" x14ac:dyDescent="0.2">
      <c r="B742" t="s">
        <v>1225</v>
      </c>
      <c r="C742" s="2">
        <v>10001787</v>
      </c>
      <c r="D742" s="2" t="s">
        <v>283</v>
      </c>
      <c r="E742" s="2" t="s">
        <v>284</v>
      </c>
      <c r="F742" s="2" t="s">
        <v>285</v>
      </c>
      <c r="G742" s="3">
        <v>10.572100000000001</v>
      </c>
      <c r="H742" t="s">
        <v>13</v>
      </c>
      <c r="I742" t="s">
        <v>14</v>
      </c>
    </row>
    <row r="743" spans="2:9" x14ac:dyDescent="0.2">
      <c r="B743" t="s">
        <v>1226</v>
      </c>
      <c r="C743" s="2">
        <v>10004455</v>
      </c>
      <c r="D743" s="2" t="s">
        <v>42</v>
      </c>
      <c r="E743" s="2" t="s">
        <v>1165</v>
      </c>
      <c r="F743" s="2" t="s">
        <v>1166</v>
      </c>
      <c r="G743" s="3">
        <v>17.460099999999997</v>
      </c>
      <c r="H743" t="s">
        <v>13</v>
      </c>
      <c r="I743" t="s">
        <v>14</v>
      </c>
    </row>
    <row r="744" spans="2:9" x14ac:dyDescent="0.2">
      <c r="B744" t="s">
        <v>1227</v>
      </c>
      <c r="C744" s="2">
        <v>10001750</v>
      </c>
      <c r="D744" s="2" t="s">
        <v>652</v>
      </c>
      <c r="E744" s="2" t="s">
        <v>653</v>
      </c>
      <c r="F744" s="2" t="s">
        <v>654</v>
      </c>
      <c r="G744" s="3">
        <v>16.242799999999999</v>
      </c>
      <c r="H744" t="s">
        <v>13</v>
      </c>
      <c r="I744" t="s">
        <v>14</v>
      </c>
    </row>
    <row r="745" spans="2:9" x14ac:dyDescent="0.2">
      <c r="B745" t="s">
        <v>1228</v>
      </c>
      <c r="C745" s="2">
        <v>10000972</v>
      </c>
      <c r="D745" s="2" t="s">
        <v>257</v>
      </c>
      <c r="E745" s="2" t="s">
        <v>258</v>
      </c>
      <c r="F745" s="2" t="s">
        <v>259</v>
      </c>
      <c r="G745" s="3">
        <v>16.242799999999999</v>
      </c>
      <c r="H745" t="s">
        <v>13</v>
      </c>
      <c r="I745" t="s">
        <v>14</v>
      </c>
    </row>
    <row r="746" spans="2:9" x14ac:dyDescent="0.2">
      <c r="B746" t="s">
        <v>1229</v>
      </c>
      <c r="C746" s="2">
        <v>10000224</v>
      </c>
      <c r="D746" s="2" t="s">
        <v>10</v>
      </c>
      <c r="E746" s="2" t="s">
        <v>232</v>
      </c>
      <c r="F746" s="2" t="s">
        <v>233</v>
      </c>
      <c r="G746" s="3">
        <v>16.242799999999999</v>
      </c>
      <c r="H746" t="s">
        <v>13</v>
      </c>
      <c r="I746" t="s">
        <v>14</v>
      </c>
    </row>
    <row r="747" spans="2:9" x14ac:dyDescent="0.2">
      <c r="B747" t="s">
        <v>1230</v>
      </c>
      <c r="C747" s="2">
        <v>10001733</v>
      </c>
      <c r="D747" s="2" t="s">
        <v>661</v>
      </c>
      <c r="E747" s="2" t="s">
        <v>662</v>
      </c>
      <c r="F747" s="2" t="s">
        <v>663</v>
      </c>
      <c r="G747" s="3">
        <v>21.384650000000001</v>
      </c>
      <c r="H747" t="s">
        <v>13</v>
      </c>
      <c r="I747" t="s">
        <v>14</v>
      </c>
    </row>
    <row r="748" spans="2:9" x14ac:dyDescent="0.2">
      <c r="B748" t="s">
        <v>1231</v>
      </c>
      <c r="C748" s="2">
        <v>10000045</v>
      </c>
      <c r="D748" s="2" t="s">
        <v>272</v>
      </c>
      <c r="E748" s="2" t="s">
        <v>273</v>
      </c>
      <c r="F748" s="2" t="s">
        <v>274</v>
      </c>
      <c r="G748" s="3">
        <v>21.384650000000001</v>
      </c>
      <c r="H748" t="s">
        <v>13</v>
      </c>
      <c r="I748" t="s">
        <v>14</v>
      </c>
    </row>
    <row r="749" spans="2:9" x14ac:dyDescent="0.2">
      <c r="B749" t="s">
        <v>1232</v>
      </c>
      <c r="C749" s="2">
        <v>10017664</v>
      </c>
      <c r="D749" s="2" t="s">
        <v>565</v>
      </c>
      <c r="E749" s="2" t="s">
        <v>566</v>
      </c>
      <c r="F749" s="2" t="s">
        <v>565</v>
      </c>
      <c r="G749" s="3">
        <v>16.242799999999999</v>
      </c>
      <c r="H749" t="s">
        <v>13</v>
      </c>
      <c r="I749" t="s">
        <v>14</v>
      </c>
    </row>
    <row r="750" spans="2:9" x14ac:dyDescent="0.2">
      <c r="B750" t="s">
        <v>1233</v>
      </c>
      <c r="C750" s="2">
        <v>240</v>
      </c>
      <c r="D750" s="2" t="s">
        <v>27</v>
      </c>
      <c r="E750" s="2" t="s">
        <v>643</v>
      </c>
      <c r="F750" s="2" t="s">
        <v>644</v>
      </c>
      <c r="G750" s="3">
        <v>16.242799999999999</v>
      </c>
      <c r="H750" t="s">
        <v>13</v>
      </c>
      <c r="I750" t="s">
        <v>14</v>
      </c>
    </row>
    <row r="751" spans="2:9" x14ac:dyDescent="0.2">
      <c r="B751" t="s">
        <v>1234</v>
      </c>
      <c r="C751" s="2">
        <v>10001787</v>
      </c>
      <c r="D751" s="2" t="s">
        <v>283</v>
      </c>
      <c r="E751" s="2" t="s">
        <v>1235</v>
      </c>
      <c r="F751" s="2" t="s">
        <v>1236</v>
      </c>
      <c r="G751" s="3">
        <v>16.242799999999999</v>
      </c>
      <c r="H751" t="s">
        <v>13</v>
      </c>
      <c r="I751" t="s">
        <v>14</v>
      </c>
    </row>
    <row r="752" spans="2:9" x14ac:dyDescent="0.2">
      <c r="B752" t="s">
        <v>1237</v>
      </c>
      <c r="C752" s="2">
        <v>240</v>
      </c>
      <c r="D752" s="2" t="s">
        <v>27</v>
      </c>
      <c r="E752" s="2" t="s">
        <v>646</v>
      </c>
      <c r="F752" s="2" t="s">
        <v>647</v>
      </c>
      <c r="G752" s="3">
        <v>16.242799999999999</v>
      </c>
      <c r="H752" t="s">
        <v>13</v>
      </c>
      <c r="I752" t="s">
        <v>14</v>
      </c>
    </row>
    <row r="753" spans="2:9" x14ac:dyDescent="0.2">
      <c r="B753" t="s">
        <v>1238</v>
      </c>
      <c r="C753" s="2">
        <v>10001720</v>
      </c>
      <c r="D753" s="2" t="s">
        <v>268</v>
      </c>
      <c r="E753" s="2" t="s">
        <v>269</v>
      </c>
      <c r="F753" s="2" t="s">
        <v>270</v>
      </c>
      <c r="G753" s="3">
        <v>16.242799999999999</v>
      </c>
      <c r="H753" t="s">
        <v>13</v>
      </c>
      <c r="I753" t="s">
        <v>14</v>
      </c>
    </row>
    <row r="754" spans="2:9" x14ac:dyDescent="0.2">
      <c r="B754" t="s">
        <v>1239</v>
      </c>
      <c r="C754" s="2">
        <v>10001722</v>
      </c>
      <c r="D754" s="2" t="s">
        <v>672</v>
      </c>
      <c r="E754" s="2" t="s">
        <v>673</v>
      </c>
      <c r="F754" s="2" t="s">
        <v>674</v>
      </c>
      <c r="G754" s="3">
        <v>16.242799999999999</v>
      </c>
      <c r="H754" t="s">
        <v>13</v>
      </c>
      <c r="I754" t="s">
        <v>14</v>
      </c>
    </row>
    <row r="755" spans="2:9" x14ac:dyDescent="0.2">
      <c r="B755" t="s">
        <v>1240</v>
      </c>
      <c r="C755" s="2">
        <v>10000871</v>
      </c>
      <c r="D755" s="2" t="s">
        <v>690</v>
      </c>
      <c r="E755" s="2" t="s">
        <v>691</v>
      </c>
      <c r="F755" s="2" t="s">
        <v>690</v>
      </c>
      <c r="G755" s="3">
        <v>10.572100000000001</v>
      </c>
      <c r="H755" t="s">
        <v>13</v>
      </c>
      <c r="I755" t="s">
        <v>14</v>
      </c>
    </row>
    <row r="756" spans="2:9" x14ac:dyDescent="0.2">
      <c r="B756" t="s">
        <v>1241</v>
      </c>
      <c r="C756" s="2">
        <v>10000972</v>
      </c>
      <c r="D756" s="2" t="s">
        <v>257</v>
      </c>
      <c r="E756" s="2" t="s">
        <v>258</v>
      </c>
      <c r="F756" s="2" t="s">
        <v>259</v>
      </c>
      <c r="G756" s="3">
        <v>10.572100000000001</v>
      </c>
      <c r="H756" t="s">
        <v>13</v>
      </c>
      <c r="I756" t="s">
        <v>14</v>
      </c>
    </row>
    <row r="757" spans="2:9" x14ac:dyDescent="0.2">
      <c r="B757" t="s">
        <v>1242</v>
      </c>
      <c r="C757" s="2">
        <v>10000871</v>
      </c>
      <c r="D757" s="2" t="s">
        <v>690</v>
      </c>
      <c r="E757" s="2" t="s">
        <v>691</v>
      </c>
      <c r="F757" s="2" t="s">
        <v>690</v>
      </c>
      <c r="G757" s="3">
        <v>10.572100000000001</v>
      </c>
      <c r="H757" t="s">
        <v>13</v>
      </c>
      <c r="I757" t="s">
        <v>14</v>
      </c>
    </row>
    <row r="758" spans="2:9" x14ac:dyDescent="0.2">
      <c r="B758" t="s">
        <v>1243</v>
      </c>
      <c r="C758" s="2">
        <v>10000432</v>
      </c>
      <c r="D758" s="2" t="s">
        <v>374</v>
      </c>
      <c r="E758" s="2" t="s">
        <v>375</v>
      </c>
      <c r="F758" s="2" t="s">
        <v>374</v>
      </c>
      <c r="G758" s="3">
        <v>17.460099999999997</v>
      </c>
      <c r="H758" t="s">
        <v>13</v>
      </c>
      <c r="I758" t="s">
        <v>14</v>
      </c>
    </row>
    <row r="759" spans="2:9" x14ac:dyDescent="0.2">
      <c r="B759" t="s">
        <v>1244</v>
      </c>
      <c r="C759" s="2">
        <v>10001747</v>
      </c>
      <c r="D759" s="2" t="s">
        <v>1245</v>
      </c>
      <c r="E759" s="2" t="s">
        <v>1246</v>
      </c>
      <c r="F759" s="2" t="s">
        <v>1245</v>
      </c>
      <c r="G759" s="3">
        <v>16.242799999999999</v>
      </c>
      <c r="H759" t="s">
        <v>13</v>
      </c>
      <c r="I759" t="s">
        <v>14</v>
      </c>
    </row>
    <row r="760" spans="2:9" x14ac:dyDescent="0.2">
      <c r="B760" t="s">
        <v>1247</v>
      </c>
      <c r="C760" s="2">
        <v>10000450</v>
      </c>
      <c r="D760" s="2" t="s">
        <v>1248</v>
      </c>
      <c r="E760" s="2" t="s">
        <v>1249</v>
      </c>
      <c r="F760" s="2" t="s">
        <v>1248</v>
      </c>
      <c r="G760" s="3">
        <v>16.242799999999999</v>
      </c>
      <c r="H760" t="s">
        <v>13</v>
      </c>
      <c r="I760" t="s">
        <v>14</v>
      </c>
    </row>
    <row r="761" spans="2:9" x14ac:dyDescent="0.2">
      <c r="B761" t="s">
        <v>1250</v>
      </c>
      <c r="C761" s="2">
        <v>10000001</v>
      </c>
      <c r="D761" s="2" t="s">
        <v>239</v>
      </c>
      <c r="E761" s="2" t="s">
        <v>240</v>
      </c>
      <c r="F761" s="2" t="s">
        <v>239</v>
      </c>
      <c r="G761" s="3">
        <v>16.242799999999999</v>
      </c>
      <c r="H761" t="s">
        <v>13</v>
      </c>
      <c r="I761" t="s">
        <v>14</v>
      </c>
    </row>
    <row r="762" spans="2:9" x14ac:dyDescent="0.2">
      <c r="B762" t="s">
        <v>1251</v>
      </c>
      <c r="C762" s="2">
        <v>10000001</v>
      </c>
      <c r="D762" s="2" t="s">
        <v>239</v>
      </c>
      <c r="E762" s="2" t="s">
        <v>240</v>
      </c>
      <c r="F762" s="2" t="s">
        <v>239</v>
      </c>
      <c r="G762" s="3">
        <v>16.242799999999999</v>
      </c>
      <c r="H762" t="s">
        <v>13</v>
      </c>
      <c r="I762" t="s">
        <v>14</v>
      </c>
    </row>
    <row r="763" spans="2:9" x14ac:dyDescent="0.2">
      <c r="B763" t="s">
        <v>1252</v>
      </c>
      <c r="C763" s="2">
        <v>10000001</v>
      </c>
      <c r="D763" s="2" t="s">
        <v>239</v>
      </c>
      <c r="E763" s="2" t="s">
        <v>240</v>
      </c>
      <c r="F763" s="2" t="s">
        <v>239</v>
      </c>
      <c r="G763" s="3">
        <v>16.242799999999999</v>
      </c>
      <c r="H763" t="s">
        <v>13</v>
      </c>
      <c r="I763" t="s">
        <v>14</v>
      </c>
    </row>
    <row r="764" spans="2:9" x14ac:dyDescent="0.2">
      <c r="B764" t="s">
        <v>1253</v>
      </c>
      <c r="C764" s="2">
        <v>10000084</v>
      </c>
      <c r="D764" s="2" t="s">
        <v>292</v>
      </c>
      <c r="E764" s="2" t="s">
        <v>293</v>
      </c>
      <c r="F764" s="2" t="s">
        <v>292</v>
      </c>
      <c r="G764" s="3">
        <v>16.242799999999999</v>
      </c>
      <c r="H764" t="s">
        <v>13</v>
      </c>
      <c r="I764" t="s">
        <v>14</v>
      </c>
    </row>
    <row r="765" spans="2:9" x14ac:dyDescent="0.2">
      <c r="B765" t="s">
        <v>1254</v>
      </c>
      <c r="C765" s="2">
        <v>10000359</v>
      </c>
      <c r="D765" s="2" t="s">
        <v>606</v>
      </c>
      <c r="E765" s="2" t="s">
        <v>607</v>
      </c>
      <c r="F765" s="2" t="s">
        <v>606</v>
      </c>
      <c r="G765" s="3">
        <v>16.242799999999999</v>
      </c>
      <c r="H765" t="s">
        <v>13</v>
      </c>
      <c r="I765" t="s">
        <v>14</v>
      </c>
    </row>
    <row r="766" spans="2:9" x14ac:dyDescent="0.2">
      <c r="B766" t="s">
        <v>1255</v>
      </c>
      <c r="C766" s="2">
        <v>10005554</v>
      </c>
      <c r="D766" s="2" t="s">
        <v>739</v>
      </c>
      <c r="E766" s="2" t="s">
        <v>740</v>
      </c>
      <c r="F766" s="2" t="s">
        <v>739</v>
      </c>
      <c r="G766" s="3">
        <v>16.242799999999999</v>
      </c>
      <c r="H766" t="s">
        <v>13</v>
      </c>
      <c r="I766" t="s">
        <v>14</v>
      </c>
    </row>
    <row r="767" spans="2:9" x14ac:dyDescent="0.2">
      <c r="B767" t="s">
        <v>1256</v>
      </c>
      <c r="C767" s="2">
        <v>10005554</v>
      </c>
      <c r="D767" s="2" t="s">
        <v>739</v>
      </c>
      <c r="E767" s="2" t="s">
        <v>740</v>
      </c>
      <c r="F767" s="2" t="s">
        <v>739</v>
      </c>
      <c r="G767" s="3">
        <v>16.242799999999999</v>
      </c>
      <c r="H767" t="s">
        <v>13</v>
      </c>
      <c r="I767" t="s">
        <v>14</v>
      </c>
    </row>
    <row r="768" spans="2:9" x14ac:dyDescent="0.2">
      <c r="B768" t="s">
        <v>1257</v>
      </c>
      <c r="C768" s="2">
        <v>10001733</v>
      </c>
      <c r="D768" s="2" t="s">
        <v>661</v>
      </c>
      <c r="E768" s="2" t="s">
        <v>662</v>
      </c>
      <c r="F768" s="2" t="s">
        <v>663</v>
      </c>
      <c r="G768" s="3">
        <v>16.242799999999999</v>
      </c>
      <c r="H768" t="s">
        <v>13</v>
      </c>
      <c r="I768" t="s">
        <v>14</v>
      </c>
    </row>
    <row r="769" spans="2:9" x14ac:dyDescent="0.2">
      <c r="B769" t="s">
        <v>1258</v>
      </c>
      <c r="C769" s="2">
        <v>197</v>
      </c>
      <c r="D769" s="2" t="s">
        <v>328</v>
      </c>
      <c r="E769" s="2" t="s">
        <v>329</v>
      </c>
      <c r="F769" s="2" t="s">
        <v>330</v>
      </c>
      <c r="G769" s="3">
        <v>16.242799999999999</v>
      </c>
      <c r="H769" t="s">
        <v>13</v>
      </c>
      <c r="I769" t="s">
        <v>14</v>
      </c>
    </row>
    <row r="770" spans="2:9" x14ac:dyDescent="0.2">
      <c r="B770" t="s">
        <v>1259</v>
      </c>
      <c r="C770" s="2">
        <v>197</v>
      </c>
      <c r="D770" s="2" t="s">
        <v>328</v>
      </c>
      <c r="E770" s="2" t="s">
        <v>329</v>
      </c>
      <c r="F770" s="2" t="s">
        <v>330</v>
      </c>
      <c r="G770" s="3">
        <v>21.384650000000001</v>
      </c>
      <c r="H770" t="s">
        <v>13</v>
      </c>
      <c r="I770" t="s">
        <v>14</v>
      </c>
    </row>
    <row r="771" spans="2:9" x14ac:dyDescent="0.2">
      <c r="B771" t="s">
        <v>1260</v>
      </c>
      <c r="C771" s="2">
        <v>197</v>
      </c>
      <c r="D771" s="2" t="s">
        <v>328</v>
      </c>
      <c r="E771" s="2" t="s">
        <v>329</v>
      </c>
      <c r="F771" s="2" t="s">
        <v>330</v>
      </c>
      <c r="G771" s="3">
        <v>21.384650000000001</v>
      </c>
      <c r="H771" t="s">
        <v>13</v>
      </c>
      <c r="I771" t="s">
        <v>14</v>
      </c>
    </row>
    <row r="772" spans="2:9" x14ac:dyDescent="0.2">
      <c r="B772" t="s">
        <v>1261</v>
      </c>
      <c r="C772" s="2">
        <v>10001733</v>
      </c>
      <c r="D772" s="2" t="s">
        <v>661</v>
      </c>
      <c r="E772" s="2" t="s">
        <v>662</v>
      </c>
      <c r="F772" s="2" t="s">
        <v>663</v>
      </c>
      <c r="G772" s="3">
        <v>21.384650000000001</v>
      </c>
      <c r="H772" t="s">
        <v>13</v>
      </c>
      <c r="I772" t="s">
        <v>14</v>
      </c>
    </row>
    <row r="773" spans="2:9" x14ac:dyDescent="0.2">
      <c r="B773" t="s">
        <v>1262</v>
      </c>
      <c r="C773" s="2">
        <v>10002083</v>
      </c>
      <c r="D773" s="2" t="s">
        <v>1263</v>
      </c>
      <c r="E773" s="2" t="s">
        <v>1264</v>
      </c>
      <c r="F773" s="2" t="s">
        <v>1265</v>
      </c>
      <c r="G773" s="3">
        <v>16.242799999999999</v>
      </c>
      <c r="H773" t="s">
        <v>13</v>
      </c>
      <c r="I773" t="s">
        <v>14</v>
      </c>
    </row>
    <row r="774" spans="2:9" x14ac:dyDescent="0.2">
      <c r="B774" t="s">
        <v>1266</v>
      </c>
      <c r="C774" s="2">
        <v>10000120</v>
      </c>
      <c r="D774" s="2" t="s">
        <v>441</v>
      </c>
      <c r="E774" s="2" t="s">
        <v>442</v>
      </c>
      <c r="F774" s="2" t="s">
        <v>441</v>
      </c>
      <c r="G774" s="3">
        <v>16.242799999999999</v>
      </c>
      <c r="H774" t="s">
        <v>13</v>
      </c>
      <c r="I774" t="s">
        <v>14</v>
      </c>
    </row>
    <row r="775" spans="2:9" x14ac:dyDescent="0.2">
      <c r="B775" t="s">
        <v>1267</v>
      </c>
      <c r="C775" s="2">
        <v>10004539</v>
      </c>
      <c r="D775" s="2" t="s">
        <v>902</v>
      </c>
      <c r="E775" s="2" t="s">
        <v>1268</v>
      </c>
      <c r="F775" s="2" t="s">
        <v>1269</v>
      </c>
      <c r="G775" s="3">
        <v>16.242799999999999</v>
      </c>
      <c r="H775" t="s">
        <v>13</v>
      </c>
      <c r="I775" t="s">
        <v>14</v>
      </c>
    </row>
    <row r="776" spans="2:9" x14ac:dyDescent="0.2">
      <c r="B776" t="s">
        <v>1270</v>
      </c>
      <c r="C776" s="2">
        <v>10005554</v>
      </c>
      <c r="D776" s="2" t="s">
        <v>739</v>
      </c>
      <c r="E776" s="2" t="s">
        <v>740</v>
      </c>
      <c r="F776" s="2" t="s">
        <v>739</v>
      </c>
      <c r="G776" s="3">
        <v>16.242799999999999</v>
      </c>
      <c r="H776" t="s">
        <v>13</v>
      </c>
      <c r="I776" t="s">
        <v>14</v>
      </c>
    </row>
    <row r="777" spans="2:9" x14ac:dyDescent="0.2">
      <c r="B777" t="s">
        <v>1271</v>
      </c>
      <c r="C777" s="2">
        <v>10000224</v>
      </c>
      <c r="D777" s="2" t="s">
        <v>10</v>
      </c>
      <c r="E777" s="2" t="s">
        <v>11</v>
      </c>
      <c r="F777" s="2" t="s">
        <v>12</v>
      </c>
      <c r="G777" s="3">
        <f>16.2428/4</f>
        <v>4.0606999999999998</v>
      </c>
      <c r="H777" t="s">
        <v>13</v>
      </c>
      <c r="I777" t="s">
        <v>14</v>
      </c>
    </row>
    <row r="778" spans="2:9" x14ac:dyDescent="0.2">
      <c r="B778" t="s">
        <v>1272</v>
      </c>
      <c r="C778" s="2">
        <v>10000224</v>
      </c>
      <c r="D778" s="2" t="s">
        <v>10</v>
      </c>
      <c r="E778" s="2" t="s">
        <v>11</v>
      </c>
      <c r="F778" s="2" t="s">
        <v>12</v>
      </c>
      <c r="G778" s="3">
        <f>21.38465/2</f>
        <v>10.692325</v>
      </c>
      <c r="H778" t="s">
        <v>13</v>
      </c>
      <c r="I778" t="s">
        <v>14</v>
      </c>
    </row>
    <row r="779" spans="2:9" x14ac:dyDescent="0.2">
      <c r="B779" t="s">
        <v>1273</v>
      </c>
      <c r="C779" s="2">
        <v>10005021</v>
      </c>
      <c r="D779" s="2" t="s">
        <v>16</v>
      </c>
      <c r="E779" s="2" t="s">
        <v>17</v>
      </c>
      <c r="F779" s="2" t="s">
        <v>16</v>
      </c>
      <c r="G779" s="3">
        <v>16.242799999999999</v>
      </c>
      <c r="H779" t="s">
        <v>13</v>
      </c>
      <c r="I779" t="s">
        <v>14</v>
      </c>
    </row>
    <row r="780" spans="2:9" x14ac:dyDescent="0.2">
      <c r="B780" t="s">
        <v>1274</v>
      </c>
      <c r="C780" s="2">
        <v>10005021</v>
      </c>
      <c r="D780" s="2" t="s">
        <v>16</v>
      </c>
      <c r="E780" s="2" t="s">
        <v>17</v>
      </c>
      <c r="F780" s="2" t="s">
        <v>16</v>
      </c>
      <c r="G780" s="3">
        <v>16.242799999999999</v>
      </c>
      <c r="H780" t="s">
        <v>13</v>
      </c>
      <c r="I780" t="s">
        <v>14</v>
      </c>
    </row>
    <row r="781" spans="2:9" x14ac:dyDescent="0.2">
      <c r="B781" t="s">
        <v>1275</v>
      </c>
      <c r="C781" s="2">
        <v>10000877</v>
      </c>
      <c r="D781" s="2" t="s">
        <v>146</v>
      </c>
      <c r="E781" s="2" t="s">
        <v>147</v>
      </c>
      <c r="F781" s="2" t="s">
        <v>146</v>
      </c>
      <c r="G781" s="3">
        <f>16.2428*3/4</f>
        <v>12.182099999999998</v>
      </c>
      <c r="H781" t="s">
        <v>13</v>
      </c>
      <c r="I781" t="s">
        <v>14</v>
      </c>
    </row>
    <row r="782" spans="2:9" x14ac:dyDescent="0.2">
      <c r="B782" t="s">
        <v>1276</v>
      </c>
      <c r="C782" s="2">
        <v>10000224</v>
      </c>
      <c r="D782" s="2" t="s">
        <v>10</v>
      </c>
      <c r="E782" s="2" t="s">
        <v>11</v>
      </c>
      <c r="F782" s="2" t="s">
        <v>12</v>
      </c>
      <c r="G782" s="3">
        <v>16.242799999999999</v>
      </c>
      <c r="H782" t="s">
        <v>13</v>
      </c>
      <c r="I782" t="s">
        <v>14</v>
      </c>
    </row>
    <row r="783" spans="2:9" x14ac:dyDescent="0.2">
      <c r="B783" t="s">
        <v>1277</v>
      </c>
      <c r="C783" s="2">
        <v>10000224</v>
      </c>
      <c r="D783" s="2" t="s">
        <v>10</v>
      </c>
      <c r="E783" s="2" t="s">
        <v>11</v>
      </c>
      <c r="F783" s="2" t="s">
        <v>12</v>
      </c>
      <c r="G783" s="3">
        <f>16.2428/2</f>
        <v>8.1213999999999995</v>
      </c>
      <c r="H783" t="s">
        <v>13</v>
      </c>
      <c r="I783" t="s">
        <v>14</v>
      </c>
    </row>
    <row r="784" spans="2:9" x14ac:dyDescent="0.2">
      <c r="B784" t="s">
        <v>1278</v>
      </c>
      <c r="C784" s="2">
        <v>10000224</v>
      </c>
      <c r="D784" s="2" t="s">
        <v>10</v>
      </c>
      <c r="E784" s="2" t="s">
        <v>11</v>
      </c>
      <c r="F784" s="2" t="s">
        <v>12</v>
      </c>
      <c r="G784" s="3">
        <v>21.384650000000001</v>
      </c>
      <c r="H784" t="s">
        <v>13</v>
      </c>
      <c r="I784" t="s">
        <v>14</v>
      </c>
    </row>
    <row r="785" spans="2:9" x14ac:dyDescent="0.2">
      <c r="B785" t="s">
        <v>1279</v>
      </c>
      <c r="C785" s="2">
        <v>10000877</v>
      </c>
      <c r="D785" s="2" t="s">
        <v>146</v>
      </c>
      <c r="E785" s="2" t="s">
        <v>147</v>
      </c>
      <c r="F785" s="2" t="s">
        <v>146</v>
      </c>
      <c r="G785" s="3">
        <f>16.2428*3/4</f>
        <v>12.182099999999998</v>
      </c>
      <c r="H785" t="s">
        <v>13</v>
      </c>
      <c r="I785" t="s">
        <v>14</v>
      </c>
    </row>
    <row r="786" spans="2:9" x14ac:dyDescent="0.2">
      <c r="B786" t="s">
        <v>1280</v>
      </c>
      <c r="C786" s="2">
        <v>10001731</v>
      </c>
      <c r="D786" s="2" t="s">
        <v>80</v>
      </c>
      <c r="E786" s="2" t="s">
        <v>81</v>
      </c>
      <c r="F786" s="2" t="s">
        <v>82</v>
      </c>
      <c r="G786" s="3">
        <f>16.2428/2</f>
        <v>8.1213999999999995</v>
      </c>
      <c r="H786" t="s">
        <v>13</v>
      </c>
      <c r="I786" t="s">
        <v>14</v>
      </c>
    </row>
    <row r="787" spans="2:9" x14ac:dyDescent="0.2">
      <c r="B787" t="s">
        <v>1281</v>
      </c>
      <c r="C787" s="2">
        <v>240</v>
      </c>
      <c r="D787" s="2" t="s">
        <v>27</v>
      </c>
      <c r="E787" s="2" t="s">
        <v>130</v>
      </c>
      <c r="F787" s="2" t="s">
        <v>131</v>
      </c>
      <c r="G787" s="3">
        <f>16.2428/2</f>
        <v>8.1213999999999995</v>
      </c>
      <c r="H787" t="s">
        <v>13</v>
      </c>
      <c r="I787" t="s">
        <v>14</v>
      </c>
    </row>
    <row r="788" spans="2:9" x14ac:dyDescent="0.2">
      <c r="B788" t="s">
        <v>1282</v>
      </c>
      <c r="C788" s="2">
        <v>240</v>
      </c>
      <c r="D788" s="2" t="s">
        <v>27</v>
      </c>
      <c r="E788" s="2" t="s">
        <v>130</v>
      </c>
      <c r="F788" s="2" t="s">
        <v>131</v>
      </c>
      <c r="G788" s="3">
        <f>16.2428/4</f>
        <v>4.0606999999999998</v>
      </c>
      <c r="H788" t="s">
        <v>13</v>
      </c>
      <c r="I788" t="s">
        <v>14</v>
      </c>
    </row>
    <row r="789" spans="2:9" x14ac:dyDescent="0.2">
      <c r="B789" t="s">
        <v>1283</v>
      </c>
      <c r="C789" s="2">
        <v>10001731</v>
      </c>
      <c r="D789" s="2" t="s">
        <v>80</v>
      </c>
      <c r="E789" s="2" t="s">
        <v>81</v>
      </c>
      <c r="F789" s="2" t="s">
        <v>82</v>
      </c>
      <c r="G789" s="3">
        <f>16.2428/2</f>
        <v>8.1213999999999995</v>
      </c>
      <c r="H789" t="s">
        <v>13</v>
      </c>
      <c r="I789" t="s">
        <v>14</v>
      </c>
    </row>
    <row r="790" spans="2:9" x14ac:dyDescent="0.2">
      <c r="B790" t="s">
        <v>1284</v>
      </c>
      <c r="C790" s="2">
        <v>240</v>
      </c>
      <c r="D790" s="2" t="s">
        <v>27</v>
      </c>
      <c r="E790" s="2" t="s">
        <v>130</v>
      </c>
      <c r="F790" s="2" t="s">
        <v>131</v>
      </c>
      <c r="G790" s="3">
        <f>10.5721/2</f>
        <v>5.2860500000000004</v>
      </c>
      <c r="H790" t="s">
        <v>13</v>
      </c>
      <c r="I790" t="s">
        <v>14</v>
      </c>
    </row>
    <row r="791" spans="2:9" x14ac:dyDescent="0.2">
      <c r="B791" t="s">
        <v>1285</v>
      </c>
      <c r="C791" s="2">
        <v>240</v>
      </c>
      <c r="D791" s="2" t="s">
        <v>27</v>
      </c>
      <c r="E791" s="2" t="s">
        <v>130</v>
      </c>
      <c r="F791" s="2" t="s">
        <v>131</v>
      </c>
      <c r="G791" s="3">
        <v>10.572100000000001</v>
      </c>
      <c r="H791" t="s">
        <v>13</v>
      </c>
      <c r="I791" t="s">
        <v>14</v>
      </c>
    </row>
    <row r="792" spans="2:9" x14ac:dyDescent="0.2">
      <c r="B792" t="s">
        <v>1286</v>
      </c>
      <c r="C792" s="2">
        <v>10001731</v>
      </c>
      <c r="D792" s="2" t="s">
        <v>80</v>
      </c>
      <c r="E792" s="2" t="s">
        <v>81</v>
      </c>
      <c r="F792" s="2" t="s">
        <v>82</v>
      </c>
      <c r="G792" s="3">
        <f>10.5721/2</f>
        <v>5.2860500000000004</v>
      </c>
      <c r="H792" t="s">
        <v>13</v>
      </c>
      <c r="I792" t="s">
        <v>14</v>
      </c>
    </row>
    <row r="793" spans="2:9" x14ac:dyDescent="0.2">
      <c r="B793" t="s">
        <v>1287</v>
      </c>
      <c r="C793" s="2">
        <v>240</v>
      </c>
      <c r="D793" s="2" t="s">
        <v>27</v>
      </c>
      <c r="E793" s="2" t="s">
        <v>130</v>
      </c>
      <c r="F793" s="2" t="s">
        <v>131</v>
      </c>
      <c r="G793" s="3">
        <v>10.572100000000001</v>
      </c>
      <c r="H793" t="s">
        <v>13</v>
      </c>
      <c r="I793" t="s">
        <v>14</v>
      </c>
    </row>
    <row r="794" spans="2:9" x14ac:dyDescent="0.2">
      <c r="B794" t="s">
        <v>1288</v>
      </c>
      <c r="C794" s="2">
        <v>10000395</v>
      </c>
      <c r="D794" s="2" t="s">
        <v>122</v>
      </c>
      <c r="E794" s="2" t="s">
        <v>123</v>
      </c>
      <c r="F794" s="2" t="s">
        <v>122</v>
      </c>
      <c r="G794" s="3">
        <v>16.242799999999999</v>
      </c>
      <c r="H794" t="s">
        <v>13</v>
      </c>
      <c r="I794" t="s">
        <v>14</v>
      </c>
    </row>
    <row r="795" spans="2:9" x14ac:dyDescent="0.2">
      <c r="B795" t="s">
        <v>1289</v>
      </c>
      <c r="C795" s="2">
        <v>10000395</v>
      </c>
      <c r="D795" s="2" t="s">
        <v>122</v>
      </c>
      <c r="E795" s="2" t="s">
        <v>123</v>
      </c>
      <c r="F795" s="2" t="s">
        <v>122</v>
      </c>
      <c r="G795" s="3">
        <v>10.572100000000001</v>
      </c>
      <c r="H795" t="s">
        <v>13</v>
      </c>
      <c r="I795" t="s">
        <v>14</v>
      </c>
    </row>
    <row r="796" spans="2:9" x14ac:dyDescent="0.2">
      <c r="B796" t="s">
        <v>1290</v>
      </c>
      <c r="C796" s="2">
        <v>10000586</v>
      </c>
      <c r="D796" s="2" t="s">
        <v>85</v>
      </c>
      <c r="E796" s="2" t="s">
        <v>86</v>
      </c>
      <c r="F796" s="2" t="s">
        <v>87</v>
      </c>
      <c r="G796" s="3">
        <f>16.2428/2</f>
        <v>8.1213999999999995</v>
      </c>
      <c r="H796" t="s">
        <v>13</v>
      </c>
      <c r="I796" t="s">
        <v>14</v>
      </c>
    </row>
    <row r="797" spans="2:9" x14ac:dyDescent="0.2">
      <c r="B797" t="s">
        <v>1291</v>
      </c>
      <c r="C797" s="2">
        <v>240</v>
      </c>
      <c r="D797" s="2" t="s">
        <v>27</v>
      </c>
      <c r="E797" s="2" t="s">
        <v>39</v>
      </c>
      <c r="F797" s="2" t="s">
        <v>40</v>
      </c>
      <c r="G797" s="3">
        <v>16.242799999999999</v>
      </c>
      <c r="H797" t="s">
        <v>13</v>
      </c>
      <c r="I797" t="s">
        <v>14</v>
      </c>
    </row>
    <row r="798" spans="2:9" x14ac:dyDescent="0.2">
      <c r="B798" t="s">
        <v>1292</v>
      </c>
      <c r="C798" s="2">
        <v>240</v>
      </c>
      <c r="D798" s="2" t="s">
        <v>27</v>
      </c>
      <c r="E798" s="2" t="s">
        <v>871</v>
      </c>
      <c r="F798" s="2" t="s">
        <v>872</v>
      </c>
      <c r="G798" s="3">
        <v>17.460099999999997</v>
      </c>
      <c r="H798" t="s">
        <v>13</v>
      </c>
      <c r="I798" t="s">
        <v>14</v>
      </c>
    </row>
    <row r="799" spans="2:9" x14ac:dyDescent="0.2">
      <c r="B799" t="s">
        <v>1293</v>
      </c>
      <c r="C799" s="2">
        <v>10000586</v>
      </c>
      <c r="D799" s="2" t="s">
        <v>85</v>
      </c>
      <c r="E799" s="2" t="s">
        <v>86</v>
      </c>
      <c r="F799" s="2" t="s">
        <v>87</v>
      </c>
      <c r="G799" s="3">
        <f>16.2428/2</f>
        <v>8.1213999999999995</v>
      </c>
      <c r="H799" t="s">
        <v>13</v>
      </c>
      <c r="I799" t="s">
        <v>14</v>
      </c>
    </row>
    <row r="800" spans="2:9" x14ac:dyDescent="0.2">
      <c r="B800" t="s">
        <v>1294</v>
      </c>
      <c r="C800" s="2">
        <v>10000586</v>
      </c>
      <c r="D800" s="2" t="s">
        <v>85</v>
      </c>
      <c r="E800" s="2" t="s">
        <v>86</v>
      </c>
      <c r="F800" s="2" t="s">
        <v>87</v>
      </c>
      <c r="G800" s="3">
        <f>16.2428/2</f>
        <v>8.1213999999999995</v>
      </c>
      <c r="H800" t="s">
        <v>13</v>
      </c>
      <c r="I800" t="s">
        <v>14</v>
      </c>
    </row>
    <row r="801" spans="2:9" x14ac:dyDescent="0.2">
      <c r="B801" t="s">
        <v>1295</v>
      </c>
      <c r="C801" s="2">
        <v>10000586</v>
      </c>
      <c r="D801" s="2" t="s">
        <v>85</v>
      </c>
      <c r="E801" s="2" t="s">
        <v>86</v>
      </c>
      <c r="F801" s="2" t="s">
        <v>87</v>
      </c>
      <c r="G801" s="3">
        <f>16.2428/2</f>
        <v>8.1213999999999995</v>
      </c>
      <c r="H801" t="s">
        <v>13</v>
      </c>
      <c r="I801" t="s">
        <v>14</v>
      </c>
    </row>
    <row r="802" spans="2:9" x14ac:dyDescent="0.2">
      <c r="B802" t="s">
        <v>1296</v>
      </c>
      <c r="C802" s="2">
        <v>10000586</v>
      </c>
      <c r="D802" s="2" t="s">
        <v>85</v>
      </c>
      <c r="E802" s="2" t="s">
        <v>86</v>
      </c>
      <c r="F802" s="2" t="s">
        <v>87</v>
      </c>
      <c r="G802" s="3">
        <f>10.5721/2</f>
        <v>5.2860500000000004</v>
      </c>
      <c r="H802" t="s">
        <v>13</v>
      </c>
      <c r="I802" t="s">
        <v>14</v>
      </c>
    </row>
    <row r="803" spans="2:9" x14ac:dyDescent="0.2">
      <c r="B803" t="s">
        <v>1297</v>
      </c>
      <c r="C803" s="2">
        <v>10000586</v>
      </c>
      <c r="D803" s="2" t="s">
        <v>85</v>
      </c>
      <c r="E803" s="2" t="s">
        <v>86</v>
      </c>
      <c r="F803" s="2" t="s">
        <v>87</v>
      </c>
      <c r="G803" s="3">
        <f>10.5721/2</f>
        <v>5.2860500000000004</v>
      </c>
      <c r="H803" t="s">
        <v>13</v>
      </c>
      <c r="I803" t="s">
        <v>14</v>
      </c>
    </row>
    <row r="804" spans="2:9" x14ac:dyDescent="0.2">
      <c r="B804" t="s">
        <v>1298</v>
      </c>
      <c r="C804" s="2">
        <v>240</v>
      </c>
      <c r="D804" s="2" t="s">
        <v>27</v>
      </c>
      <c r="E804" s="2" t="s">
        <v>130</v>
      </c>
      <c r="F804" s="2" t="s">
        <v>131</v>
      </c>
      <c r="G804" s="3">
        <f>16.2428/4</f>
        <v>4.0606999999999998</v>
      </c>
      <c r="H804" t="s">
        <v>13</v>
      </c>
      <c r="I804" t="s">
        <v>14</v>
      </c>
    </row>
    <row r="805" spans="2:9" x14ac:dyDescent="0.2">
      <c r="B805" t="s">
        <v>1299</v>
      </c>
      <c r="C805" s="2">
        <v>240</v>
      </c>
      <c r="D805" s="2" t="s">
        <v>27</v>
      </c>
      <c r="E805" s="2" t="s">
        <v>871</v>
      </c>
      <c r="F805" s="2" t="s">
        <v>872</v>
      </c>
      <c r="G805" s="3">
        <v>16.242799999999999</v>
      </c>
      <c r="H805" t="s">
        <v>13</v>
      </c>
      <c r="I805" t="s">
        <v>14</v>
      </c>
    </row>
    <row r="806" spans="2:9" x14ac:dyDescent="0.2">
      <c r="B806" t="s">
        <v>1300</v>
      </c>
      <c r="C806" s="2">
        <v>10000586</v>
      </c>
      <c r="D806" s="2" t="s">
        <v>85</v>
      </c>
      <c r="E806" s="2" t="s">
        <v>86</v>
      </c>
      <c r="F806" s="2" t="s">
        <v>87</v>
      </c>
      <c r="G806" s="3">
        <f>16.2428/2</f>
        <v>8.1213999999999995</v>
      </c>
      <c r="H806" t="s">
        <v>13</v>
      </c>
      <c r="I806" t="s">
        <v>14</v>
      </c>
    </row>
    <row r="807" spans="2:9" x14ac:dyDescent="0.2">
      <c r="B807" t="s">
        <v>1301</v>
      </c>
      <c r="C807" s="2">
        <v>10000586</v>
      </c>
      <c r="D807" s="2" t="s">
        <v>85</v>
      </c>
      <c r="E807" s="2" t="s">
        <v>86</v>
      </c>
      <c r="F807" s="2" t="s">
        <v>87</v>
      </c>
      <c r="G807" s="3">
        <f>16.2428/2</f>
        <v>8.1213999999999995</v>
      </c>
      <c r="H807" t="s">
        <v>13</v>
      </c>
      <c r="I807" t="s">
        <v>14</v>
      </c>
    </row>
    <row r="808" spans="2:9" x14ac:dyDescent="0.2">
      <c r="B808" t="s">
        <v>1302</v>
      </c>
      <c r="C808" s="2">
        <v>240</v>
      </c>
      <c r="D808" s="2" t="s">
        <v>27</v>
      </c>
      <c r="E808" s="2" t="s">
        <v>130</v>
      </c>
      <c r="F808" s="2" t="s">
        <v>131</v>
      </c>
      <c r="G808" s="3">
        <v>16.242799999999999</v>
      </c>
      <c r="H808" t="s">
        <v>13</v>
      </c>
      <c r="I808" t="s">
        <v>14</v>
      </c>
    </row>
    <row r="809" spans="2:9" x14ac:dyDescent="0.2">
      <c r="B809" t="s">
        <v>1303</v>
      </c>
      <c r="C809" s="2">
        <v>240</v>
      </c>
      <c r="D809" s="2" t="s">
        <v>27</v>
      </c>
      <c r="E809" s="2" t="s">
        <v>871</v>
      </c>
      <c r="F809" s="2" t="s">
        <v>872</v>
      </c>
      <c r="G809" s="3">
        <v>10.572100000000001</v>
      </c>
      <c r="H809" t="s">
        <v>13</v>
      </c>
      <c r="I809" t="s">
        <v>14</v>
      </c>
    </row>
    <row r="810" spans="2:9" x14ac:dyDescent="0.2">
      <c r="B810" t="s">
        <v>1304</v>
      </c>
      <c r="C810" s="2">
        <v>240</v>
      </c>
      <c r="D810" s="2" t="s">
        <v>27</v>
      </c>
      <c r="E810" s="2" t="s">
        <v>871</v>
      </c>
      <c r="F810" s="2" t="s">
        <v>872</v>
      </c>
      <c r="G810" s="3">
        <v>17.460099999999997</v>
      </c>
      <c r="H810" t="s">
        <v>13</v>
      </c>
      <c r="I810" t="s">
        <v>14</v>
      </c>
    </row>
    <row r="811" spans="2:9" x14ac:dyDescent="0.2">
      <c r="B811" t="s">
        <v>1305</v>
      </c>
      <c r="C811" s="2">
        <v>240</v>
      </c>
      <c r="D811" s="2" t="s">
        <v>27</v>
      </c>
      <c r="E811" s="2" t="s">
        <v>130</v>
      </c>
      <c r="F811" s="2" t="s">
        <v>131</v>
      </c>
      <c r="G811" s="3">
        <v>21.384650000000001</v>
      </c>
      <c r="H811" t="s">
        <v>13</v>
      </c>
      <c r="I811" t="s">
        <v>14</v>
      </c>
    </row>
    <row r="812" spans="2:9" x14ac:dyDescent="0.2">
      <c r="B812" t="s">
        <v>1306</v>
      </c>
      <c r="C812" s="2">
        <v>240</v>
      </c>
      <c r="D812" s="2" t="s">
        <v>27</v>
      </c>
      <c r="E812" s="2" t="s">
        <v>130</v>
      </c>
      <c r="F812" s="2" t="s">
        <v>131</v>
      </c>
      <c r="G812" s="3">
        <f>21.38465/2</f>
        <v>10.692325</v>
      </c>
      <c r="H812" t="s">
        <v>13</v>
      </c>
      <c r="I812" t="s">
        <v>14</v>
      </c>
    </row>
    <row r="813" spans="2:9" x14ac:dyDescent="0.2">
      <c r="B813" t="s">
        <v>1307</v>
      </c>
      <c r="C813" s="2">
        <v>10000586</v>
      </c>
      <c r="D813" s="2" t="s">
        <v>85</v>
      </c>
      <c r="E813" s="2" t="s">
        <v>86</v>
      </c>
      <c r="F813" s="2" t="s">
        <v>87</v>
      </c>
      <c r="G813" s="3">
        <v>21.384650000000001</v>
      </c>
      <c r="H813" t="s">
        <v>13</v>
      </c>
      <c r="I813" t="s">
        <v>14</v>
      </c>
    </row>
    <row r="814" spans="2:9" x14ac:dyDescent="0.2">
      <c r="B814" t="s">
        <v>1308</v>
      </c>
      <c r="C814" s="2">
        <v>10000257</v>
      </c>
      <c r="D814" s="2" t="s">
        <v>775</v>
      </c>
      <c r="E814" s="2" t="s">
        <v>776</v>
      </c>
      <c r="F814" s="2" t="s">
        <v>775</v>
      </c>
      <c r="G814" s="3">
        <f>16.2428/2</f>
        <v>8.1213999999999995</v>
      </c>
      <c r="H814" t="s">
        <v>13</v>
      </c>
      <c r="I814" t="s">
        <v>14</v>
      </c>
    </row>
    <row r="815" spans="2:9" x14ac:dyDescent="0.2">
      <c r="B815" t="s">
        <v>1309</v>
      </c>
      <c r="C815" s="2">
        <v>10000257</v>
      </c>
      <c r="D815" s="2" t="s">
        <v>775</v>
      </c>
      <c r="E815" s="2" t="s">
        <v>776</v>
      </c>
      <c r="F815" s="2" t="s">
        <v>775</v>
      </c>
      <c r="G815" s="3">
        <f>16.2428/2</f>
        <v>8.1213999999999995</v>
      </c>
      <c r="H815" t="s">
        <v>13</v>
      </c>
      <c r="I815" t="s">
        <v>14</v>
      </c>
    </row>
    <row r="816" spans="2:9" x14ac:dyDescent="0.2">
      <c r="B816" t="s">
        <v>1310</v>
      </c>
      <c r="C816" s="2">
        <v>10000257</v>
      </c>
      <c r="D816" s="2" t="s">
        <v>775</v>
      </c>
      <c r="E816" s="2" t="s">
        <v>776</v>
      </c>
      <c r="F816" s="2" t="s">
        <v>775</v>
      </c>
      <c r="G816" s="3">
        <f>16.2428/2</f>
        <v>8.1213999999999995</v>
      </c>
      <c r="H816" t="s">
        <v>13</v>
      </c>
      <c r="I816" t="s">
        <v>14</v>
      </c>
    </row>
    <row r="817" spans="2:9" x14ac:dyDescent="0.2">
      <c r="B817" t="s">
        <v>1311</v>
      </c>
      <c r="C817" s="2">
        <v>10000257</v>
      </c>
      <c r="D817" s="2" t="s">
        <v>775</v>
      </c>
      <c r="E817" s="2" t="s">
        <v>776</v>
      </c>
      <c r="F817" s="2" t="s">
        <v>775</v>
      </c>
      <c r="G817" s="3">
        <f>16.2428/2</f>
        <v>8.1213999999999995</v>
      </c>
      <c r="H817" t="s">
        <v>13</v>
      </c>
      <c r="I817" t="s">
        <v>14</v>
      </c>
    </row>
    <row r="818" spans="2:9" x14ac:dyDescent="0.2">
      <c r="B818" t="s">
        <v>1312</v>
      </c>
      <c r="C818" s="2">
        <v>10000877</v>
      </c>
      <c r="D818" s="2" t="s">
        <v>146</v>
      </c>
      <c r="E818" s="2" t="s">
        <v>147</v>
      </c>
      <c r="F818" s="2" t="s">
        <v>146</v>
      </c>
      <c r="G818" s="3">
        <f>16.2428*3/4</f>
        <v>12.182099999999998</v>
      </c>
      <c r="H818" t="s">
        <v>13</v>
      </c>
      <c r="I818" t="s">
        <v>14</v>
      </c>
    </row>
    <row r="819" spans="2:9" x14ac:dyDescent="0.2">
      <c r="B819" t="s">
        <v>1313</v>
      </c>
      <c r="C819" s="2">
        <v>10000877</v>
      </c>
      <c r="D819" s="2" t="s">
        <v>146</v>
      </c>
      <c r="E819" s="2" t="s">
        <v>147</v>
      </c>
      <c r="F819" s="2" t="s">
        <v>146</v>
      </c>
      <c r="G819" s="3">
        <f>16.2428/2</f>
        <v>8.1213999999999995</v>
      </c>
      <c r="H819" t="s">
        <v>13</v>
      </c>
      <c r="I819" t="s">
        <v>14</v>
      </c>
    </row>
    <row r="820" spans="2:9" x14ac:dyDescent="0.2">
      <c r="B820" t="s">
        <v>1314</v>
      </c>
      <c r="C820" s="2">
        <v>10001110</v>
      </c>
      <c r="D820" s="2" t="s">
        <v>1315</v>
      </c>
      <c r="E820" s="2" t="s">
        <v>1316</v>
      </c>
      <c r="F820" s="2" t="s">
        <v>1315</v>
      </c>
      <c r="G820" s="3">
        <v>17.460099999999997</v>
      </c>
      <c r="H820" t="s">
        <v>13</v>
      </c>
      <c r="I820" t="s">
        <v>14</v>
      </c>
    </row>
    <row r="821" spans="2:9" x14ac:dyDescent="0.2">
      <c r="B821" t="s">
        <v>1317</v>
      </c>
      <c r="C821" s="2">
        <v>10000877</v>
      </c>
      <c r="D821" s="2" t="s">
        <v>146</v>
      </c>
      <c r="E821" s="2" t="s">
        <v>147</v>
      </c>
      <c r="F821" s="2" t="s">
        <v>146</v>
      </c>
      <c r="G821" s="3">
        <f>16.2428*3/4</f>
        <v>12.182099999999998</v>
      </c>
      <c r="H821" t="s">
        <v>13</v>
      </c>
      <c r="I821" t="s">
        <v>14</v>
      </c>
    </row>
    <row r="822" spans="2:9" x14ac:dyDescent="0.2">
      <c r="B822" t="s">
        <v>1318</v>
      </c>
      <c r="C822" s="2">
        <v>10000877</v>
      </c>
      <c r="D822" s="2" t="s">
        <v>146</v>
      </c>
      <c r="E822" s="2" t="s">
        <v>147</v>
      </c>
      <c r="F822" s="2" t="s">
        <v>146</v>
      </c>
      <c r="G822" s="3">
        <f>16.2428/2</f>
        <v>8.1213999999999995</v>
      </c>
      <c r="H822" t="s">
        <v>13</v>
      </c>
      <c r="I822" t="s">
        <v>14</v>
      </c>
    </row>
    <row r="823" spans="2:9" x14ac:dyDescent="0.2">
      <c r="B823" t="s">
        <v>1319</v>
      </c>
      <c r="C823" s="2">
        <v>10000877</v>
      </c>
      <c r="D823" s="2" t="s">
        <v>146</v>
      </c>
      <c r="E823" s="2" t="s">
        <v>147</v>
      </c>
      <c r="F823" s="2" t="s">
        <v>146</v>
      </c>
      <c r="G823" s="3">
        <f>16.2428/2</f>
        <v>8.1213999999999995</v>
      </c>
      <c r="H823" t="s">
        <v>13</v>
      </c>
      <c r="I823" t="s">
        <v>14</v>
      </c>
    </row>
    <row r="824" spans="2:9" x14ac:dyDescent="0.2">
      <c r="B824" t="s">
        <v>1320</v>
      </c>
      <c r="C824" s="2">
        <v>10000224</v>
      </c>
      <c r="D824" s="2" t="s">
        <v>10</v>
      </c>
      <c r="E824" s="2" t="s">
        <v>23</v>
      </c>
      <c r="F824" s="2" t="s">
        <v>24</v>
      </c>
      <c r="G824" s="3">
        <f>16.2428/2</f>
        <v>8.1213999999999995</v>
      </c>
      <c r="H824" t="s">
        <v>13</v>
      </c>
      <c r="I824" t="s">
        <v>14</v>
      </c>
    </row>
    <row r="825" spans="2:9" x14ac:dyDescent="0.2">
      <c r="B825" t="s">
        <v>1321</v>
      </c>
      <c r="C825" s="2">
        <v>10000224</v>
      </c>
      <c r="D825" s="2" t="s">
        <v>10</v>
      </c>
      <c r="E825" s="2" t="s">
        <v>23</v>
      </c>
      <c r="F825" s="2" t="s">
        <v>24</v>
      </c>
      <c r="G825" s="3">
        <f>16.2428/2</f>
        <v>8.1213999999999995</v>
      </c>
      <c r="H825" t="s">
        <v>13</v>
      </c>
      <c r="I825" t="s">
        <v>14</v>
      </c>
    </row>
    <row r="826" spans="2:9" x14ac:dyDescent="0.2">
      <c r="B826" t="s">
        <v>1322</v>
      </c>
      <c r="C826" s="2">
        <v>10000718</v>
      </c>
      <c r="D826" s="2" t="s">
        <v>299</v>
      </c>
      <c r="E826" s="2" t="s">
        <v>300</v>
      </c>
      <c r="F826" s="2" t="s">
        <v>301</v>
      </c>
      <c r="G826" s="3">
        <v>16.242799999999999</v>
      </c>
      <c r="H826" t="s">
        <v>13</v>
      </c>
      <c r="I826" t="s">
        <v>14</v>
      </c>
    </row>
    <row r="827" spans="2:9" x14ac:dyDescent="0.2">
      <c r="B827" t="s">
        <v>1323</v>
      </c>
      <c r="C827" s="2">
        <v>10000718</v>
      </c>
      <c r="D827" s="2" t="s">
        <v>299</v>
      </c>
      <c r="E827" s="2" t="s">
        <v>300</v>
      </c>
      <c r="F827" s="2" t="s">
        <v>301</v>
      </c>
      <c r="G827" s="3">
        <v>16.242799999999999</v>
      </c>
      <c r="H827" t="s">
        <v>13</v>
      </c>
      <c r="I827" t="s">
        <v>14</v>
      </c>
    </row>
    <row r="828" spans="2:9" x14ac:dyDescent="0.2">
      <c r="B828" t="s">
        <v>1324</v>
      </c>
      <c r="C828" s="2">
        <v>10000718</v>
      </c>
      <c r="D828" s="2" t="s">
        <v>299</v>
      </c>
      <c r="E828" s="2" t="s">
        <v>300</v>
      </c>
      <c r="F828" s="2" t="s">
        <v>301</v>
      </c>
      <c r="G828" s="3">
        <v>16.242799999999999</v>
      </c>
      <c r="H828" t="s">
        <v>13</v>
      </c>
      <c r="I828" t="s">
        <v>14</v>
      </c>
    </row>
    <row r="829" spans="2:9" x14ac:dyDescent="0.2">
      <c r="B829" t="s">
        <v>1325</v>
      </c>
      <c r="C829" s="2">
        <v>10000718</v>
      </c>
      <c r="D829" s="2" t="s">
        <v>299</v>
      </c>
      <c r="E829" s="2" t="s">
        <v>300</v>
      </c>
      <c r="F829" s="2" t="s">
        <v>301</v>
      </c>
      <c r="G829" s="3">
        <v>16.242799999999999</v>
      </c>
      <c r="H829" t="s">
        <v>13</v>
      </c>
      <c r="I829" t="s">
        <v>14</v>
      </c>
    </row>
    <row r="830" spans="2:9" x14ac:dyDescent="0.2">
      <c r="B830" t="s">
        <v>1326</v>
      </c>
      <c r="C830" s="2">
        <v>10001222</v>
      </c>
      <c r="D830" s="2" t="s">
        <v>853</v>
      </c>
      <c r="E830" s="2" t="s">
        <v>1327</v>
      </c>
      <c r="F830" s="2" t="s">
        <v>1328</v>
      </c>
      <c r="G830" s="3">
        <v>16.242799999999999</v>
      </c>
      <c r="H830" t="s">
        <v>13</v>
      </c>
      <c r="I830" t="s">
        <v>14</v>
      </c>
    </row>
    <row r="831" spans="2:9" x14ac:dyDescent="0.2">
      <c r="B831" t="s">
        <v>1329</v>
      </c>
      <c r="C831" s="2">
        <v>10000223</v>
      </c>
      <c r="D831" s="2" t="s">
        <v>1199</v>
      </c>
      <c r="E831" s="2" t="s">
        <v>1330</v>
      </c>
      <c r="F831" s="2" t="s">
        <v>1331</v>
      </c>
      <c r="G831" s="3">
        <v>16.242799999999999</v>
      </c>
      <c r="H831" t="s">
        <v>13</v>
      </c>
      <c r="I831" t="s">
        <v>14</v>
      </c>
    </row>
    <row r="832" spans="2:9" x14ac:dyDescent="0.2">
      <c r="B832" t="s">
        <v>1332</v>
      </c>
      <c r="C832" s="2">
        <v>10001222</v>
      </c>
      <c r="D832" s="2" t="s">
        <v>853</v>
      </c>
      <c r="E832" s="2" t="s">
        <v>1327</v>
      </c>
      <c r="F832" s="2" t="s">
        <v>1328</v>
      </c>
      <c r="G832" s="3">
        <v>10.572100000000001</v>
      </c>
      <c r="H832" t="s">
        <v>13</v>
      </c>
      <c r="I832" t="s">
        <v>14</v>
      </c>
    </row>
    <row r="833" spans="2:9" x14ac:dyDescent="0.2">
      <c r="B833" t="s">
        <v>1333</v>
      </c>
      <c r="C833" s="2">
        <v>10001222</v>
      </c>
      <c r="D833" s="2" t="s">
        <v>853</v>
      </c>
      <c r="E833" s="2" t="s">
        <v>1327</v>
      </c>
      <c r="F833" s="2" t="s">
        <v>1328</v>
      </c>
      <c r="G833" s="3">
        <v>10.572100000000001</v>
      </c>
      <c r="H833" t="s">
        <v>13</v>
      </c>
      <c r="I833" t="s">
        <v>14</v>
      </c>
    </row>
    <row r="834" spans="2:9" x14ac:dyDescent="0.2">
      <c r="B834" t="s">
        <v>1334</v>
      </c>
      <c r="C834" s="2">
        <v>10000375</v>
      </c>
      <c r="D834" s="2" t="s">
        <v>378</v>
      </c>
      <c r="E834" s="2" t="s">
        <v>379</v>
      </c>
      <c r="F834" s="2" t="s">
        <v>378</v>
      </c>
      <c r="G834" s="3">
        <v>17.460099999999997</v>
      </c>
      <c r="H834" t="s">
        <v>13</v>
      </c>
      <c r="I834" t="s">
        <v>14</v>
      </c>
    </row>
    <row r="835" spans="2:9" x14ac:dyDescent="0.2">
      <c r="B835" t="s">
        <v>1335</v>
      </c>
      <c r="C835" s="2">
        <v>10000927</v>
      </c>
      <c r="D835" s="2" t="s">
        <v>198</v>
      </c>
      <c r="E835" s="2" t="s">
        <v>199</v>
      </c>
      <c r="F835" s="2" t="s">
        <v>198</v>
      </c>
      <c r="G835" s="3">
        <v>17.460099999999997</v>
      </c>
      <c r="H835" t="s">
        <v>13</v>
      </c>
      <c r="I835" t="s">
        <v>14</v>
      </c>
    </row>
    <row r="836" spans="2:9" x14ac:dyDescent="0.2">
      <c r="B836" t="s">
        <v>1336</v>
      </c>
      <c r="C836" s="2">
        <v>10000224</v>
      </c>
      <c r="D836" s="2" t="s">
        <v>10</v>
      </c>
      <c r="E836" s="2" t="s">
        <v>11</v>
      </c>
      <c r="F836" s="2" t="s">
        <v>12</v>
      </c>
      <c r="G836" s="3">
        <f>16.2428/2</f>
        <v>8.1213999999999995</v>
      </c>
      <c r="H836" t="s">
        <v>13</v>
      </c>
      <c r="I836" t="s">
        <v>14</v>
      </c>
    </row>
    <row r="837" spans="2:9" x14ac:dyDescent="0.2">
      <c r="B837" t="s">
        <v>1337</v>
      </c>
      <c r="C837" s="2">
        <v>10001756</v>
      </c>
      <c r="D837" s="2" t="s">
        <v>392</v>
      </c>
      <c r="E837" s="2" t="s">
        <v>393</v>
      </c>
      <c r="F837" s="2" t="s">
        <v>392</v>
      </c>
      <c r="G837" s="3">
        <f>16.2428/2</f>
        <v>8.1213999999999995</v>
      </c>
      <c r="H837" t="s">
        <v>13</v>
      </c>
      <c r="I837" t="s">
        <v>14</v>
      </c>
    </row>
    <row r="838" spans="2:9" x14ac:dyDescent="0.2">
      <c r="B838" t="s">
        <v>1338</v>
      </c>
      <c r="C838" s="2">
        <v>10000224</v>
      </c>
      <c r="D838" s="2" t="s">
        <v>10</v>
      </c>
      <c r="E838" s="2" t="s">
        <v>11</v>
      </c>
      <c r="F838" s="2" t="s">
        <v>12</v>
      </c>
      <c r="G838" s="3">
        <f>21.38465/2</f>
        <v>10.692325</v>
      </c>
      <c r="H838" t="s">
        <v>13</v>
      </c>
      <c r="I838" t="s">
        <v>14</v>
      </c>
    </row>
    <row r="839" spans="2:9" x14ac:dyDescent="0.2">
      <c r="B839" t="s">
        <v>1339</v>
      </c>
      <c r="C839" s="2">
        <v>10000223</v>
      </c>
      <c r="D839" s="2" t="s">
        <v>1199</v>
      </c>
      <c r="E839" s="2" t="s">
        <v>1330</v>
      </c>
      <c r="F839" s="2" t="s">
        <v>1331</v>
      </c>
      <c r="G839" s="3">
        <v>16.242799999999999</v>
      </c>
      <c r="H839" t="s">
        <v>13</v>
      </c>
      <c r="I839" t="s">
        <v>14</v>
      </c>
    </row>
    <row r="840" spans="2:9" x14ac:dyDescent="0.2">
      <c r="B840" t="s">
        <v>1340</v>
      </c>
      <c r="C840" s="2">
        <v>10000718</v>
      </c>
      <c r="D840" s="2" t="s">
        <v>299</v>
      </c>
      <c r="E840" s="2" t="s">
        <v>300</v>
      </c>
      <c r="F840" s="2" t="s">
        <v>301</v>
      </c>
      <c r="G840" s="3">
        <v>16.242799999999999</v>
      </c>
      <c r="H840" t="s">
        <v>13</v>
      </c>
      <c r="I840" t="s">
        <v>14</v>
      </c>
    </row>
    <row r="841" spans="2:9" x14ac:dyDescent="0.2">
      <c r="B841" t="s">
        <v>1341</v>
      </c>
      <c r="C841" s="2">
        <v>10000718</v>
      </c>
      <c r="D841" s="2" t="s">
        <v>299</v>
      </c>
      <c r="E841" s="2" t="s">
        <v>300</v>
      </c>
      <c r="F841" s="2" t="s">
        <v>301</v>
      </c>
      <c r="G841" s="3">
        <v>16.242799999999999</v>
      </c>
      <c r="H841" t="s">
        <v>13</v>
      </c>
      <c r="I841" t="s">
        <v>14</v>
      </c>
    </row>
    <row r="842" spans="2:9" x14ac:dyDescent="0.2">
      <c r="B842" t="s">
        <v>1342</v>
      </c>
      <c r="C842" s="2">
        <v>10000718</v>
      </c>
      <c r="D842" s="2" t="s">
        <v>299</v>
      </c>
      <c r="E842" s="2" t="s">
        <v>300</v>
      </c>
      <c r="F842" s="2" t="s">
        <v>301</v>
      </c>
      <c r="G842" s="3">
        <v>16.242799999999999</v>
      </c>
      <c r="H842" t="s">
        <v>13</v>
      </c>
      <c r="I842" t="s">
        <v>14</v>
      </c>
    </row>
    <row r="843" spans="2:9" x14ac:dyDescent="0.2">
      <c r="B843" t="s">
        <v>1343</v>
      </c>
      <c r="C843" s="2">
        <v>10000718</v>
      </c>
      <c r="D843" s="2" t="s">
        <v>299</v>
      </c>
      <c r="E843" s="2" t="s">
        <v>300</v>
      </c>
      <c r="F843" s="2" t="s">
        <v>301</v>
      </c>
      <c r="G843" s="3">
        <v>16.242799999999999</v>
      </c>
      <c r="H843" t="s">
        <v>13</v>
      </c>
      <c r="I843" t="s">
        <v>14</v>
      </c>
    </row>
    <row r="844" spans="2:9" x14ac:dyDescent="0.2">
      <c r="B844" t="s">
        <v>1344</v>
      </c>
      <c r="C844" s="2">
        <v>10001222</v>
      </c>
      <c r="D844" s="2" t="s">
        <v>853</v>
      </c>
      <c r="E844" s="2" t="s">
        <v>1327</v>
      </c>
      <c r="F844" s="2" t="s">
        <v>1328</v>
      </c>
      <c r="G844" s="3">
        <v>16.242799999999999</v>
      </c>
      <c r="H844" t="s">
        <v>13</v>
      </c>
      <c r="I844" t="s">
        <v>14</v>
      </c>
    </row>
    <row r="845" spans="2:9" x14ac:dyDescent="0.2">
      <c r="B845" t="s">
        <v>1345</v>
      </c>
      <c r="C845" s="2">
        <v>10001222</v>
      </c>
      <c r="D845" s="2" t="s">
        <v>853</v>
      </c>
      <c r="E845" s="2" t="s">
        <v>1327</v>
      </c>
      <c r="F845" s="2" t="s">
        <v>1328</v>
      </c>
      <c r="G845" s="3">
        <v>10.572100000000001</v>
      </c>
      <c r="H845" t="s">
        <v>13</v>
      </c>
      <c r="I845" t="s">
        <v>14</v>
      </c>
    </row>
    <row r="846" spans="2:9" x14ac:dyDescent="0.2">
      <c r="B846" t="s">
        <v>1346</v>
      </c>
      <c r="C846" s="2">
        <v>10001222</v>
      </c>
      <c r="D846" s="2" t="s">
        <v>853</v>
      </c>
      <c r="E846" s="2" t="s">
        <v>1327</v>
      </c>
      <c r="F846" s="2" t="s">
        <v>1328</v>
      </c>
      <c r="G846" s="3">
        <v>10.572100000000001</v>
      </c>
      <c r="H846" t="s">
        <v>13</v>
      </c>
      <c r="I846" t="s">
        <v>14</v>
      </c>
    </row>
    <row r="847" spans="2:9" x14ac:dyDescent="0.2">
      <c r="B847" t="s">
        <v>1347</v>
      </c>
      <c r="C847" s="2">
        <v>240</v>
      </c>
      <c r="D847" s="2" t="s">
        <v>27</v>
      </c>
      <c r="E847" s="2" t="s">
        <v>106</v>
      </c>
      <c r="F847" s="2" t="s">
        <v>107</v>
      </c>
      <c r="G847" s="3">
        <f>16.2428/2</f>
        <v>8.1213999999999995</v>
      </c>
      <c r="H847" t="s">
        <v>13</v>
      </c>
      <c r="I847" t="s">
        <v>14</v>
      </c>
    </row>
    <row r="848" spans="2:9" x14ac:dyDescent="0.2">
      <c r="B848" t="s">
        <v>1348</v>
      </c>
      <c r="C848" s="2">
        <v>240</v>
      </c>
      <c r="D848" s="2" t="s">
        <v>27</v>
      </c>
      <c r="E848" s="2" t="s">
        <v>106</v>
      </c>
      <c r="F848" s="2" t="s">
        <v>107</v>
      </c>
      <c r="G848" s="3">
        <f>16.2428/2</f>
        <v>8.1213999999999995</v>
      </c>
      <c r="H848" t="s">
        <v>13</v>
      </c>
      <c r="I848" t="s">
        <v>14</v>
      </c>
    </row>
    <row r="849" spans="2:9" x14ac:dyDescent="0.2">
      <c r="B849" t="s">
        <v>1349</v>
      </c>
      <c r="C849" s="2">
        <v>10000375</v>
      </c>
      <c r="D849" s="2" t="s">
        <v>378</v>
      </c>
      <c r="E849" s="2" t="s">
        <v>379</v>
      </c>
      <c r="F849" s="2" t="s">
        <v>378</v>
      </c>
      <c r="G849" s="3">
        <v>17.460099999999997</v>
      </c>
      <c r="H849" t="s">
        <v>13</v>
      </c>
      <c r="I849" t="s">
        <v>14</v>
      </c>
    </row>
    <row r="850" spans="2:9" x14ac:dyDescent="0.2">
      <c r="B850" t="s">
        <v>1350</v>
      </c>
      <c r="C850" s="2">
        <v>10001258</v>
      </c>
      <c r="D850" s="2" t="s">
        <v>484</v>
      </c>
      <c r="E850" s="2" t="s">
        <v>485</v>
      </c>
      <c r="F850" s="2" t="s">
        <v>484</v>
      </c>
      <c r="G850" s="3">
        <v>21.384650000000001</v>
      </c>
      <c r="H850" t="s">
        <v>13</v>
      </c>
      <c r="I850" t="s">
        <v>14</v>
      </c>
    </row>
    <row r="851" spans="2:9" x14ac:dyDescent="0.2">
      <c r="B851" t="s">
        <v>1351</v>
      </c>
      <c r="C851" s="2">
        <v>10001222</v>
      </c>
      <c r="D851" s="2" t="s">
        <v>853</v>
      </c>
      <c r="E851" s="2" t="s">
        <v>1327</v>
      </c>
      <c r="F851" s="2" t="s">
        <v>1328</v>
      </c>
      <c r="G851" s="3">
        <v>16.242799999999999</v>
      </c>
      <c r="H851" t="s">
        <v>13</v>
      </c>
      <c r="I851" t="s">
        <v>14</v>
      </c>
    </row>
    <row r="852" spans="2:9" x14ac:dyDescent="0.2">
      <c r="B852" t="s">
        <v>1352</v>
      </c>
      <c r="C852" s="2">
        <v>10001924</v>
      </c>
      <c r="D852" s="2" t="s">
        <v>1353</v>
      </c>
      <c r="E852" s="2" t="s">
        <v>1354</v>
      </c>
      <c r="F852" s="2" t="s">
        <v>1353</v>
      </c>
      <c r="G852" s="3">
        <v>16.242799999999999</v>
      </c>
      <c r="H852" t="s">
        <v>13</v>
      </c>
      <c r="I852" t="s">
        <v>14</v>
      </c>
    </row>
    <row r="853" spans="2:9" x14ac:dyDescent="0.2">
      <c r="B853" t="s">
        <v>1355</v>
      </c>
      <c r="C853" s="2">
        <v>10000697</v>
      </c>
      <c r="D853" s="2" t="s">
        <v>822</v>
      </c>
      <c r="E853" s="2" t="s">
        <v>823</v>
      </c>
      <c r="F853" s="2" t="s">
        <v>822</v>
      </c>
      <c r="G853" s="3">
        <v>16.242799999999999</v>
      </c>
      <c r="H853" t="s">
        <v>13</v>
      </c>
      <c r="I853" t="s">
        <v>14</v>
      </c>
    </row>
    <row r="854" spans="2:9" x14ac:dyDescent="0.2">
      <c r="B854" t="s">
        <v>1356</v>
      </c>
      <c r="C854" s="2">
        <v>10000697</v>
      </c>
      <c r="D854" s="2" t="s">
        <v>822</v>
      </c>
      <c r="E854" s="2" t="s">
        <v>823</v>
      </c>
      <c r="F854" s="2" t="s">
        <v>822</v>
      </c>
      <c r="G854" s="3">
        <v>16.242799999999999</v>
      </c>
      <c r="H854" t="s">
        <v>13</v>
      </c>
      <c r="I854" t="s">
        <v>14</v>
      </c>
    </row>
    <row r="855" spans="2:9" x14ac:dyDescent="0.2">
      <c r="B855" t="s">
        <v>1357</v>
      </c>
      <c r="C855" s="2">
        <v>197</v>
      </c>
      <c r="D855" s="2" t="s">
        <v>328</v>
      </c>
      <c r="E855" s="2" t="s">
        <v>332</v>
      </c>
      <c r="F855" s="2" t="s">
        <v>333</v>
      </c>
      <c r="G855" s="3">
        <v>16.242799999999999</v>
      </c>
      <c r="H855" t="s">
        <v>13</v>
      </c>
      <c r="I855" t="s">
        <v>14</v>
      </c>
    </row>
    <row r="856" spans="2:9" x14ac:dyDescent="0.2">
      <c r="B856" t="s">
        <v>1358</v>
      </c>
      <c r="C856" s="2">
        <v>10001222</v>
      </c>
      <c r="D856" s="2" t="s">
        <v>853</v>
      </c>
      <c r="E856" s="2" t="s">
        <v>1327</v>
      </c>
      <c r="F856" s="2" t="s">
        <v>1328</v>
      </c>
      <c r="G856" s="3">
        <v>16.242799999999999</v>
      </c>
      <c r="H856" t="s">
        <v>13</v>
      </c>
      <c r="I856" t="s">
        <v>14</v>
      </c>
    </row>
    <row r="857" spans="2:9" x14ac:dyDescent="0.2">
      <c r="B857" t="s">
        <v>1359</v>
      </c>
      <c r="C857" s="2">
        <v>10001924</v>
      </c>
      <c r="D857" s="2" t="s">
        <v>1353</v>
      </c>
      <c r="E857" s="2" t="s">
        <v>1354</v>
      </c>
      <c r="F857" s="2" t="s">
        <v>1353</v>
      </c>
      <c r="G857" s="3">
        <v>16.242799999999999</v>
      </c>
      <c r="H857" t="s">
        <v>13</v>
      </c>
      <c r="I857" t="s">
        <v>14</v>
      </c>
    </row>
    <row r="858" spans="2:9" x14ac:dyDescent="0.2">
      <c r="B858" t="s">
        <v>1360</v>
      </c>
      <c r="C858" s="2">
        <v>240</v>
      </c>
      <c r="D858" s="2" t="s">
        <v>27</v>
      </c>
      <c r="E858" s="2" t="s">
        <v>130</v>
      </c>
      <c r="F858" s="2" t="s">
        <v>131</v>
      </c>
      <c r="G858" s="3">
        <f>16.2428/2</f>
        <v>8.1213999999999995</v>
      </c>
      <c r="H858" t="s">
        <v>13</v>
      </c>
      <c r="I858" t="s">
        <v>14</v>
      </c>
    </row>
    <row r="859" spans="2:9" x14ac:dyDescent="0.2">
      <c r="B859" t="s">
        <v>1361</v>
      </c>
      <c r="C859" s="2">
        <v>240</v>
      </c>
      <c r="D859" s="2" t="s">
        <v>27</v>
      </c>
      <c r="E859" s="2" t="s">
        <v>130</v>
      </c>
      <c r="F859" s="2" t="s">
        <v>131</v>
      </c>
      <c r="G859" s="3">
        <f>16.2428/4</f>
        <v>4.0606999999999998</v>
      </c>
      <c r="H859" t="s">
        <v>13</v>
      </c>
      <c r="I859" t="s">
        <v>14</v>
      </c>
    </row>
    <row r="860" spans="2:9" x14ac:dyDescent="0.2">
      <c r="B860" t="s">
        <v>1362</v>
      </c>
      <c r="C860" s="2">
        <v>240</v>
      </c>
      <c r="D860" s="2" t="s">
        <v>27</v>
      </c>
      <c r="E860" s="2" t="s">
        <v>130</v>
      </c>
      <c r="F860" s="2" t="s">
        <v>131</v>
      </c>
      <c r="G860" s="3">
        <f>16.2428/2</f>
        <v>8.1213999999999995</v>
      </c>
      <c r="H860" t="s">
        <v>13</v>
      </c>
      <c r="I860" t="s">
        <v>14</v>
      </c>
    </row>
    <row r="861" spans="2:9" x14ac:dyDescent="0.2">
      <c r="B861" t="s">
        <v>1363</v>
      </c>
      <c r="C861" s="2">
        <v>10000697</v>
      </c>
      <c r="D861" s="2" t="s">
        <v>822</v>
      </c>
      <c r="E861" s="2" t="s">
        <v>823</v>
      </c>
      <c r="F861" s="2" t="s">
        <v>822</v>
      </c>
      <c r="G861" s="3">
        <v>16.242799999999999</v>
      </c>
      <c r="H861" t="s">
        <v>13</v>
      </c>
      <c r="I861" t="s">
        <v>14</v>
      </c>
    </row>
    <row r="862" spans="2:9" x14ac:dyDescent="0.2">
      <c r="B862" t="s">
        <v>1364</v>
      </c>
      <c r="C862" s="2">
        <v>10000697</v>
      </c>
      <c r="D862" s="2" t="s">
        <v>822</v>
      </c>
      <c r="E862" s="2" t="s">
        <v>823</v>
      </c>
      <c r="F862" s="2" t="s">
        <v>822</v>
      </c>
      <c r="G862" s="3">
        <v>16.242799999999999</v>
      </c>
      <c r="H862" t="s">
        <v>13</v>
      </c>
      <c r="I862" t="s">
        <v>14</v>
      </c>
    </row>
    <row r="863" spans="2:9" x14ac:dyDescent="0.2">
      <c r="B863" t="s">
        <v>1365</v>
      </c>
      <c r="C863" s="2">
        <v>197</v>
      </c>
      <c r="D863" s="2" t="s">
        <v>328</v>
      </c>
      <c r="E863" s="2" t="s">
        <v>332</v>
      </c>
      <c r="F863" s="2" t="s">
        <v>333</v>
      </c>
      <c r="G863" s="3">
        <v>16.242799999999999</v>
      </c>
      <c r="H863" t="s">
        <v>13</v>
      </c>
      <c r="I863" t="s">
        <v>14</v>
      </c>
    </row>
    <row r="864" spans="2:9" x14ac:dyDescent="0.2">
      <c r="B864" t="s">
        <v>1366</v>
      </c>
      <c r="C864" s="2">
        <v>10000096</v>
      </c>
      <c r="D864" s="2" t="s">
        <v>1367</v>
      </c>
      <c r="E864" s="2" t="s">
        <v>1368</v>
      </c>
      <c r="F864" s="2" t="s">
        <v>1367</v>
      </c>
      <c r="G864" s="3">
        <v>10.572100000000001</v>
      </c>
      <c r="H864" t="s">
        <v>13</v>
      </c>
      <c r="I864" t="s">
        <v>14</v>
      </c>
    </row>
    <row r="865" spans="2:9" x14ac:dyDescent="0.2">
      <c r="B865" t="s">
        <v>1369</v>
      </c>
      <c r="C865" s="2">
        <v>240</v>
      </c>
      <c r="D865" s="2" t="s">
        <v>27</v>
      </c>
      <c r="E865" s="2" t="s">
        <v>130</v>
      </c>
      <c r="F865" s="2" t="s">
        <v>131</v>
      </c>
      <c r="G865" s="3">
        <f>10.5721/2</f>
        <v>5.2860500000000004</v>
      </c>
      <c r="H865" t="s">
        <v>13</v>
      </c>
      <c r="I865" t="s">
        <v>14</v>
      </c>
    </row>
    <row r="866" spans="2:9" x14ac:dyDescent="0.2">
      <c r="B866" t="s">
        <v>1370</v>
      </c>
      <c r="C866" s="2">
        <v>10000586</v>
      </c>
      <c r="D866" s="2" t="s">
        <v>85</v>
      </c>
      <c r="E866" s="2" t="s">
        <v>86</v>
      </c>
      <c r="F866" s="2" t="s">
        <v>87</v>
      </c>
      <c r="G866" s="3">
        <f>10.5721/2</f>
        <v>5.2860500000000004</v>
      </c>
      <c r="H866" t="s">
        <v>13</v>
      </c>
      <c r="I866" t="s">
        <v>14</v>
      </c>
    </row>
    <row r="867" spans="2:9" x14ac:dyDescent="0.2">
      <c r="B867" t="s">
        <v>1371</v>
      </c>
      <c r="C867" s="2">
        <v>10000787</v>
      </c>
      <c r="D867" s="2" t="s">
        <v>538</v>
      </c>
      <c r="E867" s="2" t="s">
        <v>539</v>
      </c>
      <c r="F867" s="2" t="s">
        <v>538</v>
      </c>
      <c r="G867" s="3">
        <v>10.572100000000001</v>
      </c>
      <c r="H867" t="s">
        <v>13</v>
      </c>
      <c r="I867" t="s">
        <v>14</v>
      </c>
    </row>
    <row r="868" spans="2:9" x14ac:dyDescent="0.2">
      <c r="B868" t="s">
        <v>1372</v>
      </c>
      <c r="C868" s="2">
        <v>240</v>
      </c>
      <c r="D868" s="2" t="s">
        <v>27</v>
      </c>
      <c r="E868" s="2" t="s">
        <v>130</v>
      </c>
      <c r="F868" s="2" t="s">
        <v>131</v>
      </c>
      <c r="G868" s="3">
        <f>21.38465/2</f>
        <v>10.692325</v>
      </c>
      <c r="H868" t="s">
        <v>13</v>
      </c>
      <c r="I868" t="s">
        <v>14</v>
      </c>
    </row>
    <row r="869" spans="2:9" x14ac:dyDescent="0.2">
      <c r="B869" t="s">
        <v>1373</v>
      </c>
      <c r="C869" s="2">
        <v>10001924</v>
      </c>
      <c r="D869" s="2" t="s">
        <v>1353</v>
      </c>
      <c r="E869" s="2" t="s">
        <v>1354</v>
      </c>
      <c r="F869" s="2" t="s">
        <v>1353</v>
      </c>
      <c r="G869" s="3">
        <v>16.242799999999999</v>
      </c>
      <c r="H869" t="s">
        <v>13</v>
      </c>
      <c r="I869" t="s">
        <v>14</v>
      </c>
    </row>
    <row r="870" spans="2:9" x14ac:dyDescent="0.2">
      <c r="B870" t="s">
        <v>1374</v>
      </c>
      <c r="C870" s="2">
        <v>10001222</v>
      </c>
      <c r="D870" s="2" t="s">
        <v>853</v>
      </c>
      <c r="E870" s="2" t="s">
        <v>1327</v>
      </c>
      <c r="F870" s="2" t="s">
        <v>1328</v>
      </c>
      <c r="G870" s="3">
        <v>16.242799999999999</v>
      </c>
      <c r="H870" t="s">
        <v>13</v>
      </c>
      <c r="I870" t="s">
        <v>14</v>
      </c>
    </row>
    <row r="871" spans="2:9" x14ac:dyDescent="0.2">
      <c r="B871" t="s">
        <v>1375</v>
      </c>
      <c r="C871" s="2">
        <v>10000229</v>
      </c>
      <c r="D871" s="2" t="s">
        <v>669</v>
      </c>
      <c r="E871" s="2" t="s">
        <v>670</v>
      </c>
      <c r="F871" s="2" t="s">
        <v>669</v>
      </c>
      <c r="G871" s="3">
        <v>16.242799999999999</v>
      </c>
      <c r="H871" t="s">
        <v>13</v>
      </c>
      <c r="I871" t="s">
        <v>14</v>
      </c>
    </row>
    <row r="872" spans="2:9" x14ac:dyDescent="0.2">
      <c r="B872" t="s">
        <v>1376</v>
      </c>
      <c r="C872" s="2">
        <v>10000229</v>
      </c>
      <c r="D872" s="2" t="s">
        <v>669</v>
      </c>
      <c r="E872" s="2" t="s">
        <v>670</v>
      </c>
      <c r="F872" s="2" t="s">
        <v>669</v>
      </c>
      <c r="G872" s="3">
        <v>10.572100000000001</v>
      </c>
      <c r="H872" t="s">
        <v>13</v>
      </c>
      <c r="I872" t="s">
        <v>14</v>
      </c>
    </row>
    <row r="873" spans="2:9" x14ac:dyDescent="0.2">
      <c r="B873" t="s">
        <v>1377</v>
      </c>
      <c r="C873" s="2">
        <v>10000543</v>
      </c>
      <c r="D873" s="2" t="s">
        <v>1378</v>
      </c>
      <c r="E873" s="2" t="s">
        <v>1379</v>
      </c>
      <c r="F873" s="2" t="s">
        <v>1378</v>
      </c>
      <c r="G873" s="3">
        <f>16.2428/2</f>
        <v>8.1213999999999995</v>
      </c>
      <c r="H873" t="s">
        <v>13</v>
      </c>
      <c r="I873" t="s">
        <v>14</v>
      </c>
    </row>
    <row r="874" spans="2:9" x14ac:dyDescent="0.2">
      <c r="B874" t="s">
        <v>1380</v>
      </c>
      <c r="C874" s="2">
        <v>10000543</v>
      </c>
      <c r="D874" s="2" t="s">
        <v>1378</v>
      </c>
      <c r="E874" s="2" t="s">
        <v>1379</v>
      </c>
      <c r="F874" s="2" t="s">
        <v>1378</v>
      </c>
      <c r="G874" s="3">
        <f>10.5721/2</f>
        <v>5.2860500000000004</v>
      </c>
      <c r="H874" t="s">
        <v>13</v>
      </c>
      <c r="I874" t="s">
        <v>14</v>
      </c>
    </row>
    <row r="875" spans="2:9" x14ac:dyDescent="0.2">
      <c r="B875" t="s">
        <v>1381</v>
      </c>
      <c r="C875" s="2">
        <v>10000543</v>
      </c>
      <c r="D875" s="2" t="s">
        <v>1378</v>
      </c>
      <c r="E875" s="2" t="s">
        <v>1379</v>
      </c>
      <c r="F875" s="2" t="s">
        <v>1378</v>
      </c>
      <c r="G875" s="3">
        <f>16.2428*3/4</f>
        <v>12.182099999999998</v>
      </c>
      <c r="H875" t="s">
        <v>13</v>
      </c>
      <c r="I875" t="s">
        <v>14</v>
      </c>
    </row>
    <row r="876" spans="2:9" x14ac:dyDescent="0.2">
      <c r="B876" t="s">
        <v>1382</v>
      </c>
      <c r="C876" s="2">
        <v>10000543</v>
      </c>
      <c r="D876" s="2" t="s">
        <v>1378</v>
      </c>
      <c r="E876" s="2" t="s">
        <v>1379</v>
      </c>
      <c r="F876" s="2" t="s">
        <v>1378</v>
      </c>
      <c r="G876" s="3">
        <f>10.5721/4*3</f>
        <v>7.929075000000001</v>
      </c>
      <c r="H876" t="s">
        <v>13</v>
      </c>
      <c r="I876" t="s">
        <v>14</v>
      </c>
    </row>
    <row r="877" spans="2:9" x14ac:dyDescent="0.2">
      <c r="B877" t="s">
        <v>1383</v>
      </c>
      <c r="C877" s="2">
        <v>10000253</v>
      </c>
      <c r="D877" s="2" t="s">
        <v>1384</v>
      </c>
      <c r="E877" s="2" t="s">
        <v>1385</v>
      </c>
      <c r="F877" s="2" t="s">
        <v>1384</v>
      </c>
      <c r="G877" s="3">
        <f>21.38465/2</f>
        <v>10.692325</v>
      </c>
      <c r="H877" t="s">
        <v>13</v>
      </c>
      <c r="I877" t="s">
        <v>14</v>
      </c>
    </row>
    <row r="878" spans="2:9" x14ac:dyDescent="0.2">
      <c r="B878" t="s">
        <v>1386</v>
      </c>
      <c r="C878" s="2">
        <v>10000253</v>
      </c>
      <c r="D878" s="2" t="s">
        <v>1384</v>
      </c>
      <c r="E878" s="2" t="s">
        <v>1385</v>
      </c>
      <c r="F878" s="2" t="s">
        <v>1384</v>
      </c>
      <c r="G878" s="3">
        <f>21.38465/2</f>
        <v>10.692325</v>
      </c>
      <c r="H878" t="s">
        <v>13</v>
      </c>
      <c r="I878" t="s">
        <v>14</v>
      </c>
    </row>
    <row r="879" spans="2:9" x14ac:dyDescent="0.2">
      <c r="B879" t="s">
        <v>1387</v>
      </c>
      <c r="C879" s="2">
        <v>10000253</v>
      </c>
      <c r="D879" s="2" t="s">
        <v>1384</v>
      </c>
      <c r="E879" s="2" t="s">
        <v>1385</v>
      </c>
      <c r="F879" s="2" t="s">
        <v>1384</v>
      </c>
      <c r="G879" s="3">
        <f>10.5721/4</f>
        <v>2.6430250000000002</v>
      </c>
      <c r="H879" t="s">
        <v>13</v>
      </c>
      <c r="I879" t="s">
        <v>14</v>
      </c>
    </row>
    <row r="880" spans="2:9" x14ac:dyDescent="0.2">
      <c r="B880" t="s">
        <v>1388</v>
      </c>
      <c r="C880" s="2">
        <v>10000253</v>
      </c>
      <c r="D880" s="2" t="s">
        <v>1384</v>
      </c>
      <c r="E880" s="2" t="s">
        <v>1385</v>
      </c>
      <c r="F880" s="2" t="s">
        <v>1384</v>
      </c>
      <c r="G880" s="3">
        <f>10.5721/2</f>
        <v>5.2860500000000004</v>
      </c>
      <c r="H880" t="s">
        <v>13</v>
      </c>
      <c r="I880" t="s">
        <v>14</v>
      </c>
    </row>
    <row r="881" spans="2:9" x14ac:dyDescent="0.2">
      <c r="B881" t="s">
        <v>1389</v>
      </c>
      <c r="C881" s="2">
        <v>10000253</v>
      </c>
      <c r="D881" s="2" t="s">
        <v>1384</v>
      </c>
      <c r="E881" s="2" t="s">
        <v>1385</v>
      </c>
      <c r="F881" s="2" t="s">
        <v>1384</v>
      </c>
      <c r="G881" s="3">
        <f>16.2428/2</f>
        <v>8.1213999999999995</v>
      </c>
      <c r="H881" t="s">
        <v>13</v>
      </c>
      <c r="I881" t="s">
        <v>14</v>
      </c>
    </row>
    <row r="882" spans="2:9" x14ac:dyDescent="0.2">
      <c r="B882" t="s">
        <v>1390</v>
      </c>
      <c r="C882" s="2">
        <v>10000253</v>
      </c>
      <c r="D882" s="2" t="s">
        <v>1384</v>
      </c>
      <c r="E882" s="2" t="s">
        <v>1385</v>
      </c>
      <c r="F882" s="2" t="s">
        <v>1384</v>
      </c>
      <c r="G882" s="3">
        <f>16.2428/4</f>
        <v>4.0606999999999998</v>
      </c>
      <c r="H882" t="s">
        <v>13</v>
      </c>
      <c r="I882" t="s">
        <v>14</v>
      </c>
    </row>
    <row r="883" spans="2:9" x14ac:dyDescent="0.2">
      <c r="B883" t="s">
        <v>1391</v>
      </c>
      <c r="C883" s="2">
        <v>10000253</v>
      </c>
      <c r="D883" s="2" t="s">
        <v>1384</v>
      </c>
      <c r="E883" s="2" t="s">
        <v>1385</v>
      </c>
      <c r="F883" s="2" t="s">
        <v>1384</v>
      </c>
      <c r="G883" s="3">
        <f>16.2428/4</f>
        <v>4.0606999999999998</v>
      </c>
      <c r="H883" t="s">
        <v>13</v>
      </c>
      <c r="I883" t="s">
        <v>14</v>
      </c>
    </row>
    <row r="884" spans="2:9" x14ac:dyDescent="0.2">
      <c r="B884" t="s">
        <v>1392</v>
      </c>
      <c r="C884" s="2">
        <v>10000253</v>
      </c>
      <c r="D884" s="2" t="s">
        <v>1384</v>
      </c>
      <c r="E884" s="2" t="s">
        <v>1385</v>
      </c>
      <c r="F884" s="2" t="s">
        <v>1384</v>
      </c>
      <c r="G884" s="3">
        <f>10.5721/4</f>
        <v>2.6430250000000002</v>
      </c>
      <c r="H884" t="s">
        <v>13</v>
      </c>
      <c r="I884" t="s">
        <v>14</v>
      </c>
    </row>
    <row r="885" spans="2:9" x14ac:dyDescent="0.2">
      <c r="B885" t="s">
        <v>1393</v>
      </c>
      <c r="C885" s="2">
        <v>10000931</v>
      </c>
      <c r="D885" s="2" t="s">
        <v>265</v>
      </c>
      <c r="E885" s="2" t="s">
        <v>266</v>
      </c>
      <c r="F885" s="2" t="s">
        <v>265</v>
      </c>
      <c r="G885" s="3">
        <f>16.2428/2</f>
        <v>8.1213999999999995</v>
      </c>
      <c r="H885" t="s">
        <v>13</v>
      </c>
      <c r="I885" t="s">
        <v>14</v>
      </c>
    </row>
    <row r="886" spans="2:9" x14ac:dyDescent="0.2">
      <c r="B886" t="s">
        <v>1394</v>
      </c>
      <c r="C886" s="2">
        <v>10000931</v>
      </c>
      <c r="D886" s="2" t="s">
        <v>265</v>
      </c>
      <c r="E886" s="2" t="s">
        <v>266</v>
      </c>
      <c r="F886" s="2" t="s">
        <v>265</v>
      </c>
      <c r="G886" s="3">
        <v>10.572100000000001</v>
      </c>
      <c r="H886" t="s">
        <v>13</v>
      </c>
      <c r="I886" t="s">
        <v>14</v>
      </c>
    </row>
    <row r="887" spans="2:9" x14ac:dyDescent="0.2">
      <c r="B887" t="s">
        <v>1395</v>
      </c>
      <c r="C887" s="2">
        <v>10000224</v>
      </c>
      <c r="D887" s="2" t="s">
        <v>10</v>
      </c>
      <c r="E887" s="2" t="s">
        <v>11</v>
      </c>
      <c r="F887" s="2" t="s">
        <v>12</v>
      </c>
      <c r="G887" s="3">
        <f>21.38465/2</f>
        <v>10.692325</v>
      </c>
      <c r="H887" t="s">
        <v>13</v>
      </c>
      <c r="I887" t="s">
        <v>14</v>
      </c>
    </row>
    <row r="888" spans="2:9" x14ac:dyDescent="0.2">
      <c r="B888" t="s">
        <v>1396</v>
      </c>
      <c r="C888" s="2">
        <v>10000931</v>
      </c>
      <c r="D888" s="2" t="s">
        <v>265</v>
      </c>
      <c r="E888" s="2" t="s">
        <v>266</v>
      </c>
      <c r="F888" s="2" t="s">
        <v>265</v>
      </c>
      <c r="G888" s="3">
        <f>16.2428/2</f>
        <v>8.1213999999999995</v>
      </c>
      <c r="H888" t="s">
        <v>13</v>
      </c>
      <c r="I888" t="s">
        <v>14</v>
      </c>
    </row>
    <row r="889" spans="2:9" x14ac:dyDescent="0.2">
      <c r="B889" t="s">
        <v>1397</v>
      </c>
      <c r="C889" s="2">
        <v>10000931</v>
      </c>
      <c r="D889" s="2" t="s">
        <v>265</v>
      </c>
      <c r="E889" s="2" t="s">
        <v>266</v>
      </c>
      <c r="F889" s="2" t="s">
        <v>265</v>
      </c>
      <c r="G889" s="3">
        <f>10.5721/2</f>
        <v>5.2860500000000004</v>
      </c>
      <c r="H889" t="s">
        <v>13</v>
      </c>
      <c r="I889" t="s">
        <v>14</v>
      </c>
    </row>
    <row r="890" spans="2:9" x14ac:dyDescent="0.2">
      <c r="B890" t="s">
        <v>1398</v>
      </c>
      <c r="C890" s="2">
        <v>10000190</v>
      </c>
      <c r="D890" s="2" t="s">
        <v>1399</v>
      </c>
      <c r="E890" s="2" t="s">
        <v>1400</v>
      </c>
      <c r="F890" s="2" t="s">
        <v>1401</v>
      </c>
      <c r="G890" s="3">
        <f>16.2428/4</f>
        <v>4.0606999999999998</v>
      </c>
      <c r="H890" t="s">
        <v>13</v>
      </c>
      <c r="I890" t="s">
        <v>14</v>
      </c>
    </row>
    <row r="891" spans="2:9" x14ac:dyDescent="0.2">
      <c r="B891" t="s">
        <v>1402</v>
      </c>
      <c r="C891" s="2">
        <v>10000190</v>
      </c>
      <c r="D891" s="2" t="s">
        <v>1399</v>
      </c>
      <c r="E891" s="2" t="s">
        <v>1400</v>
      </c>
      <c r="F891" s="2" t="s">
        <v>1401</v>
      </c>
      <c r="G891" s="3">
        <f>16.2428/2</f>
        <v>8.1213999999999995</v>
      </c>
      <c r="H891" t="s">
        <v>13</v>
      </c>
      <c r="I891" t="s">
        <v>14</v>
      </c>
    </row>
    <row r="892" spans="2:9" x14ac:dyDescent="0.2">
      <c r="B892" t="s">
        <v>1403</v>
      </c>
      <c r="C892" s="2">
        <v>10000190</v>
      </c>
      <c r="D892" s="2" t="s">
        <v>1399</v>
      </c>
      <c r="E892" s="2" t="s">
        <v>1400</v>
      </c>
      <c r="F892" s="2" t="s">
        <v>1401</v>
      </c>
      <c r="G892" s="3">
        <f>16.2428/2</f>
        <v>8.1213999999999995</v>
      </c>
      <c r="H892" t="s">
        <v>13</v>
      </c>
      <c r="I892" t="s">
        <v>14</v>
      </c>
    </row>
    <row r="893" spans="2:9" x14ac:dyDescent="0.2">
      <c r="B893" t="s">
        <v>1404</v>
      </c>
      <c r="C893" s="2">
        <v>10002060</v>
      </c>
      <c r="D893" s="2" t="s">
        <v>454</v>
      </c>
      <c r="E893" s="2" t="s">
        <v>455</v>
      </c>
      <c r="F893" s="2" t="s">
        <v>454</v>
      </c>
      <c r="G893" s="3">
        <v>16.242799999999999</v>
      </c>
      <c r="H893" t="s">
        <v>13</v>
      </c>
      <c r="I893" t="s">
        <v>14</v>
      </c>
    </row>
    <row r="894" spans="2:9" x14ac:dyDescent="0.2">
      <c r="B894" t="s">
        <v>1405</v>
      </c>
      <c r="C894" s="2">
        <v>10000931</v>
      </c>
      <c r="D894" s="2" t="s">
        <v>265</v>
      </c>
      <c r="E894" s="2" t="s">
        <v>266</v>
      </c>
      <c r="F894" s="2" t="s">
        <v>265</v>
      </c>
      <c r="G894" s="3">
        <f>16.2428/2</f>
        <v>8.1213999999999995</v>
      </c>
      <c r="H894" t="s">
        <v>13</v>
      </c>
      <c r="I894" t="s">
        <v>14</v>
      </c>
    </row>
    <row r="895" spans="2:9" x14ac:dyDescent="0.2">
      <c r="B895" t="s">
        <v>1406</v>
      </c>
      <c r="C895" s="2">
        <v>10000931</v>
      </c>
      <c r="D895" s="2" t="s">
        <v>265</v>
      </c>
      <c r="E895" s="2" t="s">
        <v>266</v>
      </c>
      <c r="F895" s="2" t="s">
        <v>265</v>
      </c>
      <c r="G895" s="3">
        <v>10.572100000000001</v>
      </c>
      <c r="H895" t="s">
        <v>13</v>
      </c>
      <c r="I895" t="s">
        <v>14</v>
      </c>
    </row>
    <row r="896" spans="2:9" x14ac:dyDescent="0.2">
      <c r="B896" t="s">
        <v>1407</v>
      </c>
      <c r="C896" s="2">
        <v>10000190</v>
      </c>
      <c r="D896" s="2" t="s">
        <v>1399</v>
      </c>
      <c r="E896" s="2" t="s">
        <v>1400</v>
      </c>
      <c r="F896" s="2" t="s">
        <v>1401</v>
      </c>
      <c r="G896" s="3">
        <f>16.2428/4</f>
        <v>4.0606999999999998</v>
      </c>
      <c r="H896" t="s">
        <v>13</v>
      </c>
      <c r="I896" t="s">
        <v>14</v>
      </c>
    </row>
    <row r="897" spans="2:9" x14ac:dyDescent="0.2">
      <c r="B897" t="s">
        <v>1408</v>
      </c>
      <c r="C897" s="2">
        <v>10000190</v>
      </c>
      <c r="D897" s="2" t="s">
        <v>1399</v>
      </c>
      <c r="E897" s="2" t="s">
        <v>1400</v>
      </c>
      <c r="F897" s="2" t="s">
        <v>1401</v>
      </c>
      <c r="G897" s="3">
        <f>16.2428/2</f>
        <v>8.1213999999999995</v>
      </c>
      <c r="H897" t="s">
        <v>13</v>
      </c>
      <c r="I897" t="s">
        <v>14</v>
      </c>
    </row>
    <row r="898" spans="2:9" x14ac:dyDescent="0.2">
      <c r="B898" t="s">
        <v>1409</v>
      </c>
      <c r="C898" s="2">
        <v>10000190</v>
      </c>
      <c r="D898" s="2" t="s">
        <v>1399</v>
      </c>
      <c r="E898" s="2" t="s">
        <v>1400</v>
      </c>
      <c r="F898" s="2" t="s">
        <v>1401</v>
      </c>
      <c r="G898" s="3">
        <f>16.2428/2</f>
        <v>8.1213999999999995</v>
      </c>
      <c r="H898" t="s">
        <v>13</v>
      </c>
      <c r="I898" t="s">
        <v>14</v>
      </c>
    </row>
    <row r="899" spans="2:9" x14ac:dyDescent="0.2">
      <c r="B899" t="s">
        <v>1410</v>
      </c>
      <c r="C899" s="2">
        <v>10000179</v>
      </c>
      <c r="D899" s="2" t="s">
        <v>762</v>
      </c>
      <c r="E899" s="2" t="s">
        <v>763</v>
      </c>
      <c r="F899" s="2" t="s">
        <v>762</v>
      </c>
      <c r="G899" s="3">
        <f>16.2428/2</f>
        <v>8.1213999999999995</v>
      </c>
      <c r="H899" t="s">
        <v>13</v>
      </c>
      <c r="I899" t="s">
        <v>14</v>
      </c>
    </row>
    <row r="900" spans="2:9" x14ac:dyDescent="0.2">
      <c r="B900" t="s">
        <v>1411</v>
      </c>
      <c r="C900" s="2">
        <v>10000179</v>
      </c>
      <c r="D900" s="2" t="s">
        <v>762</v>
      </c>
      <c r="E900" s="2" t="s">
        <v>1412</v>
      </c>
      <c r="F900" s="2" t="s">
        <v>1413</v>
      </c>
      <c r="G900" s="3">
        <v>16.242799999999999</v>
      </c>
      <c r="H900" t="s">
        <v>13</v>
      </c>
      <c r="I900" t="s">
        <v>14</v>
      </c>
    </row>
    <row r="901" spans="2:9" x14ac:dyDescent="0.2">
      <c r="B901" t="s">
        <v>1414</v>
      </c>
      <c r="C901" s="2">
        <v>10000096</v>
      </c>
      <c r="D901" s="2" t="s">
        <v>1367</v>
      </c>
      <c r="E901" s="2" t="s">
        <v>1368</v>
      </c>
      <c r="F901" s="2" t="s">
        <v>1367</v>
      </c>
      <c r="G901" s="3">
        <v>16.242799999999999</v>
      </c>
      <c r="H901" t="s">
        <v>13</v>
      </c>
      <c r="I901" t="s">
        <v>14</v>
      </c>
    </row>
    <row r="902" spans="2:9" x14ac:dyDescent="0.2">
      <c r="B902" t="s">
        <v>1415</v>
      </c>
      <c r="C902" s="2">
        <v>10000746</v>
      </c>
      <c r="D902" s="2" t="s">
        <v>1416</v>
      </c>
      <c r="E902" s="2" t="s">
        <v>1417</v>
      </c>
      <c r="F902" s="2" t="s">
        <v>1416</v>
      </c>
      <c r="G902" s="3">
        <v>16.242799999999999</v>
      </c>
      <c r="H902" t="s">
        <v>13</v>
      </c>
      <c r="I902" t="s">
        <v>14</v>
      </c>
    </row>
    <row r="903" spans="2:9" x14ac:dyDescent="0.2">
      <c r="B903" t="s">
        <v>1418</v>
      </c>
      <c r="C903" s="2">
        <v>10000746</v>
      </c>
      <c r="D903" s="2" t="s">
        <v>1416</v>
      </c>
      <c r="E903" s="2" t="s">
        <v>1417</v>
      </c>
      <c r="F903" s="2" t="s">
        <v>1416</v>
      </c>
      <c r="G903" s="3">
        <v>16.242799999999999</v>
      </c>
      <c r="H903" t="s">
        <v>13</v>
      </c>
      <c r="I903" t="s">
        <v>14</v>
      </c>
    </row>
    <row r="904" spans="2:9" x14ac:dyDescent="0.2">
      <c r="B904" t="s">
        <v>1419</v>
      </c>
      <c r="C904" s="2">
        <v>10001366</v>
      </c>
      <c r="D904" s="2" t="s">
        <v>609</v>
      </c>
      <c r="E904" s="2" t="s">
        <v>610</v>
      </c>
      <c r="F904" s="2" t="s">
        <v>609</v>
      </c>
      <c r="G904" s="3">
        <v>16.242799999999999</v>
      </c>
      <c r="H904" t="s">
        <v>13</v>
      </c>
      <c r="I904" t="s">
        <v>14</v>
      </c>
    </row>
    <row r="905" spans="2:9" x14ac:dyDescent="0.2">
      <c r="B905" t="s">
        <v>1420</v>
      </c>
      <c r="C905" s="2">
        <v>10000179</v>
      </c>
      <c r="D905" s="2" t="s">
        <v>762</v>
      </c>
      <c r="E905" s="2" t="s">
        <v>763</v>
      </c>
      <c r="F905" s="2" t="s">
        <v>762</v>
      </c>
      <c r="G905" s="3">
        <f>10.5721/2</f>
        <v>5.2860500000000004</v>
      </c>
      <c r="H905" t="s">
        <v>13</v>
      </c>
      <c r="I905" t="s">
        <v>14</v>
      </c>
    </row>
    <row r="906" spans="2:9" x14ac:dyDescent="0.2">
      <c r="B906" t="s">
        <v>1421</v>
      </c>
      <c r="C906" s="2">
        <v>10000543</v>
      </c>
      <c r="D906" s="2" t="s">
        <v>1378</v>
      </c>
      <c r="E906" s="2" t="s">
        <v>1422</v>
      </c>
      <c r="F906" s="2" t="s">
        <v>1423</v>
      </c>
      <c r="G906" s="3">
        <f>10.5721/2</f>
        <v>5.2860500000000004</v>
      </c>
      <c r="H906" t="s">
        <v>13</v>
      </c>
      <c r="I906" t="s">
        <v>14</v>
      </c>
    </row>
    <row r="907" spans="2:9" x14ac:dyDescent="0.2">
      <c r="B907" t="s">
        <v>1424</v>
      </c>
      <c r="C907" s="2">
        <v>197</v>
      </c>
      <c r="D907" s="2" t="s">
        <v>328</v>
      </c>
      <c r="E907" s="2" t="s">
        <v>332</v>
      </c>
      <c r="F907" s="2" t="s">
        <v>333</v>
      </c>
      <c r="G907" s="3">
        <f>16.2428/2</f>
        <v>8.1213999999999995</v>
      </c>
      <c r="H907" t="s">
        <v>13</v>
      </c>
      <c r="I907" t="s">
        <v>14</v>
      </c>
    </row>
    <row r="908" spans="2:9" x14ac:dyDescent="0.2">
      <c r="B908" t="s">
        <v>1425</v>
      </c>
      <c r="C908" s="2">
        <v>10000543</v>
      </c>
      <c r="D908" s="2" t="s">
        <v>1378</v>
      </c>
      <c r="E908" s="2" t="s">
        <v>1422</v>
      </c>
      <c r="F908" s="2" t="s">
        <v>1423</v>
      </c>
      <c r="G908" s="3">
        <f>10.5721/4*3</f>
        <v>7.929075000000001</v>
      </c>
      <c r="H908" t="s">
        <v>13</v>
      </c>
      <c r="I908" t="s">
        <v>14</v>
      </c>
    </row>
    <row r="909" spans="2:9" x14ac:dyDescent="0.2">
      <c r="B909" t="s">
        <v>1426</v>
      </c>
      <c r="C909" s="2">
        <v>10001366</v>
      </c>
      <c r="D909" s="2" t="s">
        <v>609</v>
      </c>
      <c r="E909" s="2" t="s">
        <v>610</v>
      </c>
      <c r="F909" s="2" t="s">
        <v>609</v>
      </c>
      <c r="G909" s="3">
        <v>16.242799999999999</v>
      </c>
      <c r="H909" t="s">
        <v>13</v>
      </c>
      <c r="I909" t="s">
        <v>14</v>
      </c>
    </row>
    <row r="910" spans="2:9" x14ac:dyDescent="0.2">
      <c r="B910" t="s">
        <v>1427</v>
      </c>
      <c r="C910" s="2">
        <v>10000096</v>
      </c>
      <c r="D910" s="2" t="s">
        <v>1367</v>
      </c>
      <c r="E910" s="2" t="s">
        <v>1368</v>
      </c>
      <c r="F910" s="2" t="s">
        <v>1367</v>
      </c>
      <c r="G910" s="3">
        <v>16.242799999999999</v>
      </c>
      <c r="H910" t="s">
        <v>13</v>
      </c>
      <c r="I910" t="s">
        <v>14</v>
      </c>
    </row>
    <row r="911" spans="2:9" x14ac:dyDescent="0.2">
      <c r="B911" t="s">
        <v>1428</v>
      </c>
      <c r="C911" s="2">
        <v>10002060</v>
      </c>
      <c r="D911" s="2" t="s">
        <v>454</v>
      </c>
      <c r="E911" s="2" t="s">
        <v>455</v>
      </c>
      <c r="F911" s="2" t="s">
        <v>454</v>
      </c>
      <c r="G911" s="3">
        <v>16.242799999999999</v>
      </c>
      <c r="H911" t="s">
        <v>13</v>
      </c>
      <c r="I911" t="s">
        <v>14</v>
      </c>
    </row>
    <row r="912" spans="2:9" x14ac:dyDescent="0.2">
      <c r="B912" t="s">
        <v>1429</v>
      </c>
      <c r="C912" s="2">
        <v>10002061</v>
      </c>
      <c r="D912" s="2" t="s">
        <v>1430</v>
      </c>
      <c r="E912" s="2" t="s">
        <v>1431</v>
      </c>
      <c r="F912" s="2" t="s">
        <v>1430</v>
      </c>
      <c r="G912" s="3">
        <v>16.242799999999999</v>
      </c>
      <c r="H912" t="s">
        <v>13</v>
      </c>
      <c r="I912" t="s">
        <v>14</v>
      </c>
    </row>
    <row r="913" spans="2:9" x14ac:dyDescent="0.2">
      <c r="B913" t="s">
        <v>1432</v>
      </c>
      <c r="C913" s="2">
        <v>10025912</v>
      </c>
      <c r="D913" s="2" t="s">
        <v>1433</v>
      </c>
      <c r="E913" s="2" t="s">
        <v>1434</v>
      </c>
      <c r="F913" s="2" t="s">
        <v>1435</v>
      </c>
      <c r="G913" s="3">
        <v>16.242799999999999</v>
      </c>
      <c r="H913" t="s">
        <v>13</v>
      </c>
      <c r="I913" t="s">
        <v>14</v>
      </c>
    </row>
    <row r="914" spans="2:9" x14ac:dyDescent="0.2">
      <c r="B914" t="s">
        <v>1436</v>
      </c>
      <c r="C914" s="2">
        <v>10000746</v>
      </c>
      <c r="D914" s="2" t="s">
        <v>1416</v>
      </c>
      <c r="E914" s="2" t="s">
        <v>1417</v>
      </c>
      <c r="F914" s="2" t="s">
        <v>1416</v>
      </c>
      <c r="G914" s="3">
        <v>17.460099999999997</v>
      </c>
      <c r="H914" t="s">
        <v>13</v>
      </c>
      <c r="I914" t="s">
        <v>14</v>
      </c>
    </row>
    <row r="915" spans="2:9" x14ac:dyDescent="0.2">
      <c r="B915" t="s">
        <v>1437</v>
      </c>
      <c r="C915" s="2">
        <v>10001764</v>
      </c>
      <c r="D915" s="2" t="s">
        <v>1438</v>
      </c>
      <c r="E915" s="2" t="s">
        <v>1439</v>
      </c>
      <c r="F915" s="2" t="s">
        <v>1440</v>
      </c>
      <c r="G915" s="3">
        <v>16.242799999999999</v>
      </c>
      <c r="H915" t="s">
        <v>13</v>
      </c>
      <c r="I915" t="s">
        <v>14</v>
      </c>
    </row>
    <row r="916" spans="2:9" x14ac:dyDescent="0.2">
      <c r="B916" t="s">
        <v>1441</v>
      </c>
      <c r="C916" s="2">
        <v>10000746</v>
      </c>
      <c r="D916" s="2" t="s">
        <v>1416</v>
      </c>
      <c r="E916" s="2" t="s">
        <v>1417</v>
      </c>
      <c r="F916" s="2" t="s">
        <v>1416</v>
      </c>
      <c r="G916" s="3">
        <v>16.242799999999999</v>
      </c>
      <c r="H916" t="s">
        <v>13</v>
      </c>
      <c r="I916" t="s">
        <v>14</v>
      </c>
    </row>
    <row r="917" spans="2:9" x14ac:dyDescent="0.2">
      <c r="B917" t="s">
        <v>1442</v>
      </c>
      <c r="C917" s="2">
        <v>10000746</v>
      </c>
      <c r="D917" s="2" t="s">
        <v>1416</v>
      </c>
      <c r="E917" s="2" t="s">
        <v>1417</v>
      </c>
      <c r="F917" s="2" t="s">
        <v>1416</v>
      </c>
      <c r="G917" s="3">
        <v>16.242799999999999</v>
      </c>
      <c r="H917" t="s">
        <v>13</v>
      </c>
      <c r="I917" t="s">
        <v>14</v>
      </c>
    </row>
    <row r="918" spans="2:9" x14ac:dyDescent="0.2">
      <c r="B918" t="s">
        <v>1443</v>
      </c>
      <c r="C918" s="2">
        <v>10000746</v>
      </c>
      <c r="D918" s="2" t="s">
        <v>1416</v>
      </c>
      <c r="E918" s="2" t="s">
        <v>1417</v>
      </c>
      <c r="F918" s="2" t="s">
        <v>1416</v>
      </c>
      <c r="G918" s="3">
        <v>16.242799999999999</v>
      </c>
      <c r="H918" t="s">
        <v>13</v>
      </c>
      <c r="I918" t="s">
        <v>14</v>
      </c>
    </row>
    <row r="919" spans="2:9" x14ac:dyDescent="0.2">
      <c r="B919" t="s">
        <v>1444</v>
      </c>
      <c r="C919" s="2">
        <v>10000746</v>
      </c>
      <c r="D919" s="2" t="s">
        <v>1416</v>
      </c>
      <c r="E919" s="2" t="s">
        <v>1417</v>
      </c>
      <c r="F919" s="2" t="s">
        <v>1416</v>
      </c>
      <c r="G919" s="3">
        <v>16.242799999999999</v>
      </c>
      <c r="H919" t="s">
        <v>13</v>
      </c>
      <c r="I919" t="s">
        <v>14</v>
      </c>
    </row>
    <row r="920" spans="2:9" x14ac:dyDescent="0.2">
      <c r="B920" t="s">
        <v>1445</v>
      </c>
      <c r="C920" s="2">
        <v>10002429</v>
      </c>
      <c r="D920" s="2" t="s">
        <v>883</v>
      </c>
      <c r="E920" s="2" t="s">
        <v>884</v>
      </c>
      <c r="F920" s="2" t="s">
        <v>883</v>
      </c>
      <c r="G920" s="3">
        <v>16.242799999999999</v>
      </c>
      <c r="H920" t="s">
        <v>13</v>
      </c>
      <c r="I920" t="s">
        <v>14</v>
      </c>
    </row>
    <row r="921" spans="2:9" x14ac:dyDescent="0.2">
      <c r="B921" t="s">
        <v>1446</v>
      </c>
      <c r="C921" s="2">
        <v>10000096</v>
      </c>
      <c r="D921" s="2" t="s">
        <v>1367</v>
      </c>
      <c r="E921" s="2" t="s">
        <v>1368</v>
      </c>
      <c r="F921" s="2" t="s">
        <v>1367</v>
      </c>
      <c r="G921" s="3">
        <v>16.242799999999999</v>
      </c>
      <c r="H921" t="s">
        <v>13</v>
      </c>
      <c r="I921" t="s">
        <v>14</v>
      </c>
    </row>
    <row r="922" spans="2:9" x14ac:dyDescent="0.2">
      <c r="B922" t="s">
        <v>1447</v>
      </c>
      <c r="C922" s="2">
        <v>10000179</v>
      </c>
      <c r="D922" s="2" t="s">
        <v>762</v>
      </c>
      <c r="E922" s="2" t="s">
        <v>763</v>
      </c>
      <c r="F922" s="2" t="s">
        <v>762</v>
      </c>
      <c r="G922" s="3">
        <v>16.242799999999999</v>
      </c>
      <c r="H922" t="s">
        <v>13</v>
      </c>
      <c r="I922" t="s">
        <v>14</v>
      </c>
    </row>
    <row r="923" spans="2:9" x14ac:dyDescent="0.2">
      <c r="B923" t="s">
        <v>1448</v>
      </c>
      <c r="C923" s="2">
        <v>10000179</v>
      </c>
      <c r="D923" s="2" t="s">
        <v>762</v>
      </c>
      <c r="E923" s="2" t="s">
        <v>763</v>
      </c>
      <c r="F923" s="2" t="s">
        <v>762</v>
      </c>
      <c r="G923" s="3">
        <v>16.242799999999999</v>
      </c>
      <c r="H923" t="s">
        <v>13</v>
      </c>
      <c r="I923" t="s">
        <v>14</v>
      </c>
    </row>
    <row r="924" spans="2:9" x14ac:dyDescent="0.2">
      <c r="B924" t="s">
        <v>1449</v>
      </c>
      <c r="C924" s="2">
        <v>10000179</v>
      </c>
      <c r="D924" s="2" t="s">
        <v>762</v>
      </c>
      <c r="E924" s="2" t="s">
        <v>763</v>
      </c>
      <c r="F924" s="2" t="s">
        <v>762</v>
      </c>
      <c r="G924" s="3">
        <v>10.572100000000001</v>
      </c>
      <c r="H924" t="s">
        <v>13</v>
      </c>
      <c r="I924" t="s">
        <v>14</v>
      </c>
    </row>
    <row r="925" spans="2:9" x14ac:dyDescent="0.2">
      <c r="B925" t="s">
        <v>1450</v>
      </c>
      <c r="C925" s="2">
        <v>10000179</v>
      </c>
      <c r="D925" s="2" t="s">
        <v>762</v>
      </c>
      <c r="E925" s="2" t="s">
        <v>763</v>
      </c>
      <c r="F925" s="2" t="s">
        <v>762</v>
      </c>
      <c r="G925" s="3">
        <v>17.460099999999997</v>
      </c>
      <c r="H925" t="s">
        <v>13</v>
      </c>
      <c r="I925" t="s">
        <v>14</v>
      </c>
    </row>
    <row r="926" spans="2:9" x14ac:dyDescent="0.2">
      <c r="B926" t="s">
        <v>1451</v>
      </c>
      <c r="C926" s="2">
        <v>10000179</v>
      </c>
      <c r="D926" s="2" t="s">
        <v>762</v>
      </c>
      <c r="E926" s="2" t="s">
        <v>763</v>
      </c>
      <c r="F926" s="2" t="s">
        <v>762</v>
      </c>
      <c r="G926" s="3">
        <f>16.2428/2</f>
        <v>8.1213999999999995</v>
      </c>
      <c r="H926" t="s">
        <v>13</v>
      </c>
      <c r="I926" t="s">
        <v>14</v>
      </c>
    </row>
    <row r="927" spans="2:9" x14ac:dyDescent="0.2">
      <c r="B927" t="s">
        <v>1452</v>
      </c>
      <c r="C927" s="2">
        <v>10000543</v>
      </c>
      <c r="D927" s="2" t="s">
        <v>1378</v>
      </c>
      <c r="E927" s="2" t="s">
        <v>1422</v>
      </c>
      <c r="F927" s="2" t="s">
        <v>1423</v>
      </c>
      <c r="G927" s="3">
        <f>16.2428/2</f>
        <v>8.1213999999999995</v>
      </c>
      <c r="H927" t="s">
        <v>13</v>
      </c>
      <c r="I927" t="s">
        <v>14</v>
      </c>
    </row>
    <row r="928" spans="2:9" x14ac:dyDescent="0.2">
      <c r="B928" t="s">
        <v>1453</v>
      </c>
      <c r="C928" s="2">
        <v>10000586</v>
      </c>
      <c r="D928" s="2" t="s">
        <v>85</v>
      </c>
      <c r="E928" s="2" t="s">
        <v>86</v>
      </c>
      <c r="F928" s="2" t="s">
        <v>87</v>
      </c>
      <c r="G928" s="3">
        <v>42.435200000000002</v>
      </c>
      <c r="H928" t="s">
        <v>13</v>
      </c>
      <c r="I928" t="s">
        <v>14</v>
      </c>
    </row>
    <row r="929" spans="2:9" x14ac:dyDescent="0.2">
      <c r="B929" t="s">
        <v>1454</v>
      </c>
      <c r="C929" s="2">
        <v>240</v>
      </c>
      <c r="D929" s="2" t="s">
        <v>27</v>
      </c>
      <c r="E929" s="2" t="s">
        <v>28</v>
      </c>
      <c r="F929" s="2" t="s">
        <v>29</v>
      </c>
      <c r="G929" s="3">
        <v>42.435200000000002</v>
      </c>
      <c r="H929" t="s">
        <v>13</v>
      </c>
      <c r="I929" t="s">
        <v>14</v>
      </c>
    </row>
    <row r="930" spans="2:9" x14ac:dyDescent="0.2">
      <c r="B930" t="s">
        <v>1455</v>
      </c>
      <c r="C930" s="2">
        <v>240</v>
      </c>
      <c r="D930" s="2" t="s">
        <v>27</v>
      </c>
      <c r="E930" s="2" t="s">
        <v>28</v>
      </c>
      <c r="F930" s="2" t="s">
        <v>29</v>
      </c>
      <c r="G930" s="3">
        <v>42.435200000000002</v>
      </c>
      <c r="H930" t="s">
        <v>13</v>
      </c>
      <c r="I930" t="s">
        <v>14</v>
      </c>
    </row>
    <row r="931" spans="2:9" x14ac:dyDescent="0.2">
      <c r="B931" t="s">
        <v>1456</v>
      </c>
      <c r="C931" s="2">
        <v>240</v>
      </c>
      <c r="D931" s="2" t="s">
        <v>27</v>
      </c>
      <c r="E931" s="2" t="s">
        <v>77</v>
      </c>
      <c r="F931" s="2" t="s">
        <v>78</v>
      </c>
      <c r="G931" s="3">
        <v>42.435200000000002</v>
      </c>
      <c r="H931" t="s">
        <v>13</v>
      </c>
      <c r="I931" t="s">
        <v>14</v>
      </c>
    </row>
    <row r="932" spans="2:9" x14ac:dyDescent="0.2">
      <c r="B932" t="s">
        <v>1457</v>
      </c>
      <c r="C932" s="2">
        <v>10000213</v>
      </c>
      <c r="D932" s="2" t="s">
        <v>1458</v>
      </c>
      <c r="E932" s="2" t="s">
        <v>1459</v>
      </c>
      <c r="F932" s="2" t="s">
        <v>1458</v>
      </c>
      <c r="G932" s="3">
        <v>42.435200000000002</v>
      </c>
      <c r="H932" t="s">
        <v>13</v>
      </c>
      <c r="I932" t="s">
        <v>14</v>
      </c>
    </row>
    <row r="933" spans="2:9" x14ac:dyDescent="0.2">
      <c r="B933" t="s">
        <v>1460</v>
      </c>
      <c r="C933" s="2">
        <v>10000779</v>
      </c>
      <c r="D933" s="2" t="s">
        <v>1461</v>
      </c>
      <c r="E933" s="2" t="s">
        <v>1462</v>
      </c>
      <c r="F933" s="2" t="s">
        <v>1463</v>
      </c>
      <c r="G933" s="3">
        <v>42.435200000000002</v>
      </c>
      <c r="H933" t="s">
        <v>13</v>
      </c>
      <c r="I933" t="s">
        <v>14</v>
      </c>
    </row>
    <row r="934" spans="2:9" x14ac:dyDescent="0.2">
      <c r="B934" t="s">
        <v>1464</v>
      </c>
      <c r="C934" s="2">
        <v>10000779</v>
      </c>
      <c r="D934" s="2" t="s">
        <v>1461</v>
      </c>
      <c r="E934" s="2" t="s">
        <v>1462</v>
      </c>
      <c r="F934" s="2" t="s">
        <v>1463</v>
      </c>
      <c r="G934" s="3">
        <v>42.435200000000002</v>
      </c>
      <c r="H934" t="s">
        <v>13</v>
      </c>
      <c r="I934" t="s">
        <v>14</v>
      </c>
    </row>
    <row r="935" spans="2:9" x14ac:dyDescent="0.2">
      <c r="B935" t="s">
        <v>1465</v>
      </c>
      <c r="C935" s="2">
        <v>240</v>
      </c>
      <c r="D935" s="2" t="s">
        <v>27</v>
      </c>
      <c r="E935" s="2" t="s">
        <v>871</v>
      </c>
      <c r="F935" s="2" t="s">
        <v>872</v>
      </c>
      <c r="G935" s="3">
        <v>42.435200000000002</v>
      </c>
      <c r="H935" t="s">
        <v>13</v>
      </c>
      <c r="I935" t="s">
        <v>14</v>
      </c>
    </row>
    <row r="936" spans="2:9" x14ac:dyDescent="0.2">
      <c r="B936" t="s">
        <v>1466</v>
      </c>
      <c r="C936" s="2">
        <v>240</v>
      </c>
      <c r="D936" s="2" t="s">
        <v>27</v>
      </c>
      <c r="E936" s="2" t="s">
        <v>871</v>
      </c>
      <c r="F936" s="2" t="s">
        <v>872</v>
      </c>
      <c r="G936" s="3">
        <v>42.435200000000002</v>
      </c>
      <c r="H936" t="s">
        <v>13</v>
      </c>
      <c r="I936" t="s">
        <v>14</v>
      </c>
    </row>
    <row r="937" spans="2:9" x14ac:dyDescent="0.2">
      <c r="B937" t="s">
        <v>1467</v>
      </c>
      <c r="C937" s="2">
        <v>10000586</v>
      </c>
      <c r="D937" s="2" t="s">
        <v>85</v>
      </c>
      <c r="E937" s="2" t="s">
        <v>86</v>
      </c>
      <c r="F937" s="2" t="s">
        <v>87</v>
      </c>
      <c r="G937" s="3">
        <v>36.098399999999998</v>
      </c>
      <c r="H937" t="s">
        <v>13</v>
      </c>
      <c r="I937" t="s">
        <v>14</v>
      </c>
    </row>
    <row r="938" spans="2:9" x14ac:dyDescent="0.2">
      <c r="B938" t="s">
        <v>1468</v>
      </c>
      <c r="C938" s="2">
        <v>10000779</v>
      </c>
      <c r="D938" s="2" t="s">
        <v>1461</v>
      </c>
      <c r="E938" s="2" t="s">
        <v>1462</v>
      </c>
      <c r="F938" s="2" t="s">
        <v>1463</v>
      </c>
      <c r="G938" s="3">
        <v>42.435200000000002</v>
      </c>
      <c r="H938" t="s">
        <v>13</v>
      </c>
      <c r="I938" t="s">
        <v>14</v>
      </c>
    </row>
    <row r="939" spans="2:9" x14ac:dyDescent="0.2">
      <c r="B939" t="s">
        <v>1469</v>
      </c>
      <c r="C939" s="2">
        <v>240</v>
      </c>
      <c r="D939" s="2" t="s">
        <v>27</v>
      </c>
      <c r="E939" s="2" t="s">
        <v>1470</v>
      </c>
      <c r="F939" s="2" t="s">
        <v>1471</v>
      </c>
      <c r="G939" s="3">
        <v>36.098399999999998</v>
      </c>
      <c r="H939" t="s">
        <v>13</v>
      </c>
      <c r="I939" t="s">
        <v>14</v>
      </c>
    </row>
    <row r="940" spans="2:9" x14ac:dyDescent="0.2">
      <c r="B940" t="s">
        <v>1472</v>
      </c>
      <c r="C940" s="2">
        <v>240</v>
      </c>
      <c r="D940" s="2" t="s">
        <v>27</v>
      </c>
      <c r="E940" s="2" t="s">
        <v>871</v>
      </c>
      <c r="F940" s="2" t="s">
        <v>872</v>
      </c>
      <c r="G940" s="3">
        <v>42.435200000000002</v>
      </c>
      <c r="H940" t="s">
        <v>13</v>
      </c>
      <c r="I940" t="s">
        <v>14</v>
      </c>
    </row>
    <row r="941" spans="2:9" x14ac:dyDescent="0.2">
      <c r="B941" t="s">
        <v>1473</v>
      </c>
      <c r="C941" s="2">
        <v>240</v>
      </c>
      <c r="D941" s="2" t="s">
        <v>27</v>
      </c>
      <c r="E941" s="2" t="s">
        <v>1470</v>
      </c>
      <c r="F941" s="2" t="s">
        <v>1471</v>
      </c>
      <c r="G941" s="3">
        <v>42.435200000000002</v>
      </c>
      <c r="H941" t="s">
        <v>13</v>
      </c>
      <c r="I941" t="s">
        <v>14</v>
      </c>
    </row>
    <row r="942" spans="2:9" x14ac:dyDescent="0.2">
      <c r="B942" t="s">
        <v>1474</v>
      </c>
      <c r="C942" s="2">
        <v>10001260</v>
      </c>
      <c r="D942" s="2" t="s">
        <v>364</v>
      </c>
      <c r="E942" s="2" t="s">
        <v>365</v>
      </c>
      <c r="F942" s="2" t="s">
        <v>366</v>
      </c>
      <c r="G942" s="3">
        <v>42.435200000000002</v>
      </c>
      <c r="H942" t="s">
        <v>13</v>
      </c>
      <c r="I942" t="s">
        <v>14</v>
      </c>
    </row>
    <row r="943" spans="2:9" x14ac:dyDescent="0.2">
      <c r="B943" t="s">
        <v>1475</v>
      </c>
      <c r="C943" s="2">
        <v>10023921</v>
      </c>
      <c r="D943" s="2" t="s">
        <v>279</v>
      </c>
      <c r="E943" s="2" t="s">
        <v>280</v>
      </c>
      <c r="F943" s="2" t="s">
        <v>279</v>
      </c>
      <c r="G943" s="3">
        <v>39.984000000000002</v>
      </c>
      <c r="H943" t="s">
        <v>13</v>
      </c>
      <c r="I943" t="s">
        <v>14</v>
      </c>
    </row>
    <row r="944" spans="2:9" x14ac:dyDescent="0.2">
      <c r="B944" t="s">
        <v>1476</v>
      </c>
      <c r="C944" s="2">
        <v>10000384</v>
      </c>
      <c r="D944" s="2" t="s">
        <v>1477</v>
      </c>
      <c r="E944" s="2" t="s">
        <v>1478</v>
      </c>
      <c r="F944" s="2" t="s">
        <v>1479</v>
      </c>
      <c r="G944" s="3">
        <v>36.098399999999998</v>
      </c>
      <c r="H944" t="s">
        <v>13</v>
      </c>
      <c r="I944" t="s">
        <v>14</v>
      </c>
    </row>
    <row r="945" spans="2:9" x14ac:dyDescent="0.2">
      <c r="B945" t="s">
        <v>1480</v>
      </c>
      <c r="C945" s="2">
        <v>10001260</v>
      </c>
      <c r="D945" s="2" t="s">
        <v>364</v>
      </c>
      <c r="E945" s="2" t="s">
        <v>365</v>
      </c>
      <c r="F945" s="2" t="s">
        <v>366</v>
      </c>
      <c r="G945" s="3">
        <v>36.098399999999998</v>
      </c>
      <c r="H945" t="s">
        <v>13</v>
      </c>
      <c r="I945" t="s">
        <v>14</v>
      </c>
    </row>
    <row r="946" spans="2:9" x14ac:dyDescent="0.2">
      <c r="B946" t="s">
        <v>1481</v>
      </c>
      <c r="C946" s="2">
        <v>10000927</v>
      </c>
      <c r="D946" s="2" t="s">
        <v>198</v>
      </c>
      <c r="E946" s="2" t="s">
        <v>199</v>
      </c>
      <c r="F946" s="2" t="s">
        <v>198</v>
      </c>
      <c r="G946" s="3">
        <v>36.098399999999998</v>
      </c>
      <c r="H946" t="s">
        <v>13</v>
      </c>
      <c r="I946" t="s">
        <v>14</v>
      </c>
    </row>
    <row r="947" spans="2:9" x14ac:dyDescent="0.2">
      <c r="B947" t="s">
        <v>1482</v>
      </c>
      <c r="C947" s="2">
        <v>10001016</v>
      </c>
      <c r="D947" s="2" t="s">
        <v>404</v>
      </c>
      <c r="E947" s="2" t="s">
        <v>405</v>
      </c>
      <c r="F947" s="2" t="s">
        <v>404</v>
      </c>
      <c r="G947" s="3">
        <v>36.098399999999998</v>
      </c>
      <c r="H947" t="s">
        <v>13</v>
      </c>
      <c r="I947" t="s">
        <v>14</v>
      </c>
    </row>
    <row r="948" spans="2:9" x14ac:dyDescent="0.2">
      <c r="B948" t="s">
        <v>1483</v>
      </c>
      <c r="C948" s="2">
        <v>10001016</v>
      </c>
      <c r="D948" s="2" t="s">
        <v>404</v>
      </c>
      <c r="E948" s="2" t="s">
        <v>405</v>
      </c>
      <c r="F948" s="2" t="s">
        <v>404</v>
      </c>
      <c r="G948" s="3">
        <v>36.098399999999998</v>
      </c>
      <c r="H948" t="s">
        <v>13</v>
      </c>
      <c r="I948" t="s">
        <v>14</v>
      </c>
    </row>
    <row r="949" spans="2:9" x14ac:dyDescent="0.2">
      <c r="B949" t="s">
        <v>1484</v>
      </c>
      <c r="C949" s="2">
        <v>10001756</v>
      </c>
      <c r="D949" s="2" t="s">
        <v>392</v>
      </c>
      <c r="E949" s="2" t="s">
        <v>393</v>
      </c>
      <c r="F949" s="2" t="s">
        <v>392</v>
      </c>
      <c r="G949" s="3">
        <f>10.7352*2</f>
        <v>21.470400000000001</v>
      </c>
      <c r="H949" t="s">
        <v>13</v>
      </c>
      <c r="I949" t="s">
        <v>14</v>
      </c>
    </row>
    <row r="950" spans="2:9" x14ac:dyDescent="0.2">
      <c r="B950" t="s">
        <v>1485</v>
      </c>
      <c r="C950" s="2">
        <v>10000224</v>
      </c>
      <c r="D950" s="2" t="s">
        <v>10</v>
      </c>
      <c r="E950" s="2" t="s">
        <v>11</v>
      </c>
      <c r="F950" s="2" t="s">
        <v>12</v>
      </c>
      <c r="G950" s="3">
        <f>10.7352</f>
        <v>10.735200000000001</v>
      </c>
      <c r="H950" t="s">
        <v>13</v>
      </c>
      <c r="I950" t="s">
        <v>14</v>
      </c>
    </row>
    <row r="951" spans="2:9" x14ac:dyDescent="0.2">
      <c r="B951" t="s">
        <v>1486</v>
      </c>
      <c r="C951" s="2">
        <v>10000224</v>
      </c>
      <c r="D951" s="2" t="s">
        <v>10</v>
      </c>
      <c r="E951" s="2" t="s">
        <v>11</v>
      </c>
      <c r="F951" s="2" t="s">
        <v>12</v>
      </c>
      <c r="G951" s="3">
        <f>10.7352*4</f>
        <v>42.940800000000003</v>
      </c>
      <c r="H951" t="s">
        <v>13</v>
      </c>
      <c r="I951" t="s">
        <v>14</v>
      </c>
    </row>
    <row r="952" spans="2:9" x14ac:dyDescent="0.2">
      <c r="B952" t="s">
        <v>1487</v>
      </c>
      <c r="C952" s="2">
        <v>10000224</v>
      </c>
      <c r="D952" s="2" t="s">
        <v>10</v>
      </c>
      <c r="E952" s="2" t="s">
        <v>11</v>
      </c>
      <c r="F952" s="2" t="s">
        <v>12</v>
      </c>
      <c r="G952" s="3">
        <f>10.7352*2</f>
        <v>21.470400000000001</v>
      </c>
      <c r="H952" t="s">
        <v>13</v>
      </c>
      <c r="I952" t="s">
        <v>14</v>
      </c>
    </row>
    <row r="953" spans="2:9" x14ac:dyDescent="0.2">
      <c r="B953" t="s">
        <v>1488</v>
      </c>
      <c r="C953" s="2">
        <v>10000224</v>
      </c>
      <c r="D953" s="2" t="s">
        <v>10</v>
      </c>
      <c r="E953" s="2" t="s">
        <v>11</v>
      </c>
      <c r="F953" s="2" t="s">
        <v>12</v>
      </c>
      <c r="G953" s="3">
        <f>10.7352*2</f>
        <v>21.470400000000001</v>
      </c>
      <c r="H953" t="s">
        <v>13</v>
      </c>
      <c r="I953" t="s">
        <v>14</v>
      </c>
    </row>
    <row r="954" spans="2:9" x14ac:dyDescent="0.2">
      <c r="B954" t="s">
        <v>1489</v>
      </c>
      <c r="C954" s="2">
        <v>10000224</v>
      </c>
      <c r="D954" s="2" t="s">
        <v>10</v>
      </c>
      <c r="E954" s="2" t="s">
        <v>11</v>
      </c>
      <c r="F954" s="2" t="s">
        <v>12</v>
      </c>
      <c r="G954" s="3">
        <v>11.928000000000001</v>
      </c>
      <c r="H954" t="s">
        <v>13</v>
      </c>
      <c r="I954" t="s">
        <v>14</v>
      </c>
    </row>
    <row r="955" spans="2:9" x14ac:dyDescent="0.2">
      <c r="B955" t="s">
        <v>1490</v>
      </c>
      <c r="C955" s="2">
        <v>10001756</v>
      </c>
      <c r="D955" s="2" t="s">
        <v>392</v>
      </c>
      <c r="E955" s="2" t="s">
        <v>393</v>
      </c>
      <c r="F955" s="2" t="s">
        <v>392</v>
      </c>
      <c r="G955" s="3">
        <v>11.928000000000001</v>
      </c>
      <c r="H955" t="s">
        <v>13</v>
      </c>
      <c r="I955" t="s">
        <v>14</v>
      </c>
    </row>
    <row r="956" spans="2:9" x14ac:dyDescent="0.2">
      <c r="B956" t="s">
        <v>1491</v>
      </c>
      <c r="C956" s="2">
        <v>10000224</v>
      </c>
      <c r="D956" s="2" t="s">
        <v>10</v>
      </c>
      <c r="E956" s="2" t="s">
        <v>11</v>
      </c>
      <c r="F956" s="2" t="s">
        <v>12</v>
      </c>
      <c r="G956" s="3">
        <v>11.928000000000001</v>
      </c>
      <c r="H956" t="s">
        <v>13</v>
      </c>
      <c r="I956" t="s">
        <v>14</v>
      </c>
    </row>
    <row r="957" spans="2:9" x14ac:dyDescent="0.2">
      <c r="B957" t="s">
        <v>1492</v>
      </c>
      <c r="C957" s="2">
        <v>10001016</v>
      </c>
      <c r="D957" s="2" t="s">
        <v>404</v>
      </c>
      <c r="E957" s="2" t="s">
        <v>405</v>
      </c>
      <c r="F957" s="2" t="s">
        <v>404</v>
      </c>
      <c r="G957" s="3">
        <v>36.098399999999998</v>
      </c>
      <c r="H957" t="s">
        <v>13</v>
      </c>
      <c r="I957" t="s">
        <v>14</v>
      </c>
    </row>
    <row r="958" spans="2:9" x14ac:dyDescent="0.2">
      <c r="B958" t="s">
        <v>1493</v>
      </c>
      <c r="C958" s="2">
        <v>10001016</v>
      </c>
      <c r="D958" s="2" t="s">
        <v>404</v>
      </c>
      <c r="E958" s="2" t="s">
        <v>405</v>
      </c>
      <c r="F958" s="2" t="s">
        <v>404</v>
      </c>
      <c r="G958" s="3">
        <v>36.098399999999998</v>
      </c>
      <c r="H958" t="s">
        <v>13</v>
      </c>
      <c r="I958" t="s">
        <v>14</v>
      </c>
    </row>
    <row r="959" spans="2:9" x14ac:dyDescent="0.2">
      <c r="B959" t="s">
        <v>1494</v>
      </c>
      <c r="C959" s="2">
        <v>10001016</v>
      </c>
      <c r="D959" s="2" t="s">
        <v>404</v>
      </c>
      <c r="E959" s="2" t="s">
        <v>405</v>
      </c>
      <c r="F959" s="2" t="s">
        <v>404</v>
      </c>
      <c r="G959" s="3">
        <v>36.098399999999998</v>
      </c>
      <c r="H959" t="s">
        <v>13</v>
      </c>
      <c r="I959" t="s">
        <v>14</v>
      </c>
    </row>
    <row r="960" spans="2:9" x14ac:dyDescent="0.2">
      <c r="B960" t="s">
        <v>1495</v>
      </c>
      <c r="C960" s="2">
        <v>10001106</v>
      </c>
      <c r="D960" s="2" t="s">
        <v>1496</v>
      </c>
      <c r="E960" s="2" t="s">
        <v>1497</v>
      </c>
      <c r="F960" s="2" t="s">
        <v>1498</v>
      </c>
      <c r="G960" s="3">
        <v>42.435200000000002</v>
      </c>
      <c r="H960" t="s">
        <v>13</v>
      </c>
      <c r="I960" t="s">
        <v>14</v>
      </c>
    </row>
    <row r="961" spans="2:9" x14ac:dyDescent="0.2">
      <c r="B961" t="s">
        <v>1499</v>
      </c>
      <c r="C961" s="2">
        <v>10000126</v>
      </c>
      <c r="D961" s="2" t="s">
        <v>1500</v>
      </c>
      <c r="E961" s="2" t="s">
        <v>1501</v>
      </c>
      <c r="F961" s="2" t="s">
        <v>1500</v>
      </c>
      <c r="G961" s="3">
        <v>42.435200000000002</v>
      </c>
      <c r="H961" t="s">
        <v>13</v>
      </c>
      <c r="I961" t="s">
        <v>14</v>
      </c>
    </row>
    <row r="962" spans="2:9" x14ac:dyDescent="0.2">
      <c r="B962" t="s">
        <v>1502</v>
      </c>
      <c r="C962" s="2">
        <v>10001260</v>
      </c>
      <c r="D962" s="2" t="s">
        <v>364</v>
      </c>
      <c r="E962" s="2" t="s">
        <v>365</v>
      </c>
      <c r="F962" s="2" t="s">
        <v>366</v>
      </c>
      <c r="G962" s="3">
        <v>36.098399999999998</v>
      </c>
      <c r="H962" t="s">
        <v>13</v>
      </c>
      <c r="I962" t="s">
        <v>14</v>
      </c>
    </row>
    <row r="963" spans="2:9" x14ac:dyDescent="0.2">
      <c r="B963" t="s">
        <v>1503</v>
      </c>
      <c r="C963" s="2">
        <v>10020398</v>
      </c>
      <c r="D963" s="2" t="s">
        <v>1504</v>
      </c>
      <c r="E963" s="2" t="s">
        <v>1505</v>
      </c>
      <c r="F963" s="2" t="s">
        <v>1504</v>
      </c>
      <c r="G963" s="3">
        <v>42.435200000000002</v>
      </c>
      <c r="H963" t="s">
        <v>13</v>
      </c>
      <c r="I963" t="s">
        <v>14</v>
      </c>
    </row>
    <row r="964" spans="2:9" x14ac:dyDescent="0.2">
      <c r="B964" t="s">
        <v>1506</v>
      </c>
      <c r="C964" s="2">
        <v>10000224</v>
      </c>
      <c r="D964" s="2" t="s">
        <v>10</v>
      </c>
      <c r="E964" s="2" t="s">
        <v>11</v>
      </c>
      <c r="F964" s="2" t="s">
        <v>12</v>
      </c>
      <c r="G964" s="3">
        <f>10.7352*2</f>
        <v>21.470400000000001</v>
      </c>
      <c r="H964" t="s">
        <v>13</v>
      </c>
      <c r="I964" t="s">
        <v>14</v>
      </c>
    </row>
    <row r="965" spans="2:9" x14ac:dyDescent="0.2">
      <c r="B965" t="s">
        <v>1507</v>
      </c>
      <c r="C965" s="2">
        <v>10000126</v>
      </c>
      <c r="D965" s="2" t="s">
        <v>1500</v>
      </c>
      <c r="E965" s="2" t="s">
        <v>1501</v>
      </c>
      <c r="F965" s="2" t="s">
        <v>1500</v>
      </c>
      <c r="G965" s="3">
        <v>42.435200000000002</v>
      </c>
      <c r="H965" t="s">
        <v>13</v>
      </c>
      <c r="I965" t="s">
        <v>14</v>
      </c>
    </row>
    <row r="966" spans="2:9" x14ac:dyDescent="0.2">
      <c r="B966" t="s">
        <v>1508</v>
      </c>
      <c r="C966" s="2">
        <v>10000126</v>
      </c>
      <c r="D966" s="2" t="s">
        <v>1500</v>
      </c>
      <c r="E966" s="2" t="s">
        <v>1501</v>
      </c>
      <c r="F966" s="2" t="s">
        <v>1500</v>
      </c>
      <c r="G966" s="3">
        <v>42.435200000000002</v>
      </c>
      <c r="H966" t="s">
        <v>13</v>
      </c>
      <c r="I966" t="s">
        <v>14</v>
      </c>
    </row>
    <row r="967" spans="2:9" x14ac:dyDescent="0.2">
      <c r="B967" t="s">
        <v>1509</v>
      </c>
      <c r="C967" s="2">
        <v>240</v>
      </c>
      <c r="D967" s="2" t="s">
        <v>27</v>
      </c>
      <c r="E967" s="2" t="s">
        <v>871</v>
      </c>
      <c r="F967" s="2" t="s">
        <v>872</v>
      </c>
      <c r="G967" s="3">
        <v>42.435200000000002</v>
      </c>
      <c r="H967" t="s">
        <v>13</v>
      </c>
      <c r="I967" t="s">
        <v>14</v>
      </c>
    </row>
    <row r="968" spans="2:9" x14ac:dyDescent="0.2">
      <c r="B968" t="s">
        <v>1510</v>
      </c>
      <c r="C968" s="2">
        <v>10000877</v>
      </c>
      <c r="D968" s="2" t="s">
        <v>146</v>
      </c>
      <c r="E968" s="2" t="s">
        <v>147</v>
      </c>
      <c r="F968" s="2" t="s">
        <v>146</v>
      </c>
      <c r="G968" s="3">
        <f>16.2428/4</f>
        <v>4.0606999999999998</v>
      </c>
      <c r="H968" t="s">
        <v>13</v>
      </c>
      <c r="I968" t="s">
        <v>14</v>
      </c>
    </row>
    <row r="969" spans="2:9" x14ac:dyDescent="0.2">
      <c r="B969" t="s">
        <v>1511</v>
      </c>
      <c r="C969" s="2">
        <v>10000224</v>
      </c>
      <c r="D969" s="2" t="s">
        <v>10</v>
      </c>
      <c r="E969" s="2" t="s">
        <v>1512</v>
      </c>
      <c r="F969" s="2" t="s">
        <v>1513</v>
      </c>
      <c r="G969" s="3">
        <f>16.2428/48</f>
        <v>0.33839166666666665</v>
      </c>
      <c r="H969" t="s">
        <v>13</v>
      </c>
      <c r="I969" t="s">
        <v>14</v>
      </c>
    </row>
    <row r="970" spans="2:9" x14ac:dyDescent="0.2">
      <c r="B970" t="s">
        <v>1514</v>
      </c>
      <c r="C970" s="2">
        <v>10000224</v>
      </c>
      <c r="D970" s="2" t="s">
        <v>10</v>
      </c>
      <c r="E970" s="2" t="s">
        <v>1512</v>
      </c>
      <c r="F970" s="2" t="s">
        <v>1513</v>
      </c>
      <c r="G970" s="3">
        <f>16.2428/48</f>
        <v>0.33839166666666665</v>
      </c>
      <c r="H970" t="s">
        <v>13</v>
      </c>
      <c r="I970" t="s">
        <v>14</v>
      </c>
    </row>
    <row r="971" spans="2:9" x14ac:dyDescent="0.2">
      <c r="B971" t="s">
        <v>1515</v>
      </c>
      <c r="C971" s="2">
        <v>10000224</v>
      </c>
      <c r="D971" s="2" t="s">
        <v>10</v>
      </c>
      <c r="E971" s="2" t="s">
        <v>1512</v>
      </c>
      <c r="F971" s="2" t="s">
        <v>1513</v>
      </c>
      <c r="G971" s="3">
        <f>16.2428/48</f>
        <v>0.33839166666666665</v>
      </c>
      <c r="H971" t="s">
        <v>13</v>
      </c>
      <c r="I971" t="s">
        <v>14</v>
      </c>
    </row>
    <row r="972" spans="2:9" x14ac:dyDescent="0.2">
      <c r="B972" t="s">
        <v>1516</v>
      </c>
      <c r="C972" s="2">
        <v>10000877</v>
      </c>
      <c r="D972" s="2" t="s">
        <v>146</v>
      </c>
      <c r="E972" s="2" t="s">
        <v>147</v>
      </c>
      <c r="F972" s="2" t="s">
        <v>146</v>
      </c>
      <c r="G972" s="3">
        <f>16.2428*3/4</f>
        <v>12.182099999999998</v>
      </c>
      <c r="H972" t="s">
        <v>13</v>
      </c>
      <c r="I972" t="s">
        <v>14</v>
      </c>
    </row>
    <row r="973" spans="2:9" x14ac:dyDescent="0.2">
      <c r="B973" t="s">
        <v>1517</v>
      </c>
      <c r="C973" s="2">
        <v>10000877</v>
      </c>
      <c r="D973" s="2" t="s">
        <v>146</v>
      </c>
      <c r="E973" s="2" t="s">
        <v>147</v>
      </c>
      <c r="F973" s="2" t="s">
        <v>146</v>
      </c>
      <c r="G973" s="3">
        <f>16.2428/4</f>
        <v>4.0606999999999998</v>
      </c>
      <c r="H973" t="s">
        <v>13</v>
      </c>
      <c r="I973" t="s">
        <v>14</v>
      </c>
    </row>
    <row r="974" spans="2:9" x14ac:dyDescent="0.2">
      <c r="B974" t="s">
        <v>1518</v>
      </c>
      <c r="C974" s="2">
        <v>10004594</v>
      </c>
      <c r="D974" s="2" t="s">
        <v>19</v>
      </c>
      <c r="E974" s="2" t="s">
        <v>1519</v>
      </c>
      <c r="F974" s="2" t="s">
        <v>1520</v>
      </c>
      <c r="G974" s="3">
        <v>16.242799999999999</v>
      </c>
      <c r="H974" t="s">
        <v>13</v>
      </c>
      <c r="I974" t="s">
        <v>14</v>
      </c>
    </row>
    <row r="975" spans="2:9" x14ac:dyDescent="0.2">
      <c r="B975" t="s">
        <v>1521</v>
      </c>
      <c r="C975" s="2">
        <v>10018495</v>
      </c>
      <c r="D975" s="2" t="s">
        <v>1522</v>
      </c>
      <c r="E975" s="2" t="s">
        <v>1523</v>
      </c>
      <c r="F975" s="2" t="s">
        <v>1522</v>
      </c>
      <c r="G975" s="3">
        <f>16.2428/2</f>
        <v>8.1213999999999995</v>
      </c>
      <c r="H975" t="s">
        <v>13</v>
      </c>
      <c r="I975" t="s">
        <v>14</v>
      </c>
    </row>
    <row r="976" spans="2:9" x14ac:dyDescent="0.2">
      <c r="B976" t="s">
        <v>1524</v>
      </c>
      <c r="C976" s="2">
        <v>10001720</v>
      </c>
      <c r="D976" s="2" t="s">
        <v>268</v>
      </c>
      <c r="E976" s="2" t="s">
        <v>269</v>
      </c>
      <c r="F976" s="2" t="s">
        <v>270</v>
      </c>
      <c r="G976" s="3">
        <v>16.242799999999999</v>
      </c>
      <c r="H976" t="s">
        <v>13</v>
      </c>
      <c r="I976" t="s">
        <v>14</v>
      </c>
    </row>
    <row r="977" spans="2:9" x14ac:dyDescent="0.2">
      <c r="B977" t="s">
        <v>1525</v>
      </c>
      <c r="C977" s="2">
        <v>10017581</v>
      </c>
      <c r="D977" s="2" t="s">
        <v>1526</v>
      </c>
      <c r="E977" s="2" t="s">
        <v>1527</v>
      </c>
      <c r="F977" s="2" t="s">
        <v>1526</v>
      </c>
      <c r="G977" s="3">
        <f>16.2428/48</f>
        <v>0.33839166666666665</v>
      </c>
      <c r="H977" t="s">
        <v>13</v>
      </c>
      <c r="I977" t="s">
        <v>14</v>
      </c>
    </row>
    <row r="978" spans="2:9" x14ac:dyDescent="0.2">
      <c r="B978" t="s">
        <v>1528</v>
      </c>
      <c r="C978" s="2">
        <v>10001169</v>
      </c>
      <c r="D978" s="2" t="s">
        <v>249</v>
      </c>
      <c r="E978" s="2" t="s">
        <v>389</v>
      </c>
      <c r="F978" s="2" t="s">
        <v>390</v>
      </c>
      <c r="G978" s="3">
        <v>16.242799999999999</v>
      </c>
      <c r="H978" t="s">
        <v>13</v>
      </c>
      <c r="I978" t="s">
        <v>14</v>
      </c>
    </row>
    <row r="979" spans="2:9" x14ac:dyDescent="0.2">
      <c r="B979" t="s">
        <v>1529</v>
      </c>
      <c r="C979" s="2">
        <v>10004594</v>
      </c>
      <c r="D979" s="2" t="s">
        <v>19</v>
      </c>
      <c r="E979" s="2" t="s">
        <v>1519</v>
      </c>
      <c r="F979" s="2" t="s">
        <v>1520</v>
      </c>
      <c r="G979" s="3">
        <v>16.242799999999999</v>
      </c>
      <c r="H979" t="s">
        <v>13</v>
      </c>
      <c r="I979" t="s">
        <v>14</v>
      </c>
    </row>
    <row r="980" spans="2:9" x14ac:dyDescent="0.2">
      <c r="B980" t="s">
        <v>1530</v>
      </c>
      <c r="C980" s="2">
        <v>240</v>
      </c>
      <c r="D980" s="2" t="s">
        <v>27</v>
      </c>
      <c r="E980" s="2" t="s">
        <v>1531</v>
      </c>
      <c r="F980" s="2" t="s">
        <v>1532</v>
      </c>
      <c r="G980" s="3">
        <v>16.242799999999999</v>
      </c>
      <c r="H980" t="s">
        <v>13</v>
      </c>
      <c r="I980" t="s">
        <v>14</v>
      </c>
    </row>
    <row r="981" spans="2:9" x14ac:dyDescent="0.2">
      <c r="B981" t="s">
        <v>1533</v>
      </c>
      <c r="C981" s="2">
        <v>10017581</v>
      </c>
      <c r="D981" s="2" t="s">
        <v>1526</v>
      </c>
      <c r="E981" s="2" t="s">
        <v>1527</v>
      </c>
      <c r="F981" s="2" t="s">
        <v>1526</v>
      </c>
      <c r="G981" s="3">
        <f>16.2428/48</f>
        <v>0.33839166666666665</v>
      </c>
      <c r="H981" t="s">
        <v>13</v>
      </c>
      <c r="I981" t="s">
        <v>14</v>
      </c>
    </row>
    <row r="982" spans="2:9" x14ac:dyDescent="0.2">
      <c r="B982" t="s">
        <v>1534</v>
      </c>
      <c r="C982" s="2">
        <v>198</v>
      </c>
      <c r="D982" s="2" t="s">
        <v>1535</v>
      </c>
      <c r="E982" s="2" t="s">
        <v>1536</v>
      </c>
      <c r="F982" s="2" t="s">
        <v>1537</v>
      </c>
      <c r="G982" s="3">
        <v>16.242799999999999</v>
      </c>
      <c r="H982" t="s">
        <v>13</v>
      </c>
      <c r="I982" t="s">
        <v>14</v>
      </c>
    </row>
    <row r="983" spans="2:9" x14ac:dyDescent="0.2">
      <c r="B983" t="s">
        <v>1538</v>
      </c>
      <c r="C983" s="2">
        <v>10000973</v>
      </c>
      <c r="D983" s="2" t="s">
        <v>1539</v>
      </c>
      <c r="E983" s="2" t="s">
        <v>1540</v>
      </c>
      <c r="F983" s="2" t="s">
        <v>1539</v>
      </c>
      <c r="G983" s="3">
        <f>16.2428/2</f>
        <v>8.1213999999999995</v>
      </c>
      <c r="H983" t="s">
        <v>13</v>
      </c>
      <c r="I983" t="s">
        <v>14</v>
      </c>
    </row>
    <row r="984" spans="2:9" s="12" customFormat="1" x14ac:dyDescent="0.2">
      <c r="B984" s="12" t="s">
        <v>1541</v>
      </c>
      <c r="C984" s="13">
        <v>10000657</v>
      </c>
      <c r="D984" s="13" t="s">
        <v>681</v>
      </c>
      <c r="E984" s="13" t="s">
        <v>682</v>
      </c>
      <c r="F984" s="13" t="s">
        <v>683</v>
      </c>
      <c r="G984" s="8">
        <v>16.242799999999999</v>
      </c>
      <c r="H984" s="12" t="s">
        <v>13</v>
      </c>
      <c r="I984" s="12" t="s">
        <v>14</v>
      </c>
    </row>
    <row r="985" spans="2:9" x14ac:dyDescent="0.2">
      <c r="B985" t="s">
        <v>1542</v>
      </c>
      <c r="C985" s="2">
        <v>217</v>
      </c>
      <c r="D985" s="2" t="s">
        <v>798</v>
      </c>
      <c r="E985" s="2" t="s">
        <v>799</v>
      </c>
      <c r="F985" s="2" t="s">
        <v>798</v>
      </c>
      <c r="G985" s="3">
        <f>16.2428/2</f>
        <v>8.1213999999999995</v>
      </c>
      <c r="H985" t="s">
        <v>13</v>
      </c>
      <c r="I985" t="s">
        <v>14</v>
      </c>
    </row>
    <row r="986" spans="2:9" x14ac:dyDescent="0.2">
      <c r="B986" t="s">
        <v>1543</v>
      </c>
      <c r="C986" s="2">
        <v>10004594</v>
      </c>
      <c r="D986" s="2" t="s">
        <v>19</v>
      </c>
      <c r="E986" s="2" t="s">
        <v>1519</v>
      </c>
      <c r="F986" s="2" t="s">
        <v>1520</v>
      </c>
      <c r="G986" s="3">
        <v>10.572100000000001</v>
      </c>
      <c r="H986" t="s">
        <v>13</v>
      </c>
      <c r="I986" t="s">
        <v>14</v>
      </c>
    </row>
    <row r="987" spans="2:9" x14ac:dyDescent="0.2">
      <c r="B987" t="s">
        <v>1544</v>
      </c>
      <c r="C987" s="2">
        <v>10001177</v>
      </c>
      <c r="D987" s="2" t="s">
        <v>211</v>
      </c>
      <c r="E987" s="2" t="s">
        <v>212</v>
      </c>
      <c r="F987" s="2" t="s">
        <v>211</v>
      </c>
      <c r="G987" s="3">
        <v>10.572100000000001</v>
      </c>
      <c r="H987" t="s">
        <v>13</v>
      </c>
      <c r="I987" t="s">
        <v>14</v>
      </c>
    </row>
    <row r="988" spans="2:9" x14ac:dyDescent="0.2">
      <c r="B988" t="s">
        <v>1545</v>
      </c>
      <c r="C988" s="2">
        <v>10004594</v>
      </c>
      <c r="D988" s="2" t="s">
        <v>19</v>
      </c>
      <c r="E988" s="2" t="s">
        <v>1519</v>
      </c>
      <c r="F988" s="2" t="s">
        <v>1520</v>
      </c>
      <c r="G988" s="3">
        <v>16.242799999999999</v>
      </c>
      <c r="H988" t="s">
        <v>13</v>
      </c>
      <c r="I988" t="s">
        <v>14</v>
      </c>
    </row>
    <row r="989" spans="2:9" x14ac:dyDescent="0.2">
      <c r="B989" t="s">
        <v>1546</v>
      </c>
      <c r="C989" s="2">
        <v>10004594</v>
      </c>
      <c r="D989" s="2" t="s">
        <v>19</v>
      </c>
      <c r="E989" s="2" t="s">
        <v>1519</v>
      </c>
      <c r="F989" s="2" t="s">
        <v>1520</v>
      </c>
      <c r="G989" s="3">
        <v>16.242799999999999</v>
      </c>
      <c r="H989" t="s">
        <v>13</v>
      </c>
      <c r="I989" t="s">
        <v>14</v>
      </c>
    </row>
    <row r="990" spans="2:9" x14ac:dyDescent="0.2">
      <c r="B990" t="s">
        <v>1547</v>
      </c>
      <c r="C990" s="2">
        <v>10001733</v>
      </c>
      <c r="D990" s="2" t="s">
        <v>661</v>
      </c>
      <c r="E990" s="2" t="s">
        <v>662</v>
      </c>
      <c r="F990" s="2" t="s">
        <v>663</v>
      </c>
      <c r="G990" s="3">
        <v>16.242799999999999</v>
      </c>
      <c r="H990" t="s">
        <v>13</v>
      </c>
      <c r="I990" t="s">
        <v>14</v>
      </c>
    </row>
    <row r="991" spans="2:9" x14ac:dyDescent="0.2">
      <c r="B991" t="s">
        <v>1548</v>
      </c>
      <c r="C991" s="2">
        <v>10004594</v>
      </c>
      <c r="D991" s="2" t="s">
        <v>19</v>
      </c>
      <c r="E991" s="2" t="s">
        <v>1519</v>
      </c>
      <c r="F991" s="2" t="s">
        <v>1520</v>
      </c>
      <c r="G991" s="3">
        <v>16.242799999999999</v>
      </c>
      <c r="H991" t="s">
        <v>13</v>
      </c>
      <c r="I991" t="s">
        <v>14</v>
      </c>
    </row>
    <row r="992" spans="2:9" x14ac:dyDescent="0.2">
      <c r="B992" t="s">
        <v>1549</v>
      </c>
      <c r="C992" s="2">
        <v>10017581</v>
      </c>
      <c r="D992" s="2" t="s">
        <v>1526</v>
      </c>
      <c r="E992" s="2" t="s">
        <v>1527</v>
      </c>
      <c r="F992" s="2" t="s">
        <v>1526</v>
      </c>
      <c r="G992" s="3">
        <f>16.2428/48</f>
        <v>0.33839166666666665</v>
      </c>
      <c r="H992" t="s">
        <v>13</v>
      </c>
      <c r="I992" t="s">
        <v>14</v>
      </c>
    </row>
    <row r="993" spans="2:9" x14ac:dyDescent="0.2">
      <c r="B993" t="s">
        <v>1550</v>
      </c>
      <c r="C993" s="2">
        <v>10017581</v>
      </c>
      <c r="D993" s="2" t="s">
        <v>1526</v>
      </c>
      <c r="E993" s="2" t="s">
        <v>1527</v>
      </c>
      <c r="F993" s="2" t="s">
        <v>1526</v>
      </c>
      <c r="G993" s="3">
        <f>16.2428/48</f>
        <v>0.33839166666666665</v>
      </c>
      <c r="H993" t="s">
        <v>13</v>
      </c>
      <c r="I993" t="s">
        <v>14</v>
      </c>
    </row>
    <row r="994" spans="2:9" x14ac:dyDescent="0.2">
      <c r="B994" t="s">
        <v>1551</v>
      </c>
      <c r="C994" s="2">
        <v>10017581</v>
      </c>
      <c r="D994" s="2" t="s">
        <v>1526</v>
      </c>
      <c r="E994" s="2" t="s">
        <v>1527</v>
      </c>
      <c r="F994" s="2" t="s">
        <v>1526</v>
      </c>
      <c r="G994" s="3">
        <f>16.2428/48</f>
        <v>0.33839166666666665</v>
      </c>
      <c r="H994" t="s">
        <v>13</v>
      </c>
      <c r="I994" t="s">
        <v>14</v>
      </c>
    </row>
    <row r="995" spans="2:9" x14ac:dyDescent="0.2">
      <c r="B995" t="s">
        <v>1552</v>
      </c>
      <c r="C995" s="2">
        <v>10017664</v>
      </c>
      <c r="D995" s="2" t="s">
        <v>565</v>
      </c>
      <c r="E995" s="2" t="s">
        <v>566</v>
      </c>
      <c r="F995" s="2" t="s">
        <v>565</v>
      </c>
      <c r="G995" s="3">
        <v>16.242799999999999</v>
      </c>
      <c r="H995" t="s">
        <v>13</v>
      </c>
      <c r="I995" t="s">
        <v>14</v>
      </c>
    </row>
    <row r="996" spans="2:9" x14ac:dyDescent="0.2">
      <c r="B996" t="s">
        <v>1553</v>
      </c>
      <c r="C996" s="2">
        <v>10017581</v>
      </c>
      <c r="D996" s="2" t="s">
        <v>1526</v>
      </c>
      <c r="E996" s="2" t="s">
        <v>1527</v>
      </c>
      <c r="F996" s="2" t="s">
        <v>1526</v>
      </c>
      <c r="G996" s="3">
        <f>16.2428/48</f>
        <v>0.33839166666666665</v>
      </c>
      <c r="H996" t="s">
        <v>13</v>
      </c>
      <c r="I996" t="s">
        <v>14</v>
      </c>
    </row>
    <row r="997" spans="2:9" x14ac:dyDescent="0.2">
      <c r="B997" t="s">
        <v>1554</v>
      </c>
      <c r="C997" s="2">
        <v>10000657</v>
      </c>
      <c r="D997" s="2" t="s">
        <v>681</v>
      </c>
      <c r="E997" s="2" t="s">
        <v>1555</v>
      </c>
      <c r="F997" s="2" t="s">
        <v>1556</v>
      </c>
      <c r="G997" s="3">
        <v>16.242799999999999</v>
      </c>
      <c r="H997" t="s">
        <v>13</v>
      </c>
      <c r="I997" t="s">
        <v>14</v>
      </c>
    </row>
    <row r="998" spans="2:9" x14ac:dyDescent="0.2">
      <c r="B998" t="s">
        <v>1557</v>
      </c>
      <c r="C998" s="2">
        <v>10006598</v>
      </c>
      <c r="D998" s="2" t="s">
        <v>1176</v>
      </c>
      <c r="E998" s="2" t="s">
        <v>1177</v>
      </c>
      <c r="F998" s="2" t="s">
        <v>1176</v>
      </c>
      <c r="G998" s="3">
        <v>16.242799999999999</v>
      </c>
      <c r="H998" t="s">
        <v>13</v>
      </c>
      <c r="I998" t="s">
        <v>14</v>
      </c>
    </row>
    <row r="999" spans="2:9" x14ac:dyDescent="0.2">
      <c r="B999" t="s">
        <v>1558</v>
      </c>
      <c r="C999" s="2">
        <v>10000438</v>
      </c>
      <c r="D999" s="2" t="s">
        <v>1203</v>
      </c>
      <c r="E999" s="2" t="s">
        <v>1559</v>
      </c>
      <c r="F999" s="2" t="s">
        <v>1560</v>
      </c>
      <c r="G999" s="3">
        <v>16.242799999999999</v>
      </c>
      <c r="H999" t="s">
        <v>13</v>
      </c>
      <c r="I999" t="s">
        <v>14</v>
      </c>
    </row>
    <row r="1000" spans="2:9" x14ac:dyDescent="0.2">
      <c r="B1000" t="s">
        <v>1561</v>
      </c>
      <c r="C1000" s="2">
        <v>10000877</v>
      </c>
      <c r="D1000" s="2" t="s">
        <v>146</v>
      </c>
      <c r="E1000" s="2" t="s">
        <v>147</v>
      </c>
      <c r="F1000" s="2" t="s">
        <v>146</v>
      </c>
      <c r="G1000" s="3">
        <f>16.2428/4</f>
        <v>4.0606999999999998</v>
      </c>
      <c r="H1000" t="s">
        <v>13</v>
      </c>
      <c r="I1000" t="s">
        <v>14</v>
      </c>
    </row>
    <row r="1001" spans="2:9" x14ac:dyDescent="0.2">
      <c r="B1001" t="s">
        <v>1562</v>
      </c>
      <c r="C1001" s="2">
        <v>10000877</v>
      </c>
      <c r="D1001" s="2" t="s">
        <v>146</v>
      </c>
      <c r="E1001" s="2" t="s">
        <v>147</v>
      </c>
      <c r="F1001" s="2" t="s">
        <v>146</v>
      </c>
      <c r="G1001" s="3">
        <f>16.2428/4</f>
        <v>4.0606999999999998</v>
      </c>
      <c r="H1001" t="s">
        <v>13</v>
      </c>
      <c r="I1001" t="s">
        <v>14</v>
      </c>
    </row>
    <row r="1002" spans="2:9" x14ac:dyDescent="0.2">
      <c r="B1002" t="s">
        <v>1563</v>
      </c>
      <c r="C1002" s="2">
        <v>10000179</v>
      </c>
      <c r="D1002" s="2" t="s">
        <v>762</v>
      </c>
      <c r="E1002" s="2" t="s">
        <v>763</v>
      </c>
      <c r="F1002" s="2" t="s">
        <v>762</v>
      </c>
      <c r="G1002" s="3">
        <f>16.2428/2</f>
        <v>8.1213999999999995</v>
      </c>
      <c r="H1002" t="s">
        <v>13</v>
      </c>
      <c r="I1002" t="s">
        <v>14</v>
      </c>
    </row>
    <row r="1003" spans="2:9" x14ac:dyDescent="0.2">
      <c r="B1003" t="s">
        <v>1564</v>
      </c>
      <c r="C1003" s="2">
        <v>10001750</v>
      </c>
      <c r="D1003" s="2" t="s">
        <v>652</v>
      </c>
      <c r="E1003" s="2" t="s">
        <v>653</v>
      </c>
      <c r="F1003" s="2" t="s">
        <v>654</v>
      </c>
      <c r="G1003" s="3">
        <v>16.242799999999999</v>
      </c>
      <c r="H1003" t="s">
        <v>13</v>
      </c>
      <c r="I1003" t="s">
        <v>14</v>
      </c>
    </row>
    <row r="1004" spans="2:9" x14ac:dyDescent="0.2">
      <c r="B1004" s="9" t="s">
        <v>1565</v>
      </c>
      <c r="C1004" s="10" t="s">
        <v>1566</v>
      </c>
      <c r="D1004" s="10" t="s">
        <v>1567</v>
      </c>
      <c r="E1004" s="10" t="s">
        <v>1566</v>
      </c>
      <c r="F1004" s="10" t="s">
        <v>1567</v>
      </c>
      <c r="G1004" s="11">
        <v>17.460099999999997</v>
      </c>
      <c r="H1004" s="9" t="s">
        <v>13</v>
      </c>
      <c r="I1004" s="9" t="s">
        <v>14</v>
      </c>
    </row>
    <row r="1005" spans="2:9" x14ac:dyDescent="0.2">
      <c r="B1005" s="9" t="s">
        <v>1568</v>
      </c>
      <c r="C1005" s="10" t="s">
        <v>1566</v>
      </c>
      <c r="D1005" s="10" t="s">
        <v>1567</v>
      </c>
      <c r="E1005" s="10" t="s">
        <v>1566</v>
      </c>
      <c r="F1005" s="10" t="s">
        <v>1567</v>
      </c>
      <c r="G1005" s="11">
        <v>17.460099999999997</v>
      </c>
      <c r="H1005" s="9" t="s">
        <v>13</v>
      </c>
      <c r="I1005" s="9" t="s">
        <v>14</v>
      </c>
    </row>
    <row r="1006" spans="2:9" x14ac:dyDescent="0.2">
      <c r="B1006" s="9" t="s">
        <v>1569</v>
      </c>
      <c r="C1006" s="10" t="s">
        <v>1570</v>
      </c>
      <c r="D1006" s="10" t="s">
        <v>661</v>
      </c>
      <c r="E1006" s="10">
        <v>10001789</v>
      </c>
      <c r="F1006" s="10" t="s">
        <v>1571</v>
      </c>
      <c r="G1006" s="11">
        <v>16.242799999999999</v>
      </c>
      <c r="H1006" s="9" t="s">
        <v>13</v>
      </c>
      <c r="I1006" s="9" t="s">
        <v>14</v>
      </c>
    </row>
    <row r="1007" spans="2:9" x14ac:dyDescent="0.2">
      <c r="B1007" s="9" t="s">
        <v>1572</v>
      </c>
      <c r="C1007" s="10" t="s">
        <v>1570</v>
      </c>
      <c r="D1007" s="10" t="s">
        <v>661</v>
      </c>
      <c r="E1007" s="10">
        <v>10001789</v>
      </c>
      <c r="F1007" s="10" t="s">
        <v>1571</v>
      </c>
      <c r="G1007" s="11">
        <v>16.242799999999999</v>
      </c>
      <c r="H1007" s="9" t="s">
        <v>13</v>
      </c>
      <c r="I1007" s="9" t="s">
        <v>14</v>
      </c>
    </row>
    <row r="1008" spans="2:9" x14ac:dyDescent="0.2">
      <c r="B1008" s="9" t="s">
        <v>1573</v>
      </c>
      <c r="C1008" s="10" t="s">
        <v>217</v>
      </c>
      <c r="D1008" s="10" t="s">
        <v>216</v>
      </c>
      <c r="E1008" s="10">
        <v>10000958</v>
      </c>
      <c r="F1008" s="10" t="s">
        <v>277</v>
      </c>
      <c r="G1008" s="11">
        <v>10.735200000000001</v>
      </c>
      <c r="H1008" s="9" t="s">
        <v>13</v>
      </c>
      <c r="I1008" s="9" t="s">
        <v>14</v>
      </c>
    </row>
    <row r="1009" spans="2:9" x14ac:dyDescent="0.2">
      <c r="B1009" s="9" t="s">
        <v>1574</v>
      </c>
      <c r="C1009" s="10" t="s">
        <v>217</v>
      </c>
      <c r="D1009" s="10" t="s">
        <v>216</v>
      </c>
      <c r="E1009" s="10">
        <v>10000958</v>
      </c>
      <c r="F1009" s="10" t="s">
        <v>277</v>
      </c>
      <c r="G1009" s="11">
        <v>10.735200000000001</v>
      </c>
      <c r="H1009" s="9" t="s">
        <v>13</v>
      </c>
      <c r="I1009" s="9" t="s">
        <v>14</v>
      </c>
    </row>
    <row r="1010" spans="2:9" x14ac:dyDescent="0.2">
      <c r="B1010" s="9" t="s">
        <v>1575</v>
      </c>
      <c r="C1010" s="10" t="s">
        <v>1576</v>
      </c>
      <c r="D1010" s="10" t="s">
        <v>1577</v>
      </c>
      <c r="E1010" s="10">
        <v>10000005</v>
      </c>
      <c r="F1010" s="10" t="s">
        <v>1577</v>
      </c>
      <c r="G1010" s="11">
        <v>5.2860500000000004</v>
      </c>
      <c r="H1010" s="9" t="s">
        <v>13</v>
      </c>
      <c r="I1010" s="9" t="s">
        <v>14</v>
      </c>
    </row>
    <row r="1011" spans="2:9" x14ac:dyDescent="0.2">
      <c r="B1011" s="9" t="s">
        <v>1578</v>
      </c>
      <c r="C1011" s="10" t="s">
        <v>1579</v>
      </c>
      <c r="D1011" s="10" t="s">
        <v>1399</v>
      </c>
      <c r="E1011" s="10">
        <v>10004989</v>
      </c>
      <c r="F1011" s="10" t="s">
        <v>1401</v>
      </c>
      <c r="G1011" s="11">
        <v>5.2860500000000004</v>
      </c>
      <c r="H1011" s="9" t="s">
        <v>13</v>
      </c>
      <c r="I1011" s="9" t="s">
        <v>14</v>
      </c>
    </row>
    <row r="1012" spans="2:9" x14ac:dyDescent="0.2">
      <c r="B1012" s="9" t="s">
        <v>1580</v>
      </c>
      <c r="C1012" s="10" t="s">
        <v>1579</v>
      </c>
      <c r="D1012" s="10" t="s">
        <v>1399</v>
      </c>
      <c r="E1012" s="10">
        <v>10004989</v>
      </c>
      <c r="F1012" s="10" t="s">
        <v>1401</v>
      </c>
      <c r="G1012" s="11">
        <v>5.2860500000000004</v>
      </c>
      <c r="H1012" s="9" t="s">
        <v>13</v>
      </c>
      <c r="I1012" s="9" t="s">
        <v>14</v>
      </c>
    </row>
    <row r="1013" spans="2:9" x14ac:dyDescent="0.2">
      <c r="B1013" s="9" t="s">
        <v>1581</v>
      </c>
      <c r="C1013" s="10" t="s">
        <v>1576</v>
      </c>
      <c r="D1013" s="10" t="s">
        <v>1577</v>
      </c>
      <c r="E1013" s="10">
        <v>10000005</v>
      </c>
      <c r="F1013" s="10" t="s">
        <v>1577</v>
      </c>
      <c r="G1013" s="11">
        <v>8.1213999999999995</v>
      </c>
      <c r="H1013" s="9" t="s">
        <v>13</v>
      </c>
      <c r="I1013" s="9" t="s">
        <v>14</v>
      </c>
    </row>
    <row r="1014" spans="2:9" x14ac:dyDescent="0.2">
      <c r="B1014" s="9" t="s">
        <v>1582</v>
      </c>
      <c r="C1014" s="10" t="s">
        <v>1583</v>
      </c>
      <c r="D1014" s="10" t="s">
        <v>1477</v>
      </c>
      <c r="E1014" s="10" t="s">
        <v>1478</v>
      </c>
      <c r="F1014" s="10" t="s">
        <v>1479</v>
      </c>
      <c r="G1014" s="11">
        <v>36.098399999999998</v>
      </c>
      <c r="H1014" s="9" t="s">
        <v>13</v>
      </c>
      <c r="I1014" s="9" t="s">
        <v>14</v>
      </c>
    </row>
    <row r="1015" spans="2:9" x14ac:dyDescent="0.2">
      <c r="B1015" s="9" t="s">
        <v>1584</v>
      </c>
      <c r="C1015" s="10" t="s">
        <v>147</v>
      </c>
      <c r="D1015" s="10" t="s">
        <v>146</v>
      </c>
      <c r="E1015" s="10">
        <v>10000877</v>
      </c>
      <c r="F1015" s="10" t="s">
        <v>146</v>
      </c>
      <c r="G1015" s="11">
        <v>8.1213999999999995</v>
      </c>
      <c r="H1015" s="9" t="s">
        <v>13</v>
      </c>
      <c r="I1015" s="9" t="s">
        <v>14</v>
      </c>
    </row>
    <row r="1016" spans="2:9" x14ac:dyDescent="0.2">
      <c r="B1016" s="9" t="s">
        <v>1585</v>
      </c>
      <c r="C1016" s="10" t="s">
        <v>147</v>
      </c>
      <c r="D1016" s="10" t="s">
        <v>146</v>
      </c>
      <c r="E1016" s="10">
        <v>10000877</v>
      </c>
      <c r="F1016" s="10" t="s">
        <v>146</v>
      </c>
      <c r="G1016" s="11">
        <v>5.2860500000000004</v>
      </c>
      <c r="H1016" s="9" t="s">
        <v>13</v>
      </c>
      <c r="I1016" s="9" t="s">
        <v>14</v>
      </c>
    </row>
    <row r="1017" spans="2:9" x14ac:dyDescent="0.2">
      <c r="B1017" s="9" t="s">
        <v>1586</v>
      </c>
      <c r="C1017" s="10" t="s">
        <v>1587</v>
      </c>
      <c r="D1017" s="10" t="s">
        <v>1588</v>
      </c>
      <c r="E1017" s="10">
        <v>10001278</v>
      </c>
      <c r="F1017" s="10" t="s">
        <v>1588</v>
      </c>
      <c r="G1017" s="11">
        <v>8.1213999999999995</v>
      </c>
      <c r="H1017" s="9" t="s">
        <v>13</v>
      </c>
      <c r="I1017" s="9" t="s">
        <v>14</v>
      </c>
    </row>
    <row r="1018" spans="2:9" x14ac:dyDescent="0.2">
      <c r="B1018" s="9" t="s">
        <v>1589</v>
      </c>
      <c r="C1018" s="10" t="s">
        <v>1590</v>
      </c>
      <c r="D1018" s="10" t="s">
        <v>1591</v>
      </c>
      <c r="E1018" s="10">
        <v>10001797</v>
      </c>
      <c r="F1018" s="10" t="s">
        <v>1592</v>
      </c>
      <c r="G1018" s="11">
        <v>16.242799999999999</v>
      </c>
      <c r="H1018" s="9" t="s">
        <v>13</v>
      </c>
      <c r="I1018" s="9" t="s">
        <v>14</v>
      </c>
    </row>
    <row r="1019" spans="2:9" x14ac:dyDescent="0.2">
      <c r="B1019" s="9" t="s">
        <v>1593</v>
      </c>
      <c r="C1019" s="10" t="s">
        <v>1594</v>
      </c>
      <c r="D1019" s="10" t="s">
        <v>1595</v>
      </c>
      <c r="E1019" s="10">
        <v>10000597</v>
      </c>
      <c r="F1019" s="10" t="s">
        <v>1595</v>
      </c>
      <c r="G1019" s="11">
        <v>16.242799999999999</v>
      </c>
      <c r="H1019" s="9" t="s">
        <v>13</v>
      </c>
      <c r="I1019" s="9" t="s">
        <v>14</v>
      </c>
    </row>
    <row r="1020" spans="2:9" x14ac:dyDescent="0.2">
      <c r="B1020" s="9" t="s">
        <v>1596</v>
      </c>
      <c r="C1020" s="10" t="s">
        <v>1597</v>
      </c>
      <c r="D1020" s="10" t="s">
        <v>1598</v>
      </c>
      <c r="E1020" s="10">
        <v>10000078</v>
      </c>
      <c r="F1020" s="10" t="s">
        <v>1598</v>
      </c>
      <c r="G1020" s="11">
        <v>17.460099999999997</v>
      </c>
      <c r="H1020" s="9" t="s">
        <v>13</v>
      </c>
      <c r="I1020" s="9" t="s">
        <v>14</v>
      </c>
    </row>
    <row r="1021" spans="2:9" x14ac:dyDescent="0.2">
      <c r="B1021" s="9" t="s">
        <v>1599</v>
      </c>
      <c r="C1021" s="10" t="s">
        <v>1594</v>
      </c>
      <c r="D1021" s="10" t="s">
        <v>1595</v>
      </c>
      <c r="E1021" s="10">
        <v>10000597</v>
      </c>
      <c r="F1021" s="10" t="s">
        <v>1595</v>
      </c>
      <c r="G1021" s="11">
        <v>21.384650000000001</v>
      </c>
      <c r="H1021" s="9" t="s">
        <v>13</v>
      </c>
      <c r="I1021" s="9" t="s">
        <v>14</v>
      </c>
    </row>
    <row r="1022" spans="2:9" x14ac:dyDescent="0.2">
      <c r="B1022" s="9" t="s">
        <v>1600</v>
      </c>
      <c r="C1022" s="10" t="s">
        <v>1594</v>
      </c>
      <c r="D1022" s="10" t="s">
        <v>1595</v>
      </c>
      <c r="E1022" s="10">
        <v>10000597</v>
      </c>
      <c r="F1022" s="10" t="s">
        <v>1595</v>
      </c>
      <c r="G1022" s="11">
        <v>16.242799999999999</v>
      </c>
      <c r="H1022" s="9" t="s">
        <v>13</v>
      </c>
      <c r="I1022" s="9" t="s">
        <v>14</v>
      </c>
    </row>
    <row r="1023" spans="2:9" x14ac:dyDescent="0.2">
      <c r="B1023" s="9" t="s">
        <v>1601</v>
      </c>
      <c r="C1023" s="10" t="s">
        <v>1602</v>
      </c>
      <c r="D1023" s="10" t="s">
        <v>228</v>
      </c>
      <c r="E1023" s="10">
        <v>10000681</v>
      </c>
      <c r="F1023" s="10" t="s">
        <v>230</v>
      </c>
      <c r="G1023" s="11">
        <v>17.460099999999997</v>
      </c>
      <c r="H1023" s="9" t="s">
        <v>13</v>
      </c>
      <c r="I1023" s="9" t="s">
        <v>14</v>
      </c>
    </row>
    <row r="1024" spans="2:9" x14ac:dyDescent="0.2">
      <c r="B1024" s="9" t="s">
        <v>1603</v>
      </c>
      <c r="C1024" s="10" t="s">
        <v>1594</v>
      </c>
      <c r="D1024" s="10" t="s">
        <v>1595</v>
      </c>
      <c r="E1024" s="10">
        <v>10000597</v>
      </c>
      <c r="F1024" s="10" t="s">
        <v>1595</v>
      </c>
      <c r="G1024" s="11">
        <v>16.242799999999999</v>
      </c>
      <c r="H1024" s="9" t="s">
        <v>13</v>
      </c>
      <c r="I1024" s="9" t="s">
        <v>14</v>
      </c>
    </row>
    <row r="1025" spans="2:9" x14ac:dyDescent="0.2">
      <c r="B1025" s="9" t="s">
        <v>1604</v>
      </c>
      <c r="C1025" s="10" t="s">
        <v>1590</v>
      </c>
      <c r="D1025" s="10" t="s">
        <v>1591</v>
      </c>
      <c r="E1025" s="10">
        <v>10001797</v>
      </c>
      <c r="F1025" s="10" t="s">
        <v>1592</v>
      </c>
      <c r="G1025" s="11">
        <v>16.242799999999999</v>
      </c>
      <c r="H1025" s="9" t="s">
        <v>13</v>
      </c>
      <c r="I1025" s="9" t="s">
        <v>14</v>
      </c>
    </row>
    <row r="1026" spans="2:9" x14ac:dyDescent="0.2">
      <c r="B1026" s="9" t="s">
        <v>1605</v>
      </c>
      <c r="C1026" s="10" t="s">
        <v>1587</v>
      </c>
      <c r="D1026" s="10" t="s">
        <v>1588</v>
      </c>
      <c r="E1026" s="10">
        <v>10001278</v>
      </c>
      <c r="F1026" s="10" t="s">
        <v>1588</v>
      </c>
      <c r="G1026" s="11">
        <v>8.1213999999999995</v>
      </c>
      <c r="H1026" s="9" t="s">
        <v>13</v>
      </c>
      <c r="I1026" s="9" t="s">
        <v>14</v>
      </c>
    </row>
    <row r="1027" spans="2:9" x14ac:dyDescent="0.2">
      <c r="B1027" s="9" t="s">
        <v>1606</v>
      </c>
      <c r="C1027" s="10" t="s">
        <v>1590</v>
      </c>
      <c r="D1027" s="10" t="s">
        <v>1591</v>
      </c>
      <c r="E1027" s="10">
        <v>10001797</v>
      </c>
      <c r="F1027" s="10" t="s">
        <v>1592</v>
      </c>
      <c r="G1027" s="11">
        <v>16.242799999999999</v>
      </c>
      <c r="H1027" s="9" t="s">
        <v>13</v>
      </c>
      <c r="I1027" s="9" t="s">
        <v>14</v>
      </c>
    </row>
    <row r="1028" spans="2:9" x14ac:dyDescent="0.2">
      <c r="B1028" s="9" t="s">
        <v>1607</v>
      </c>
      <c r="C1028" s="10" t="s">
        <v>776</v>
      </c>
      <c r="D1028" s="10" t="s">
        <v>1608</v>
      </c>
      <c r="E1028" s="10">
        <v>10000257</v>
      </c>
      <c r="F1028" s="10" t="s">
        <v>1608</v>
      </c>
      <c r="G1028" s="11">
        <v>8.1213999999999995</v>
      </c>
      <c r="H1028" s="9" t="s">
        <v>13</v>
      </c>
      <c r="I1028" s="9" t="s">
        <v>14</v>
      </c>
    </row>
    <row r="1029" spans="2:9" x14ac:dyDescent="0.2">
      <c r="B1029" s="9" t="s">
        <v>1609</v>
      </c>
      <c r="C1029" s="10" t="s">
        <v>1610</v>
      </c>
      <c r="D1029" s="10" t="s">
        <v>1611</v>
      </c>
      <c r="E1029" s="10">
        <v>10005602</v>
      </c>
      <c r="F1029" s="10" t="s">
        <v>1612</v>
      </c>
      <c r="G1029" s="11">
        <v>21.470400000000001</v>
      </c>
      <c r="H1029" s="9" t="s">
        <v>13</v>
      </c>
      <c r="I1029" s="9" t="s">
        <v>14</v>
      </c>
    </row>
    <row r="1030" spans="2:9" x14ac:dyDescent="0.2">
      <c r="B1030" s="9" t="s">
        <v>1613</v>
      </c>
      <c r="C1030" s="10" t="s">
        <v>1316</v>
      </c>
      <c r="D1030" s="10" t="s">
        <v>1315</v>
      </c>
      <c r="E1030" s="10" t="s">
        <v>1316</v>
      </c>
      <c r="F1030" s="10" t="s">
        <v>1315</v>
      </c>
      <c r="G1030" s="11">
        <v>36.098399999999998</v>
      </c>
      <c r="H1030" s="9" t="s">
        <v>13</v>
      </c>
      <c r="I1030" s="9" t="s">
        <v>14</v>
      </c>
    </row>
    <row r="1031" spans="2:9" x14ac:dyDescent="0.2">
      <c r="B1031" s="9" t="s">
        <v>1614</v>
      </c>
      <c r="C1031" s="10" t="s">
        <v>1615</v>
      </c>
      <c r="D1031" s="10" t="s">
        <v>1075</v>
      </c>
      <c r="E1031" s="10">
        <v>10025966</v>
      </c>
      <c r="F1031" s="10" t="s">
        <v>1616</v>
      </c>
      <c r="G1031" s="11">
        <v>16.242799999999999</v>
      </c>
      <c r="H1031" s="9" t="s">
        <v>13</v>
      </c>
      <c r="I1031" s="9" t="s">
        <v>14</v>
      </c>
    </row>
    <row r="1032" spans="2:9" x14ac:dyDescent="0.2">
      <c r="B1032" s="9" t="s">
        <v>1617</v>
      </c>
      <c r="C1032" s="10" t="s">
        <v>1618</v>
      </c>
      <c r="D1032" s="10" t="s">
        <v>27</v>
      </c>
      <c r="E1032" s="10">
        <v>10005809</v>
      </c>
      <c r="F1032" s="10" t="s">
        <v>53</v>
      </c>
      <c r="G1032" s="11">
        <v>8.1213999999999995</v>
      </c>
      <c r="H1032" s="9" t="s">
        <v>13</v>
      </c>
      <c r="I1032" s="9" t="s">
        <v>14</v>
      </c>
    </row>
    <row r="1033" spans="2:9" x14ac:dyDescent="0.2">
      <c r="B1033" s="9" t="s">
        <v>1619</v>
      </c>
      <c r="C1033" s="10" t="s">
        <v>1615</v>
      </c>
      <c r="D1033" s="10" t="s">
        <v>1075</v>
      </c>
      <c r="E1033" s="10">
        <v>10025966</v>
      </c>
      <c r="F1033" s="10" t="s">
        <v>1616</v>
      </c>
      <c r="G1033" s="11">
        <v>16.242799999999999</v>
      </c>
      <c r="H1033" s="9" t="s">
        <v>13</v>
      </c>
      <c r="I1033" s="9" t="s">
        <v>14</v>
      </c>
    </row>
    <row r="1034" spans="2:9" x14ac:dyDescent="0.2">
      <c r="B1034" s="9" t="s">
        <v>1620</v>
      </c>
      <c r="C1034" s="10" t="s">
        <v>1618</v>
      </c>
      <c r="D1034" s="10" t="s">
        <v>27</v>
      </c>
      <c r="E1034" s="10">
        <v>10000102</v>
      </c>
      <c r="F1034" s="10" t="s">
        <v>107</v>
      </c>
      <c r="G1034" s="11">
        <v>8.1213999999999995</v>
      </c>
      <c r="H1034" s="9" t="s">
        <v>13</v>
      </c>
      <c r="I1034" s="9" t="s">
        <v>14</v>
      </c>
    </row>
    <row r="1035" spans="2:9" x14ac:dyDescent="0.2">
      <c r="B1035" s="9" t="s">
        <v>1621</v>
      </c>
      <c r="C1035" s="10" t="s">
        <v>1618</v>
      </c>
      <c r="D1035" s="10" t="s">
        <v>27</v>
      </c>
      <c r="E1035" s="10">
        <v>10000102</v>
      </c>
      <c r="F1035" s="10" t="s">
        <v>107</v>
      </c>
      <c r="G1035" s="11">
        <v>8.1213999999999995</v>
      </c>
      <c r="H1035" s="9" t="s">
        <v>13</v>
      </c>
      <c r="I1035" s="9" t="s">
        <v>14</v>
      </c>
    </row>
    <row r="1036" spans="2:9" x14ac:dyDescent="0.2">
      <c r="B1036" s="9" t="s">
        <v>1622</v>
      </c>
      <c r="C1036" s="10" t="s">
        <v>1618</v>
      </c>
      <c r="D1036" s="10" t="s">
        <v>27</v>
      </c>
      <c r="E1036" s="10">
        <v>10000910</v>
      </c>
      <c r="F1036" s="10" t="s">
        <v>78</v>
      </c>
      <c r="G1036" s="11">
        <v>8.1213999999999995</v>
      </c>
      <c r="H1036" s="9" t="s">
        <v>13</v>
      </c>
      <c r="I1036" s="9" t="s">
        <v>14</v>
      </c>
    </row>
    <row r="1037" spans="2:9" x14ac:dyDescent="0.2">
      <c r="B1037" s="9" t="s">
        <v>1623</v>
      </c>
      <c r="C1037" s="10" t="s">
        <v>1624</v>
      </c>
      <c r="D1037" s="10" t="s">
        <v>1625</v>
      </c>
      <c r="E1037" s="10">
        <v>201</v>
      </c>
      <c r="F1037" s="10" t="s">
        <v>1626</v>
      </c>
      <c r="G1037" s="11">
        <v>2.7071333333333332</v>
      </c>
      <c r="H1037" s="9" t="s">
        <v>13</v>
      </c>
      <c r="I1037" s="9" t="s">
        <v>14</v>
      </c>
    </row>
    <row r="1038" spans="2:9" x14ac:dyDescent="0.2">
      <c r="B1038" s="9" t="s">
        <v>1627</v>
      </c>
      <c r="C1038" s="10" t="s">
        <v>1624</v>
      </c>
      <c r="D1038" s="10" t="s">
        <v>1625</v>
      </c>
      <c r="E1038" s="10">
        <v>201</v>
      </c>
      <c r="F1038" s="10" t="s">
        <v>1626</v>
      </c>
      <c r="G1038" s="11">
        <v>2.7071333333333332</v>
      </c>
      <c r="H1038" s="9" t="s">
        <v>13</v>
      </c>
      <c r="I1038" s="9" t="s">
        <v>14</v>
      </c>
    </row>
    <row r="1039" spans="2:9" x14ac:dyDescent="0.2">
      <c r="B1039" s="9" t="s">
        <v>1628</v>
      </c>
      <c r="C1039" s="10" t="s">
        <v>1618</v>
      </c>
      <c r="D1039" s="10" t="s">
        <v>27</v>
      </c>
      <c r="E1039" s="10">
        <v>10000102</v>
      </c>
      <c r="F1039" s="10" t="s">
        <v>107</v>
      </c>
      <c r="G1039" s="11">
        <v>8.1213999999999995</v>
      </c>
      <c r="H1039" s="9" t="s">
        <v>13</v>
      </c>
      <c r="I1039" s="9" t="s">
        <v>14</v>
      </c>
    </row>
    <row r="1040" spans="2:9" x14ac:dyDescent="0.2">
      <c r="B1040" s="9" t="s">
        <v>1629</v>
      </c>
      <c r="C1040" s="10" t="s">
        <v>1618</v>
      </c>
      <c r="D1040" s="10" t="s">
        <v>27</v>
      </c>
      <c r="E1040" s="10">
        <v>10000102</v>
      </c>
      <c r="F1040" s="10" t="s">
        <v>107</v>
      </c>
      <c r="G1040" s="11">
        <v>8.1213999999999995</v>
      </c>
      <c r="H1040" s="9" t="s">
        <v>13</v>
      </c>
      <c r="I1040" s="9" t="s">
        <v>14</v>
      </c>
    </row>
    <row r="1041" spans="2:9" x14ac:dyDescent="0.2">
      <c r="B1041" s="9" t="s">
        <v>1630</v>
      </c>
      <c r="C1041" s="10" t="s">
        <v>1618</v>
      </c>
      <c r="D1041" s="10" t="s">
        <v>27</v>
      </c>
      <c r="E1041" s="10">
        <v>10000909</v>
      </c>
      <c r="F1041" s="10" t="s">
        <v>120</v>
      </c>
      <c r="G1041" s="11">
        <v>8.1213999999999995</v>
      </c>
      <c r="H1041" s="9" t="s">
        <v>13</v>
      </c>
      <c r="I1041" s="9" t="s">
        <v>14</v>
      </c>
    </row>
    <row r="1042" spans="2:9" x14ac:dyDescent="0.2">
      <c r="B1042" s="9" t="s">
        <v>1631</v>
      </c>
      <c r="C1042" s="10" t="s">
        <v>102</v>
      </c>
      <c r="D1042" s="10" t="s">
        <v>101</v>
      </c>
      <c r="E1042" s="10">
        <v>10017442</v>
      </c>
      <c r="F1042" s="10" t="s">
        <v>101</v>
      </c>
      <c r="G1042" s="11">
        <v>4.0606999999999998</v>
      </c>
      <c r="H1042" s="9" t="s">
        <v>13</v>
      </c>
      <c r="I1042" s="9" t="s">
        <v>14</v>
      </c>
    </row>
    <row r="1043" spans="2:9" x14ac:dyDescent="0.2">
      <c r="B1043" s="9" t="s">
        <v>1632</v>
      </c>
      <c r="C1043" s="10" t="s">
        <v>102</v>
      </c>
      <c r="D1043" s="10" t="s">
        <v>101</v>
      </c>
      <c r="E1043" s="10">
        <v>10017442</v>
      </c>
      <c r="F1043" s="10" t="s">
        <v>101</v>
      </c>
      <c r="G1043" s="11">
        <v>4.0606999999999998</v>
      </c>
      <c r="H1043" s="9" t="s">
        <v>13</v>
      </c>
      <c r="I1043" s="9" t="s">
        <v>14</v>
      </c>
    </row>
    <row r="1044" spans="2:9" x14ac:dyDescent="0.2">
      <c r="B1044" s="9" t="s">
        <v>1633</v>
      </c>
      <c r="C1044" s="10" t="s">
        <v>1634</v>
      </c>
      <c r="D1044" s="10" t="s">
        <v>1635</v>
      </c>
      <c r="E1044" s="10">
        <v>10000367</v>
      </c>
      <c r="F1044" s="10" t="s">
        <v>1635</v>
      </c>
      <c r="G1044" s="11">
        <v>10.572100000000001</v>
      </c>
      <c r="H1044" s="9" t="s">
        <v>13</v>
      </c>
      <c r="I1044" s="9" t="s">
        <v>14</v>
      </c>
    </row>
    <row r="1045" spans="2:9" x14ac:dyDescent="0.2">
      <c r="B1045" s="9" t="s">
        <v>1636</v>
      </c>
      <c r="C1045" s="10" t="s">
        <v>670</v>
      </c>
      <c r="D1045" s="10" t="s">
        <v>669</v>
      </c>
      <c r="E1045" s="10">
        <v>10000229</v>
      </c>
      <c r="F1045" s="10" t="s">
        <v>669</v>
      </c>
      <c r="G1045" s="11">
        <v>16.242799999999999</v>
      </c>
      <c r="H1045" s="9" t="s">
        <v>13</v>
      </c>
      <c r="I1045" s="9" t="s">
        <v>14</v>
      </c>
    </row>
    <row r="1046" spans="2:9" x14ac:dyDescent="0.2">
      <c r="B1046" s="9" t="s">
        <v>1637</v>
      </c>
      <c r="C1046" s="10" t="s">
        <v>670</v>
      </c>
      <c r="D1046" s="10" t="s">
        <v>669</v>
      </c>
      <c r="E1046" s="10">
        <v>10000229</v>
      </c>
      <c r="F1046" s="10" t="s">
        <v>669</v>
      </c>
      <c r="G1046" s="11">
        <v>10.572100000000001</v>
      </c>
      <c r="H1046" s="9" t="s">
        <v>13</v>
      </c>
      <c r="I1046" s="9" t="s">
        <v>14</v>
      </c>
    </row>
    <row r="1047" spans="2:9" x14ac:dyDescent="0.2">
      <c r="B1047" s="9" t="s">
        <v>1638</v>
      </c>
      <c r="C1047" s="10" t="s">
        <v>1618</v>
      </c>
      <c r="D1047" s="10" t="s">
        <v>27</v>
      </c>
      <c r="E1047" s="10">
        <v>10001369</v>
      </c>
      <c r="F1047" s="10" t="s">
        <v>1532</v>
      </c>
      <c r="G1047" s="11">
        <v>10.572100000000001</v>
      </c>
      <c r="H1047" s="9" t="s">
        <v>13</v>
      </c>
      <c r="I1047" s="9" t="s">
        <v>14</v>
      </c>
    </row>
    <row r="1048" spans="2:9" x14ac:dyDescent="0.2">
      <c r="B1048" s="9" t="s">
        <v>1639</v>
      </c>
      <c r="C1048" s="10" t="s">
        <v>1615</v>
      </c>
      <c r="D1048" s="10" t="s">
        <v>1075</v>
      </c>
      <c r="E1048" s="10">
        <v>10025966</v>
      </c>
      <c r="F1048" s="10" t="s">
        <v>1616</v>
      </c>
      <c r="G1048" s="11">
        <v>16.242799999999999</v>
      </c>
      <c r="H1048" s="9" t="s">
        <v>13</v>
      </c>
      <c r="I1048" s="9" t="s">
        <v>14</v>
      </c>
    </row>
    <row r="1049" spans="2:9" x14ac:dyDescent="0.2">
      <c r="B1049" s="9" t="s">
        <v>1640</v>
      </c>
      <c r="C1049" s="10" t="s">
        <v>1641</v>
      </c>
      <c r="D1049" s="10" t="s">
        <v>249</v>
      </c>
      <c r="E1049" s="10">
        <v>10000356</v>
      </c>
      <c r="F1049" s="10" t="s">
        <v>251</v>
      </c>
      <c r="G1049" s="11">
        <v>17.460099999999997</v>
      </c>
      <c r="H1049" s="9" t="s">
        <v>13</v>
      </c>
      <c r="I1049" s="9" t="s">
        <v>14</v>
      </c>
    </row>
    <row r="1050" spans="2:9" x14ac:dyDescent="0.2">
      <c r="B1050" s="9" t="s">
        <v>1642</v>
      </c>
      <c r="C1050" s="10" t="s">
        <v>1643</v>
      </c>
      <c r="D1050" s="10" t="s">
        <v>1644</v>
      </c>
      <c r="E1050" s="10">
        <v>10000274</v>
      </c>
      <c r="F1050" s="10" t="s">
        <v>1644</v>
      </c>
      <c r="G1050" s="11">
        <v>16.242799999999999</v>
      </c>
      <c r="H1050" s="9" t="s">
        <v>13</v>
      </c>
      <c r="I1050" s="9" t="s">
        <v>14</v>
      </c>
    </row>
    <row r="1051" spans="2:9" x14ac:dyDescent="0.2">
      <c r="B1051" s="9" t="s">
        <v>1645</v>
      </c>
      <c r="C1051" s="10" t="s">
        <v>1643</v>
      </c>
      <c r="D1051" s="10" t="s">
        <v>1644</v>
      </c>
      <c r="E1051" s="10">
        <v>10000274</v>
      </c>
      <c r="F1051" s="10" t="s">
        <v>1644</v>
      </c>
      <c r="G1051" s="11">
        <v>19.343449999999997</v>
      </c>
      <c r="H1051" s="9" t="s">
        <v>13</v>
      </c>
      <c r="I1051" s="9" t="s">
        <v>14</v>
      </c>
    </row>
    <row r="1052" spans="2:9" x14ac:dyDescent="0.2">
      <c r="B1052" s="9" t="s">
        <v>1646</v>
      </c>
      <c r="C1052" s="10" t="s">
        <v>1647</v>
      </c>
      <c r="D1052" s="10" t="s">
        <v>1648</v>
      </c>
      <c r="E1052" s="10">
        <v>20004124</v>
      </c>
      <c r="F1052" s="10" t="s">
        <v>1649</v>
      </c>
      <c r="G1052" s="11">
        <v>16.242799999999999</v>
      </c>
      <c r="H1052" s="9" t="s">
        <v>13</v>
      </c>
      <c r="I1052" s="9" t="s">
        <v>14</v>
      </c>
    </row>
    <row r="1053" spans="2:9" x14ac:dyDescent="0.2">
      <c r="B1053" s="9" t="s">
        <v>1650</v>
      </c>
      <c r="C1053" s="10" t="s">
        <v>670</v>
      </c>
      <c r="D1053" s="10" t="s">
        <v>669</v>
      </c>
      <c r="E1053" s="10">
        <v>10000229</v>
      </c>
      <c r="F1053" s="10" t="s">
        <v>669</v>
      </c>
      <c r="G1053" s="11">
        <v>10.572100000000001</v>
      </c>
      <c r="H1053" s="9" t="s">
        <v>13</v>
      </c>
      <c r="I1053" s="9" t="s">
        <v>14</v>
      </c>
    </row>
    <row r="1054" spans="2:9" x14ac:dyDescent="0.2">
      <c r="B1054" s="9" t="s">
        <v>1651</v>
      </c>
      <c r="C1054" s="10" t="s">
        <v>1652</v>
      </c>
      <c r="D1054" s="10" t="s">
        <v>1653</v>
      </c>
      <c r="E1054" s="10">
        <v>10025073</v>
      </c>
      <c r="F1054" s="10" t="s">
        <v>1653</v>
      </c>
      <c r="G1054" s="11">
        <v>8.1213999999999995</v>
      </c>
      <c r="H1054" s="9" t="s">
        <v>13</v>
      </c>
      <c r="I1054" s="9" t="s">
        <v>14</v>
      </c>
    </row>
    <row r="1055" spans="2:9" x14ac:dyDescent="0.2">
      <c r="B1055" s="9" t="s">
        <v>1654</v>
      </c>
      <c r="C1055" s="10" t="s">
        <v>1655</v>
      </c>
      <c r="D1055" s="10" t="s">
        <v>1656</v>
      </c>
      <c r="E1055" s="10">
        <v>20004121</v>
      </c>
      <c r="F1055" s="10" t="s">
        <v>1657</v>
      </c>
      <c r="G1055" s="11">
        <v>8.1213999999999995</v>
      </c>
      <c r="H1055" s="9" t="s">
        <v>13</v>
      </c>
      <c r="I1055" s="9" t="s">
        <v>14</v>
      </c>
    </row>
    <row r="1056" spans="2:9" x14ac:dyDescent="0.2">
      <c r="B1056" s="9" t="s">
        <v>1658</v>
      </c>
      <c r="C1056" s="10" t="s">
        <v>1618</v>
      </c>
      <c r="D1056" s="10" t="s">
        <v>27</v>
      </c>
      <c r="E1056" s="10">
        <v>10000264</v>
      </c>
      <c r="F1056" s="10" t="s">
        <v>532</v>
      </c>
      <c r="G1056" s="11">
        <v>8.1213999999999995</v>
      </c>
      <c r="H1056" s="9" t="s">
        <v>13</v>
      </c>
      <c r="I1056" s="9" t="s">
        <v>14</v>
      </c>
    </row>
    <row r="1057" spans="2:9" x14ac:dyDescent="0.2">
      <c r="B1057" s="9" t="s">
        <v>1659</v>
      </c>
      <c r="C1057" s="10" t="s">
        <v>114</v>
      </c>
      <c r="D1057" s="10" t="s">
        <v>113</v>
      </c>
      <c r="E1057" s="10">
        <v>132</v>
      </c>
      <c r="F1057" s="10" t="s">
        <v>113</v>
      </c>
      <c r="G1057" s="11">
        <v>4.0606999999999998</v>
      </c>
      <c r="H1057" s="9" t="s">
        <v>13</v>
      </c>
      <c r="I1057" s="9" t="s">
        <v>14</v>
      </c>
    </row>
    <row r="1058" spans="2:9" x14ac:dyDescent="0.2">
      <c r="B1058" s="9" t="s">
        <v>1660</v>
      </c>
      <c r="C1058" s="10" t="s">
        <v>1661</v>
      </c>
      <c r="D1058" s="10" t="s">
        <v>1662</v>
      </c>
      <c r="E1058" s="10">
        <v>130</v>
      </c>
      <c r="F1058" s="10" t="s">
        <v>1662</v>
      </c>
      <c r="G1058" s="11">
        <v>16.242799999999999</v>
      </c>
      <c r="H1058" s="9" t="s">
        <v>13</v>
      </c>
      <c r="I1058" s="9" t="s">
        <v>14</v>
      </c>
    </row>
    <row r="1059" spans="2:9" x14ac:dyDescent="0.2">
      <c r="B1059" s="9" t="s">
        <v>1663</v>
      </c>
      <c r="C1059" s="10" t="s">
        <v>1661</v>
      </c>
      <c r="D1059" s="10" t="s">
        <v>1662</v>
      </c>
      <c r="E1059" s="10">
        <v>130</v>
      </c>
      <c r="F1059" s="10" t="s">
        <v>1662</v>
      </c>
      <c r="G1059" s="11">
        <v>16.242799999999999</v>
      </c>
      <c r="H1059" s="9" t="s">
        <v>13</v>
      </c>
      <c r="I1059" s="9" t="s">
        <v>14</v>
      </c>
    </row>
    <row r="1060" spans="2:9" x14ac:dyDescent="0.2">
      <c r="B1060" s="9" t="s">
        <v>1664</v>
      </c>
      <c r="C1060" s="10" t="s">
        <v>1661</v>
      </c>
      <c r="D1060" s="10" t="s">
        <v>1662</v>
      </c>
      <c r="E1060" s="10">
        <v>130</v>
      </c>
      <c r="F1060" s="10" t="s">
        <v>1662</v>
      </c>
      <c r="G1060" s="11">
        <v>16.242799999999999</v>
      </c>
      <c r="H1060" s="9" t="s">
        <v>13</v>
      </c>
      <c r="I1060" s="9" t="s">
        <v>14</v>
      </c>
    </row>
    <row r="1061" spans="2:9" x14ac:dyDescent="0.2">
      <c r="B1061" s="9" t="s">
        <v>1665</v>
      </c>
      <c r="C1061" s="10" t="s">
        <v>1655</v>
      </c>
      <c r="D1061" s="10" t="s">
        <v>1656</v>
      </c>
      <c r="E1061" s="10">
        <v>20004121</v>
      </c>
      <c r="F1061" s="10" t="s">
        <v>1657</v>
      </c>
      <c r="G1061" s="11">
        <v>8.1213999999999995</v>
      </c>
      <c r="H1061" s="9" t="s">
        <v>13</v>
      </c>
      <c r="I1061" s="9" t="s">
        <v>14</v>
      </c>
    </row>
    <row r="1062" spans="2:9" x14ac:dyDescent="0.2">
      <c r="B1062" s="9" t="s">
        <v>1666</v>
      </c>
      <c r="C1062" s="10" t="s">
        <v>1655</v>
      </c>
      <c r="D1062" s="10" t="s">
        <v>1656</v>
      </c>
      <c r="E1062" s="10">
        <v>20004121</v>
      </c>
      <c r="F1062" s="10" t="s">
        <v>1657</v>
      </c>
      <c r="G1062" s="11">
        <v>8.1213999999999995</v>
      </c>
      <c r="H1062" s="9" t="s">
        <v>13</v>
      </c>
      <c r="I1062" s="9" t="s">
        <v>14</v>
      </c>
    </row>
    <row r="1063" spans="2:9" x14ac:dyDescent="0.2">
      <c r="B1063" s="9" t="s">
        <v>1667</v>
      </c>
      <c r="C1063" s="10" t="s">
        <v>1618</v>
      </c>
      <c r="D1063" s="10" t="s">
        <v>27</v>
      </c>
      <c r="E1063" s="10">
        <v>10000519</v>
      </c>
      <c r="F1063" s="10" t="s">
        <v>1471</v>
      </c>
      <c r="G1063" s="11">
        <v>36.098399999999998</v>
      </c>
      <c r="H1063" s="9" t="s">
        <v>13</v>
      </c>
      <c r="I1063" s="9" t="s">
        <v>14</v>
      </c>
    </row>
    <row r="1064" spans="2:9" x14ac:dyDescent="0.2">
      <c r="B1064" s="9" t="s">
        <v>1668</v>
      </c>
      <c r="C1064" s="10" t="s">
        <v>1618</v>
      </c>
      <c r="D1064" s="10" t="s">
        <v>27</v>
      </c>
      <c r="E1064" s="10">
        <v>10000519</v>
      </c>
      <c r="F1064" s="10" t="s">
        <v>1471</v>
      </c>
      <c r="G1064" s="11">
        <v>42.435200000000002</v>
      </c>
      <c r="H1064" s="9" t="s">
        <v>13</v>
      </c>
      <c r="I1064" s="9" t="s">
        <v>14</v>
      </c>
    </row>
    <row r="1065" spans="2:9" x14ac:dyDescent="0.2">
      <c r="B1065" s="9" t="s">
        <v>1669</v>
      </c>
      <c r="C1065" s="10" t="s">
        <v>1670</v>
      </c>
      <c r="D1065" s="10" t="s">
        <v>1671</v>
      </c>
      <c r="E1065" s="10">
        <v>10001254</v>
      </c>
      <c r="F1065" s="10" t="s">
        <v>1671</v>
      </c>
      <c r="G1065" s="11">
        <v>16.242799999999999</v>
      </c>
      <c r="H1065" s="9" t="s">
        <v>13</v>
      </c>
      <c r="I1065" s="9" t="s">
        <v>14</v>
      </c>
    </row>
    <row r="1066" spans="2:9" x14ac:dyDescent="0.2">
      <c r="B1066" s="9" t="s">
        <v>1672</v>
      </c>
      <c r="C1066" s="10" t="s">
        <v>1673</v>
      </c>
      <c r="D1066" s="10" t="s">
        <v>1535</v>
      </c>
      <c r="E1066" s="10">
        <v>10026066</v>
      </c>
      <c r="F1066" s="10" t="s">
        <v>1674</v>
      </c>
      <c r="G1066" s="11">
        <v>16.242799999999999</v>
      </c>
      <c r="H1066" s="9" t="s">
        <v>13</v>
      </c>
      <c r="I1066" s="9" t="s">
        <v>14</v>
      </c>
    </row>
    <row r="1067" spans="2:9" x14ac:dyDescent="0.2">
      <c r="B1067" s="9" t="s">
        <v>1675</v>
      </c>
      <c r="C1067" s="10" t="s">
        <v>473</v>
      </c>
      <c r="D1067" s="10" t="s">
        <v>472</v>
      </c>
      <c r="E1067" s="10">
        <v>10000286</v>
      </c>
      <c r="F1067" s="10" t="s">
        <v>472</v>
      </c>
      <c r="G1067" s="11">
        <v>8.1213999999999995</v>
      </c>
      <c r="H1067" s="9" t="s">
        <v>13</v>
      </c>
      <c r="I1067" s="9" t="s">
        <v>14</v>
      </c>
    </row>
    <row r="1068" spans="2:9" x14ac:dyDescent="0.2">
      <c r="B1068" s="9" t="s">
        <v>1676</v>
      </c>
      <c r="C1068" s="10" t="s">
        <v>1677</v>
      </c>
      <c r="D1068" s="10" t="s">
        <v>1678</v>
      </c>
      <c r="E1068" s="10">
        <v>10017576</v>
      </c>
      <c r="F1068" s="10" t="s">
        <v>1678</v>
      </c>
      <c r="G1068" s="11">
        <v>17.460099999999997</v>
      </c>
      <c r="H1068" s="9" t="s">
        <v>13</v>
      </c>
      <c r="I1068" s="9" t="s">
        <v>14</v>
      </c>
    </row>
    <row r="1069" spans="2:9" x14ac:dyDescent="0.2">
      <c r="B1069" s="9" t="s">
        <v>1679</v>
      </c>
      <c r="C1069" s="10" t="s">
        <v>1680</v>
      </c>
      <c r="D1069" s="10" t="s">
        <v>574</v>
      </c>
      <c r="E1069" s="10">
        <v>10004627</v>
      </c>
      <c r="F1069" s="10" t="s">
        <v>576</v>
      </c>
      <c r="G1069" s="11">
        <v>16.242799999999999</v>
      </c>
      <c r="H1069" s="9" t="s">
        <v>13</v>
      </c>
      <c r="I1069" s="9" t="s">
        <v>14</v>
      </c>
    </row>
    <row r="1070" spans="2:9" x14ac:dyDescent="0.2">
      <c r="B1070" s="9" t="s">
        <v>1681</v>
      </c>
      <c r="C1070" s="10" t="s">
        <v>539</v>
      </c>
      <c r="D1070" s="10" t="s">
        <v>538</v>
      </c>
      <c r="E1070" s="10">
        <v>10000787</v>
      </c>
      <c r="F1070" s="10" t="s">
        <v>538</v>
      </c>
      <c r="G1070" s="11">
        <v>16.242799999999999</v>
      </c>
      <c r="H1070" s="9" t="s">
        <v>13</v>
      </c>
      <c r="I1070" s="9" t="s">
        <v>14</v>
      </c>
    </row>
    <row r="1071" spans="2:9" x14ac:dyDescent="0.2">
      <c r="B1071" s="9" t="s">
        <v>1682</v>
      </c>
      <c r="C1071" s="10" t="s">
        <v>1683</v>
      </c>
      <c r="D1071" s="10" t="s">
        <v>508</v>
      </c>
      <c r="E1071" s="10">
        <v>10018243</v>
      </c>
      <c r="F1071" s="10" t="s">
        <v>510</v>
      </c>
      <c r="G1071" s="11">
        <v>16.242799999999999</v>
      </c>
      <c r="H1071" s="9" t="s">
        <v>13</v>
      </c>
      <c r="I1071" s="9" t="s">
        <v>14</v>
      </c>
    </row>
    <row r="1072" spans="2:9" x14ac:dyDescent="0.2">
      <c r="B1072" s="9" t="s">
        <v>1684</v>
      </c>
      <c r="C1072" s="10" t="s">
        <v>1540</v>
      </c>
      <c r="D1072" s="10" t="s">
        <v>1539</v>
      </c>
      <c r="E1072" s="10">
        <v>10000973</v>
      </c>
      <c r="F1072" s="10" t="s">
        <v>1539</v>
      </c>
      <c r="G1072" s="11">
        <v>8.1213999999999995</v>
      </c>
      <c r="H1072" s="9" t="s">
        <v>13</v>
      </c>
      <c r="I1072" s="9" t="s">
        <v>14</v>
      </c>
    </row>
    <row r="1073" spans="2:9" x14ac:dyDescent="0.2">
      <c r="B1073" s="9" t="s">
        <v>1685</v>
      </c>
      <c r="C1073" s="10" t="s">
        <v>473</v>
      </c>
      <c r="D1073" s="10" t="s">
        <v>472</v>
      </c>
      <c r="E1073" s="10">
        <v>10000286</v>
      </c>
      <c r="F1073" s="10" t="s">
        <v>472</v>
      </c>
      <c r="G1073" s="11">
        <v>10.572100000000001</v>
      </c>
      <c r="H1073" s="9" t="s">
        <v>13</v>
      </c>
      <c r="I1073" s="9" t="s">
        <v>14</v>
      </c>
    </row>
    <row r="1074" spans="2:9" x14ac:dyDescent="0.2">
      <c r="B1074" s="9" t="s">
        <v>1686</v>
      </c>
      <c r="C1074" s="10" t="s">
        <v>1687</v>
      </c>
      <c r="D1074" s="10" t="s">
        <v>1688</v>
      </c>
      <c r="E1074" s="10">
        <v>10018293</v>
      </c>
      <c r="F1074" s="10" t="s">
        <v>1689</v>
      </c>
      <c r="G1074" s="11">
        <v>16.242799999999999</v>
      </c>
      <c r="H1074" s="9" t="s">
        <v>13</v>
      </c>
      <c r="I1074" s="9" t="s">
        <v>14</v>
      </c>
    </row>
    <row r="1075" spans="2:9" x14ac:dyDescent="0.2">
      <c r="B1075" s="9" t="s">
        <v>1690</v>
      </c>
      <c r="C1075" s="10" t="s">
        <v>740</v>
      </c>
      <c r="D1075" s="10" t="s">
        <v>739</v>
      </c>
      <c r="E1075" s="10">
        <v>10005554</v>
      </c>
      <c r="F1075" s="10" t="s">
        <v>739</v>
      </c>
      <c r="G1075" s="11">
        <v>16.242799999999999</v>
      </c>
      <c r="H1075" s="9" t="s">
        <v>13</v>
      </c>
      <c r="I1075" s="9" t="s">
        <v>14</v>
      </c>
    </row>
    <row r="1076" spans="2:9" x14ac:dyDescent="0.2">
      <c r="B1076" s="9" t="s">
        <v>1691</v>
      </c>
      <c r="C1076" s="10" t="s">
        <v>1570</v>
      </c>
      <c r="D1076" s="10" t="s">
        <v>661</v>
      </c>
      <c r="E1076" s="10">
        <v>10026674</v>
      </c>
      <c r="F1076" s="10" t="s">
        <v>1692</v>
      </c>
      <c r="G1076" s="11">
        <v>21.384650000000001</v>
      </c>
      <c r="H1076" s="9" t="s">
        <v>13</v>
      </c>
      <c r="I1076" s="9" t="s">
        <v>14</v>
      </c>
    </row>
    <row r="1077" spans="2:9" x14ac:dyDescent="0.2">
      <c r="B1077" s="9" t="s">
        <v>18</v>
      </c>
      <c r="C1077" s="10" t="s">
        <v>622</v>
      </c>
      <c r="D1077" s="10" t="s">
        <v>19</v>
      </c>
      <c r="E1077" s="10">
        <v>10004594</v>
      </c>
      <c r="F1077" s="10" t="s">
        <v>19</v>
      </c>
      <c r="G1077" s="11">
        <v>21.725200000000001</v>
      </c>
      <c r="H1077" s="9" t="s">
        <v>13</v>
      </c>
      <c r="I1077" s="9" t="s">
        <v>14</v>
      </c>
    </row>
    <row r="1078" spans="2:9" x14ac:dyDescent="0.2">
      <c r="B1078" s="9" t="s">
        <v>1693</v>
      </c>
      <c r="C1078" s="10" t="s">
        <v>212</v>
      </c>
      <c r="D1078" s="10" t="s">
        <v>211</v>
      </c>
      <c r="E1078" s="10">
        <v>10001177</v>
      </c>
      <c r="F1078" s="10" t="s">
        <v>211</v>
      </c>
      <c r="G1078" s="11">
        <v>16.242799999999999</v>
      </c>
      <c r="H1078" s="9" t="s">
        <v>13</v>
      </c>
      <c r="I1078" s="9" t="s">
        <v>14</v>
      </c>
    </row>
    <row r="1079" spans="2:9" x14ac:dyDescent="0.2">
      <c r="B1079" s="9" t="s">
        <v>1694</v>
      </c>
      <c r="C1079" s="10" t="s">
        <v>212</v>
      </c>
      <c r="D1079" s="10" t="s">
        <v>211</v>
      </c>
      <c r="E1079" s="10">
        <v>10001177</v>
      </c>
      <c r="F1079" s="10" t="s">
        <v>211</v>
      </c>
      <c r="G1079" s="11">
        <v>16.242799999999999</v>
      </c>
      <c r="H1079" s="9" t="s">
        <v>13</v>
      </c>
      <c r="I1079" s="9" t="s">
        <v>14</v>
      </c>
    </row>
    <row r="1080" spans="2:9" x14ac:dyDescent="0.2">
      <c r="B1080" s="9" t="s">
        <v>1695</v>
      </c>
      <c r="C1080" s="10" t="s">
        <v>1696</v>
      </c>
      <c r="D1080" s="10" t="s">
        <v>1697</v>
      </c>
      <c r="E1080" s="10">
        <v>10025906</v>
      </c>
      <c r="F1080" s="10" t="s">
        <v>1697</v>
      </c>
      <c r="G1080" s="11">
        <v>16.242799999999999</v>
      </c>
      <c r="H1080" s="9" t="s">
        <v>13</v>
      </c>
      <c r="I1080" s="9" t="s">
        <v>14</v>
      </c>
    </row>
    <row r="1081" spans="2:9" x14ac:dyDescent="0.2">
      <c r="B1081" s="9" t="s">
        <v>1698</v>
      </c>
      <c r="C1081" s="10" t="s">
        <v>1699</v>
      </c>
      <c r="D1081" s="10" t="s">
        <v>1700</v>
      </c>
      <c r="E1081" s="10">
        <v>10000806</v>
      </c>
      <c r="F1081" s="10" t="s">
        <v>1701</v>
      </c>
      <c r="G1081" s="11">
        <v>16.242799999999999</v>
      </c>
      <c r="H1081" s="9" t="s">
        <v>13</v>
      </c>
      <c r="I1081" s="9" t="s">
        <v>14</v>
      </c>
    </row>
    <row r="1082" spans="2:9" x14ac:dyDescent="0.2">
      <c r="B1082" s="9" t="s">
        <v>1702</v>
      </c>
      <c r="C1082" s="10" t="s">
        <v>1703</v>
      </c>
      <c r="D1082" s="10" t="s">
        <v>1704</v>
      </c>
      <c r="E1082" s="10">
        <v>10004623</v>
      </c>
      <c r="F1082" s="10" t="s">
        <v>1704</v>
      </c>
      <c r="G1082" s="11">
        <v>8.1213999999999995</v>
      </c>
      <c r="H1082" s="9" t="s">
        <v>13</v>
      </c>
      <c r="I1082" s="9" t="s">
        <v>14</v>
      </c>
    </row>
    <row r="1083" spans="2:9" x14ac:dyDescent="0.2">
      <c r="B1083" s="9" t="s">
        <v>1705</v>
      </c>
      <c r="C1083" s="10" t="s">
        <v>1703</v>
      </c>
      <c r="D1083" s="10" t="s">
        <v>1704</v>
      </c>
      <c r="E1083" s="10">
        <v>10004623</v>
      </c>
      <c r="F1083" s="10" t="s">
        <v>1704</v>
      </c>
      <c r="G1083" s="11">
        <v>10.572100000000001</v>
      </c>
      <c r="H1083" s="9" t="s">
        <v>13</v>
      </c>
      <c r="I1083" s="9" t="s">
        <v>14</v>
      </c>
    </row>
    <row r="1084" spans="2:9" x14ac:dyDescent="0.2">
      <c r="B1084" s="9" t="s">
        <v>1706</v>
      </c>
      <c r="C1084" s="10" t="s">
        <v>1707</v>
      </c>
      <c r="D1084" s="10" t="s">
        <v>555</v>
      </c>
      <c r="E1084" s="10">
        <v>10017352</v>
      </c>
      <c r="F1084" s="10" t="s">
        <v>966</v>
      </c>
      <c r="G1084" s="11">
        <v>16.242799999999999</v>
      </c>
      <c r="H1084" s="9" t="s">
        <v>13</v>
      </c>
      <c r="I1084" s="9" t="s">
        <v>14</v>
      </c>
    </row>
    <row r="1085" spans="2:9" x14ac:dyDescent="0.2">
      <c r="B1085" s="9" t="s">
        <v>1708</v>
      </c>
      <c r="C1085" s="10" t="s">
        <v>1709</v>
      </c>
      <c r="D1085" s="10" t="s">
        <v>1710</v>
      </c>
      <c r="E1085" s="10">
        <v>10025299</v>
      </c>
      <c r="F1085" s="10" t="s">
        <v>1710</v>
      </c>
      <c r="G1085" s="11">
        <v>16.242799999999999</v>
      </c>
      <c r="H1085" s="9" t="s">
        <v>13</v>
      </c>
      <c r="I1085" s="9" t="s">
        <v>14</v>
      </c>
    </row>
    <row r="1086" spans="2:9" x14ac:dyDescent="0.2">
      <c r="B1086" s="9" t="s">
        <v>1711</v>
      </c>
      <c r="C1086" s="10" t="s">
        <v>1712</v>
      </c>
      <c r="D1086" s="10" t="s">
        <v>748</v>
      </c>
      <c r="E1086" s="10">
        <v>10026699</v>
      </c>
      <c r="F1086" s="10" t="s">
        <v>1713</v>
      </c>
      <c r="G1086" s="11">
        <v>21.384650000000001</v>
      </c>
      <c r="H1086" s="9" t="s">
        <v>13</v>
      </c>
      <c r="I1086" s="9" t="s">
        <v>14</v>
      </c>
    </row>
    <row r="1087" spans="2:9" x14ac:dyDescent="0.2">
      <c r="B1087" s="9" t="s">
        <v>1714</v>
      </c>
      <c r="C1087" s="10" t="s">
        <v>1712</v>
      </c>
      <c r="D1087" s="10" t="s">
        <v>748</v>
      </c>
      <c r="E1087" s="10">
        <v>10026699</v>
      </c>
      <c r="F1087" s="10" t="s">
        <v>1713</v>
      </c>
      <c r="G1087" s="11">
        <v>10.572100000000001</v>
      </c>
      <c r="H1087" s="9" t="s">
        <v>13</v>
      </c>
      <c r="I1087" s="9" t="s">
        <v>14</v>
      </c>
    </row>
    <row r="1088" spans="2:9" x14ac:dyDescent="0.2">
      <c r="B1088" s="9" t="s">
        <v>1715</v>
      </c>
      <c r="C1088" s="10" t="s">
        <v>482</v>
      </c>
      <c r="D1088" s="10" t="s">
        <v>481</v>
      </c>
      <c r="E1088" s="10">
        <v>10000755</v>
      </c>
      <c r="F1088" s="10" t="s">
        <v>481</v>
      </c>
      <c r="G1088" s="11">
        <v>5.2860500000000004</v>
      </c>
      <c r="H1088" s="9" t="s">
        <v>13</v>
      </c>
      <c r="I1088" s="9" t="s">
        <v>14</v>
      </c>
    </row>
    <row r="1089" spans="2:9" x14ac:dyDescent="0.2">
      <c r="B1089" s="9" t="s">
        <v>1716</v>
      </c>
      <c r="C1089" s="10" t="s">
        <v>1717</v>
      </c>
      <c r="D1089" s="10" t="s">
        <v>348</v>
      </c>
      <c r="E1089" s="10">
        <v>10001940</v>
      </c>
      <c r="F1089" s="10" t="s">
        <v>924</v>
      </c>
      <c r="G1089" s="11">
        <v>16.242799999999999</v>
      </c>
      <c r="H1089" s="9" t="s">
        <v>13</v>
      </c>
      <c r="I1089" s="9" t="s">
        <v>14</v>
      </c>
    </row>
    <row r="1090" spans="2:9" x14ac:dyDescent="0.2">
      <c r="B1090" s="9" t="s">
        <v>1718</v>
      </c>
      <c r="C1090" s="10" t="s">
        <v>1717</v>
      </c>
      <c r="D1090" s="10" t="s">
        <v>348</v>
      </c>
      <c r="E1090" s="10">
        <v>10001940</v>
      </c>
      <c r="F1090" s="10" t="s">
        <v>924</v>
      </c>
      <c r="G1090" s="11">
        <v>16.242799999999999</v>
      </c>
      <c r="H1090" s="9" t="s">
        <v>13</v>
      </c>
      <c r="I1090" s="9" t="s">
        <v>14</v>
      </c>
    </row>
    <row r="1091" spans="2:9" x14ac:dyDescent="0.2">
      <c r="B1091" s="9" t="s">
        <v>1719</v>
      </c>
      <c r="C1091" s="10" t="s">
        <v>1720</v>
      </c>
      <c r="D1091" s="10" t="s">
        <v>1721</v>
      </c>
      <c r="E1091" s="10">
        <v>10000137</v>
      </c>
      <c r="F1091" s="10" t="s">
        <v>1722</v>
      </c>
      <c r="G1091" s="11">
        <v>16.242799999999999</v>
      </c>
      <c r="H1091" s="9" t="s">
        <v>13</v>
      </c>
      <c r="I1091" s="9" t="s">
        <v>14</v>
      </c>
    </row>
    <row r="1092" spans="2:9" x14ac:dyDescent="0.2">
      <c r="B1092" s="9" t="s">
        <v>1723</v>
      </c>
      <c r="C1092" s="10" t="s">
        <v>970</v>
      </c>
      <c r="D1092" s="10" t="s">
        <v>969</v>
      </c>
      <c r="E1092" s="10">
        <v>10018342</v>
      </c>
      <c r="F1092" s="10" t="s">
        <v>969</v>
      </c>
      <c r="G1092" s="11">
        <v>16.242799999999999</v>
      </c>
      <c r="H1092" s="9" t="s">
        <v>13</v>
      </c>
      <c r="I1092" s="9" t="s">
        <v>14</v>
      </c>
    </row>
    <row r="1093" spans="2:9" x14ac:dyDescent="0.2">
      <c r="B1093" s="9" t="s">
        <v>1724</v>
      </c>
      <c r="C1093" s="10" t="s">
        <v>962</v>
      </c>
      <c r="D1093" s="10" t="s">
        <v>1725</v>
      </c>
      <c r="E1093" s="10">
        <v>10000054</v>
      </c>
      <c r="F1093" s="10" t="s">
        <v>1725</v>
      </c>
      <c r="G1093" s="11">
        <v>16.242799999999999</v>
      </c>
      <c r="H1093" s="9" t="s">
        <v>13</v>
      </c>
      <c r="I1093" s="9" t="s">
        <v>14</v>
      </c>
    </row>
    <row r="1094" spans="2:9" x14ac:dyDescent="0.2">
      <c r="B1094" s="9" t="s">
        <v>1726</v>
      </c>
      <c r="C1094" s="10" t="s">
        <v>891</v>
      </c>
      <c r="D1094" s="10" t="s">
        <v>890</v>
      </c>
      <c r="E1094" s="10">
        <v>10002619</v>
      </c>
      <c r="F1094" s="10" t="s">
        <v>890</v>
      </c>
      <c r="G1094" s="11">
        <v>16.242799999999999</v>
      </c>
      <c r="H1094" s="9" t="s">
        <v>13</v>
      </c>
      <c r="I1094" s="9" t="s">
        <v>14</v>
      </c>
    </row>
    <row r="1095" spans="2:9" x14ac:dyDescent="0.2">
      <c r="B1095" s="9" t="s">
        <v>1727</v>
      </c>
      <c r="C1095" s="10" t="s">
        <v>970</v>
      </c>
      <c r="D1095" s="10" t="s">
        <v>969</v>
      </c>
      <c r="E1095" s="10">
        <v>10018342</v>
      </c>
      <c r="F1095" s="10" t="s">
        <v>969</v>
      </c>
      <c r="G1095" s="11">
        <v>10.572100000000001</v>
      </c>
      <c r="H1095" s="9" t="s">
        <v>13</v>
      </c>
      <c r="I1095" s="9" t="s">
        <v>14</v>
      </c>
    </row>
    <row r="1096" spans="2:9" x14ac:dyDescent="0.2">
      <c r="B1096" s="9" t="s">
        <v>1728</v>
      </c>
      <c r="C1096" s="10" t="s">
        <v>1729</v>
      </c>
      <c r="D1096" s="10" t="s">
        <v>1433</v>
      </c>
      <c r="E1096" s="10">
        <v>10026110</v>
      </c>
      <c r="F1096" s="10" t="s">
        <v>1435</v>
      </c>
      <c r="G1096" s="11">
        <v>10.572100000000001</v>
      </c>
      <c r="H1096" s="9" t="s">
        <v>13</v>
      </c>
      <c r="I1096" s="9" t="s">
        <v>14</v>
      </c>
    </row>
    <row r="1097" spans="2:9" x14ac:dyDescent="0.2">
      <c r="B1097" s="9" t="s">
        <v>1730</v>
      </c>
      <c r="C1097" s="10" t="s">
        <v>1717</v>
      </c>
      <c r="D1097" s="10" t="s">
        <v>348</v>
      </c>
      <c r="E1097" s="10">
        <v>10001940</v>
      </c>
      <c r="F1097" s="10" t="s">
        <v>924</v>
      </c>
      <c r="G1097" s="11">
        <v>10.572100000000001</v>
      </c>
      <c r="H1097" s="9" t="s">
        <v>13</v>
      </c>
      <c r="I1097" s="9" t="s">
        <v>14</v>
      </c>
    </row>
    <row r="1098" spans="2:9" x14ac:dyDescent="0.2">
      <c r="B1098" s="9" t="s">
        <v>1731</v>
      </c>
      <c r="C1098" s="10" t="s">
        <v>1717</v>
      </c>
      <c r="D1098" s="10" t="s">
        <v>348</v>
      </c>
      <c r="E1098" s="10">
        <v>10001940</v>
      </c>
      <c r="F1098" s="10" t="s">
        <v>924</v>
      </c>
      <c r="G1098" s="11">
        <v>10.572100000000001</v>
      </c>
      <c r="H1098" s="9" t="s">
        <v>13</v>
      </c>
      <c r="I1098" s="9" t="s">
        <v>14</v>
      </c>
    </row>
    <row r="1099" spans="2:9" x14ac:dyDescent="0.2">
      <c r="B1099" s="9" t="s">
        <v>1732</v>
      </c>
      <c r="C1099" s="10" t="s">
        <v>1707</v>
      </c>
      <c r="D1099" s="10" t="s">
        <v>555</v>
      </c>
      <c r="E1099" s="10">
        <v>10017352</v>
      </c>
      <c r="F1099" s="10" t="s">
        <v>966</v>
      </c>
      <c r="G1099" s="11">
        <v>16.242799999999999</v>
      </c>
      <c r="H1099" s="9" t="s">
        <v>13</v>
      </c>
      <c r="I1099" s="9" t="s">
        <v>14</v>
      </c>
    </row>
    <row r="1100" spans="2:9" x14ac:dyDescent="0.2">
      <c r="B1100" s="9" t="s">
        <v>1733</v>
      </c>
      <c r="C1100" s="10" t="s">
        <v>539</v>
      </c>
      <c r="D1100" s="10" t="s">
        <v>538</v>
      </c>
      <c r="E1100" s="10">
        <v>10000787</v>
      </c>
      <c r="F1100" s="10" t="s">
        <v>538</v>
      </c>
      <c r="G1100" s="11">
        <v>16.242799999999999</v>
      </c>
      <c r="H1100" s="9" t="s">
        <v>13</v>
      </c>
      <c r="I1100" s="9" t="s">
        <v>14</v>
      </c>
    </row>
    <row r="1101" spans="2:9" x14ac:dyDescent="0.2">
      <c r="B1101" s="9" t="s">
        <v>1734</v>
      </c>
      <c r="C1101" s="10" t="s">
        <v>539</v>
      </c>
      <c r="D1101" s="10" t="s">
        <v>538</v>
      </c>
      <c r="E1101" s="10">
        <v>10000787</v>
      </c>
      <c r="F1101" s="10" t="s">
        <v>538</v>
      </c>
      <c r="G1101" s="11">
        <v>16.242799999999999</v>
      </c>
      <c r="H1101" s="9" t="s">
        <v>13</v>
      </c>
      <c r="I1101" s="9" t="s">
        <v>14</v>
      </c>
    </row>
    <row r="1102" spans="2:9" x14ac:dyDescent="0.2">
      <c r="B1102" s="9" t="s">
        <v>1735</v>
      </c>
      <c r="C1102" s="10" t="s">
        <v>1652</v>
      </c>
      <c r="D1102" s="10" t="s">
        <v>1653</v>
      </c>
      <c r="E1102" s="10">
        <v>10025609</v>
      </c>
      <c r="F1102" s="10" t="s">
        <v>1736</v>
      </c>
      <c r="G1102" s="11">
        <v>16.242799999999999</v>
      </c>
      <c r="H1102" s="9" t="s">
        <v>13</v>
      </c>
      <c r="I1102" s="9" t="s">
        <v>14</v>
      </c>
    </row>
    <row r="1103" spans="2:9" x14ac:dyDescent="0.2">
      <c r="B1103" s="9" t="s">
        <v>1737</v>
      </c>
      <c r="C1103" s="10" t="s">
        <v>539</v>
      </c>
      <c r="D1103" s="10" t="s">
        <v>538</v>
      </c>
      <c r="E1103" s="10">
        <v>10000787</v>
      </c>
      <c r="F1103" s="10" t="s">
        <v>538</v>
      </c>
      <c r="G1103" s="11">
        <v>10.572100000000001</v>
      </c>
      <c r="H1103" s="9" t="s">
        <v>13</v>
      </c>
      <c r="I1103" s="9" t="s">
        <v>14</v>
      </c>
    </row>
    <row r="1104" spans="2:9" x14ac:dyDescent="0.2">
      <c r="B1104" s="9" t="s">
        <v>1738</v>
      </c>
      <c r="C1104" s="10" t="s">
        <v>539</v>
      </c>
      <c r="D1104" s="10" t="s">
        <v>538</v>
      </c>
      <c r="E1104" s="10">
        <v>10000787</v>
      </c>
      <c r="F1104" s="10" t="s">
        <v>538</v>
      </c>
      <c r="G1104" s="11">
        <v>10.572100000000001</v>
      </c>
      <c r="H1104" s="9" t="s">
        <v>13</v>
      </c>
      <c r="I1104" s="9" t="s">
        <v>14</v>
      </c>
    </row>
    <row r="1105" spans="2:9" x14ac:dyDescent="0.2">
      <c r="B1105" s="9" t="s">
        <v>1739</v>
      </c>
      <c r="C1105" s="10" t="s">
        <v>473</v>
      </c>
      <c r="D1105" s="10" t="s">
        <v>472</v>
      </c>
      <c r="E1105" s="10">
        <v>10000286</v>
      </c>
      <c r="F1105" s="10" t="s">
        <v>472</v>
      </c>
      <c r="G1105" s="11">
        <v>8.1213999999999995</v>
      </c>
      <c r="H1105" s="9" t="s">
        <v>13</v>
      </c>
      <c r="I1105" s="9" t="s">
        <v>14</v>
      </c>
    </row>
    <row r="1106" spans="2:9" x14ac:dyDescent="0.2">
      <c r="B1106" s="9" t="s">
        <v>1740</v>
      </c>
      <c r="C1106" s="10" t="s">
        <v>1683</v>
      </c>
      <c r="D1106" s="10" t="s">
        <v>508</v>
      </c>
      <c r="E1106" s="10">
        <v>10023843</v>
      </c>
      <c r="F1106" s="10" t="s">
        <v>1025</v>
      </c>
      <c r="G1106" s="11">
        <v>10.572100000000001</v>
      </c>
      <c r="H1106" s="9" t="s">
        <v>13</v>
      </c>
      <c r="I1106" s="9" t="s">
        <v>14</v>
      </c>
    </row>
    <row r="1107" spans="2:9" x14ac:dyDescent="0.2">
      <c r="B1107" s="9" t="s">
        <v>1741</v>
      </c>
      <c r="C1107" s="10" t="s">
        <v>1036</v>
      </c>
      <c r="D1107" s="10" t="s">
        <v>1035</v>
      </c>
      <c r="E1107" s="10">
        <v>10000011</v>
      </c>
      <c r="F1107" s="10" t="s">
        <v>1035</v>
      </c>
      <c r="G1107" s="11">
        <v>16.242799999999999</v>
      </c>
      <c r="H1107" s="9" t="s">
        <v>13</v>
      </c>
      <c r="I1107" s="9" t="s">
        <v>14</v>
      </c>
    </row>
    <row r="1108" spans="2:9" x14ac:dyDescent="0.2">
      <c r="B1108" s="9" t="s">
        <v>1742</v>
      </c>
      <c r="C1108" s="10" t="s">
        <v>1036</v>
      </c>
      <c r="D1108" s="10" t="s">
        <v>1035</v>
      </c>
      <c r="E1108" s="10">
        <v>10001045</v>
      </c>
      <c r="F1108" s="10" t="s">
        <v>1743</v>
      </c>
      <c r="G1108" s="11">
        <v>10.572100000000001</v>
      </c>
      <c r="H1108" s="9" t="s">
        <v>13</v>
      </c>
      <c r="I1108" s="9" t="s">
        <v>14</v>
      </c>
    </row>
    <row r="1109" spans="2:9" x14ac:dyDescent="0.2">
      <c r="B1109" s="9" t="s">
        <v>1744</v>
      </c>
      <c r="C1109" s="10" t="s">
        <v>962</v>
      </c>
      <c r="D1109" s="10" t="s">
        <v>1725</v>
      </c>
      <c r="E1109" s="10">
        <v>10000054</v>
      </c>
      <c r="F1109" s="10" t="s">
        <v>1725</v>
      </c>
      <c r="G1109" s="11">
        <v>10.572100000000001</v>
      </c>
      <c r="H1109" s="9" t="s">
        <v>13</v>
      </c>
      <c r="I1109" s="9" t="s">
        <v>14</v>
      </c>
    </row>
    <row r="1110" spans="2:9" x14ac:dyDescent="0.2">
      <c r="B1110" s="9" t="s">
        <v>1745</v>
      </c>
      <c r="C1110" s="10" t="s">
        <v>1020</v>
      </c>
      <c r="D1110" s="10" t="s">
        <v>1019</v>
      </c>
      <c r="E1110" s="10">
        <v>10026418</v>
      </c>
      <c r="F1110" s="10" t="s">
        <v>1746</v>
      </c>
      <c r="G1110" s="11">
        <v>16.242799999999999</v>
      </c>
      <c r="H1110" s="9" t="s">
        <v>13</v>
      </c>
      <c r="I1110" s="9" t="s">
        <v>14</v>
      </c>
    </row>
    <row r="1111" spans="2:9" x14ac:dyDescent="0.2">
      <c r="B1111" s="9" t="s">
        <v>1747</v>
      </c>
      <c r="C1111" s="10" t="s">
        <v>482</v>
      </c>
      <c r="D1111" s="10" t="s">
        <v>481</v>
      </c>
      <c r="E1111" s="10">
        <v>10000755</v>
      </c>
      <c r="F1111" s="10" t="s">
        <v>481</v>
      </c>
      <c r="G1111" s="11">
        <v>10.572100000000001</v>
      </c>
      <c r="H1111" s="9" t="s">
        <v>13</v>
      </c>
      <c r="I1111" s="9" t="s">
        <v>14</v>
      </c>
    </row>
    <row r="1112" spans="2:9" x14ac:dyDescent="0.2">
      <c r="B1112" s="9" t="s">
        <v>1748</v>
      </c>
      <c r="C1112" s="10" t="s">
        <v>293</v>
      </c>
      <c r="D1112" s="10" t="s">
        <v>292</v>
      </c>
      <c r="E1112" s="10">
        <v>10000084</v>
      </c>
      <c r="F1112" s="10" t="s">
        <v>292</v>
      </c>
      <c r="G1112" s="11">
        <v>16.242799999999999</v>
      </c>
      <c r="H1112" s="9" t="s">
        <v>13</v>
      </c>
      <c r="I1112" s="9" t="s">
        <v>14</v>
      </c>
    </row>
    <row r="1113" spans="2:9" x14ac:dyDescent="0.2">
      <c r="B1113" s="9" t="s">
        <v>1749</v>
      </c>
      <c r="C1113" s="10" t="s">
        <v>1750</v>
      </c>
      <c r="D1113" s="10" t="s">
        <v>1751</v>
      </c>
      <c r="E1113" s="10">
        <v>10025060</v>
      </c>
      <c r="F1113" s="10" t="s">
        <v>1751</v>
      </c>
      <c r="G1113" s="11">
        <v>16.242799999999999</v>
      </c>
      <c r="H1113" s="9" t="s">
        <v>13</v>
      </c>
      <c r="I1113" s="9" t="s">
        <v>14</v>
      </c>
    </row>
    <row r="1114" spans="2:9" x14ac:dyDescent="0.2">
      <c r="B1114" s="9" t="s">
        <v>1752</v>
      </c>
      <c r="C1114" s="10" t="s">
        <v>1753</v>
      </c>
      <c r="D1114" s="10" t="s">
        <v>1754</v>
      </c>
      <c r="E1114" s="10" t="s">
        <v>1753</v>
      </c>
      <c r="F1114" s="10" t="s">
        <v>1754</v>
      </c>
      <c r="G1114" s="11">
        <v>16.242799999999999</v>
      </c>
      <c r="H1114" s="9" t="s">
        <v>13</v>
      </c>
      <c r="I1114" s="9" t="s">
        <v>14</v>
      </c>
    </row>
    <row r="1115" spans="2:9" x14ac:dyDescent="0.2">
      <c r="B1115" s="9" t="s">
        <v>1755</v>
      </c>
      <c r="C1115" s="10" t="s">
        <v>1753</v>
      </c>
      <c r="D1115" s="10" t="s">
        <v>1754</v>
      </c>
      <c r="E1115" s="10">
        <v>10025038</v>
      </c>
      <c r="F1115" s="10" t="s">
        <v>1754</v>
      </c>
      <c r="G1115" s="11">
        <v>16.242799999999999</v>
      </c>
      <c r="H1115" s="9" t="s">
        <v>13</v>
      </c>
      <c r="I1115" s="9" t="s">
        <v>14</v>
      </c>
    </row>
    <row r="1116" spans="2:9" x14ac:dyDescent="0.2">
      <c r="B1116" s="9" t="s">
        <v>1756</v>
      </c>
      <c r="C1116" s="10" t="s">
        <v>1036</v>
      </c>
      <c r="D1116" s="10" t="s">
        <v>1035</v>
      </c>
      <c r="E1116" s="10">
        <v>10000011</v>
      </c>
      <c r="F1116" s="10" t="s">
        <v>1035</v>
      </c>
      <c r="G1116" s="11">
        <v>16.242799999999999</v>
      </c>
      <c r="H1116" s="9" t="s">
        <v>13</v>
      </c>
      <c r="I1116" s="9" t="s">
        <v>14</v>
      </c>
    </row>
    <row r="1117" spans="2:9" x14ac:dyDescent="0.2">
      <c r="B1117" s="9" t="s">
        <v>1757</v>
      </c>
      <c r="C1117" s="10" t="s">
        <v>1758</v>
      </c>
      <c r="D1117" s="10" t="s">
        <v>1047</v>
      </c>
      <c r="E1117" s="10">
        <v>10000888</v>
      </c>
      <c r="F1117" s="10" t="s">
        <v>1106</v>
      </c>
      <c r="G1117" s="11">
        <v>16.242799999999999</v>
      </c>
      <c r="H1117" s="9" t="s">
        <v>13</v>
      </c>
      <c r="I1117" s="9" t="s">
        <v>14</v>
      </c>
    </row>
    <row r="1118" spans="2:9" x14ac:dyDescent="0.2">
      <c r="B1118" s="9" t="s">
        <v>1759</v>
      </c>
      <c r="C1118" s="10" t="s">
        <v>1750</v>
      </c>
      <c r="D1118" s="10" t="s">
        <v>1751</v>
      </c>
      <c r="E1118" s="10">
        <v>10025060</v>
      </c>
      <c r="F1118" s="10" t="s">
        <v>1751</v>
      </c>
      <c r="G1118" s="11">
        <v>16.242799999999999</v>
      </c>
      <c r="H1118" s="9" t="s">
        <v>13</v>
      </c>
      <c r="I1118" s="9" t="s">
        <v>14</v>
      </c>
    </row>
    <row r="1119" spans="2:9" x14ac:dyDescent="0.2">
      <c r="B1119" s="9" t="s">
        <v>1760</v>
      </c>
      <c r="C1119" s="10" t="s">
        <v>1750</v>
      </c>
      <c r="D1119" s="10" t="s">
        <v>1751</v>
      </c>
      <c r="E1119" s="10">
        <v>10025060</v>
      </c>
      <c r="F1119" s="10" t="s">
        <v>1751</v>
      </c>
      <c r="G1119" s="11">
        <v>17.460099999999997</v>
      </c>
      <c r="H1119" s="9" t="s">
        <v>13</v>
      </c>
      <c r="I1119" s="9" t="s">
        <v>14</v>
      </c>
    </row>
    <row r="1120" spans="2:9" x14ac:dyDescent="0.2">
      <c r="B1120" s="9" t="s">
        <v>1761</v>
      </c>
      <c r="C1120" s="10" t="s">
        <v>539</v>
      </c>
      <c r="D1120" s="10" t="s">
        <v>538</v>
      </c>
      <c r="E1120" s="10">
        <v>10000787</v>
      </c>
      <c r="F1120" s="10" t="s">
        <v>538</v>
      </c>
      <c r="G1120" s="11">
        <v>17.460099999999997</v>
      </c>
      <c r="H1120" s="9" t="s">
        <v>13</v>
      </c>
      <c r="I1120" s="9" t="s">
        <v>14</v>
      </c>
    </row>
    <row r="1121" spans="2:9" x14ac:dyDescent="0.2">
      <c r="B1121" s="9" t="s">
        <v>1762</v>
      </c>
      <c r="C1121" s="10" t="s">
        <v>482</v>
      </c>
      <c r="D1121" s="10" t="s">
        <v>481</v>
      </c>
      <c r="E1121" s="10">
        <v>10000755</v>
      </c>
      <c r="F1121" s="10" t="s">
        <v>481</v>
      </c>
      <c r="G1121" s="11">
        <v>10.572100000000001</v>
      </c>
      <c r="H1121" s="9" t="s">
        <v>13</v>
      </c>
      <c r="I1121" s="9" t="s">
        <v>14</v>
      </c>
    </row>
    <row r="1122" spans="2:9" x14ac:dyDescent="0.2">
      <c r="B1122" s="9" t="s">
        <v>1763</v>
      </c>
      <c r="C1122" s="10" t="s">
        <v>740</v>
      </c>
      <c r="D1122" s="10" t="s">
        <v>739</v>
      </c>
      <c r="E1122" s="10">
        <v>10005554</v>
      </c>
      <c r="F1122" s="10" t="s">
        <v>739</v>
      </c>
      <c r="G1122" s="11">
        <v>16.242799999999999</v>
      </c>
      <c r="H1122" s="9" t="s">
        <v>13</v>
      </c>
      <c r="I1122" s="9" t="s">
        <v>14</v>
      </c>
    </row>
    <row r="1123" spans="2:9" x14ac:dyDescent="0.2">
      <c r="B1123" s="9" t="s">
        <v>1764</v>
      </c>
      <c r="C1123" s="10" t="s">
        <v>740</v>
      </c>
      <c r="D1123" s="10" t="s">
        <v>739</v>
      </c>
      <c r="E1123" s="10">
        <v>10005554</v>
      </c>
      <c r="F1123" s="10" t="s">
        <v>739</v>
      </c>
      <c r="G1123" s="11">
        <v>16.242799999999999</v>
      </c>
      <c r="H1123" s="9" t="s">
        <v>13</v>
      </c>
      <c r="I1123" s="9" t="s">
        <v>14</v>
      </c>
    </row>
    <row r="1124" spans="2:9" x14ac:dyDescent="0.2">
      <c r="B1124" s="9" t="s">
        <v>1765</v>
      </c>
      <c r="C1124" s="10" t="s">
        <v>740</v>
      </c>
      <c r="D1124" s="10" t="s">
        <v>739</v>
      </c>
      <c r="E1124" s="10">
        <v>10005554</v>
      </c>
      <c r="F1124" s="10" t="s">
        <v>739</v>
      </c>
      <c r="G1124" s="11">
        <v>16.242799999999999</v>
      </c>
      <c r="H1124" s="9" t="s">
        <v>13</v>
      </c>
      <c r="I1124" s="9" t="s">
        <v>14</v>
      </c>
    </row>
    <row r="1125" spans="2:9" x14ac:dyDescent="0.2">
      <c r="B1125" s="9" t="s">
        <v>1766</v>
      </c>
      <c r="C1125" s="10" t="s">
        <v>1767</v>
      </c>
      <c r="D1125" s="10" t="s">
        <v>1199</v>
      </c>
      <c r="E1125" s="10">
        <v>10002535</v>
      </c>
      <c r="F1125" s="10" t="s">
        <v>1768</v>
      </c>
      <c r="G1125" s="11">
        <v>16.242799999999999</v>
      </c>
      <c r="H1125" s="9" t="s">
        <v>13</v>
      </c>
      <c r="I1125" s="9" t="s">
        <v>14</v>
      </c>
    </row>
    <row r="1126" spans="2:9" x14ac:dyDescent="0.2">
      <c r="B1126" s="9" t="s">
        <v>1769</v>
      </c>
      <c r="C1126" s="10" t="s">
        <v>1570</v>
      </c>
      <c r="D1126" s="10" t="s">
        <v>661</v>
      </c>
      <c r="E1126" s="10">
        <v>10026674</v>
      </c>
      <c r="F1126" s="10" t="s">
        <v>1692</v>
      </c>
      <c r="G1126" s="11">
        <v>21.384650000000001</v>
      </c>
      <c r="H1126" s="9" t="s">
        <v>13</v>
      </c>
      <c r="I1126" s="9" t="s">
        <v>14</v>
      </c>
    </row>
    <row r="1127" spans="2:9" x14ac:dyDescent="0.2">
      <c r="B1127" s="9" t="s">
        <v>1770</v>
      </c>
      <c r="C1127" s="10" t="s">
        <v>1647</v>
      </c>
      <c r="D1127" s="10" t="s">
        <v>1648</v>
      </c>
      <c r="E1127" s="10">
        <v>10026822</v>
      </c>
      <c r="F1127" s="10" t="s">
        <v>1771</v>
      </c>
      <c r="G1127" s="11">
        <v>16.242799999999999</v>
      </c>
      <c r="H1127" s="9" t="s">
        <v>13</v>
      </c>
      <c r="I1127" s="9" t="s">
        <v>14</v>
      </c>
    </row>
    <row r="1128" spans="2:9" x14ac:dyDescent="0.2">
      <c r="B1128" s="9" t="s">
        <v>1772</v>
      </c>
      <c r="C1128" s="10" t="s">
        <v>1570</v>
      </c>
      <c r="D1128" s="10" t="s">
        <v>661</v>
      </c>
      <c r="E1128" s="10">
        <v>10026674</v>
      </c>
      <c r="F1128" s="10" t="s">
        <v>1692</v>
      </c>
      <c r="G1128" s="11">
        <v>21.384650000000001</v>
      </c>
      <c r="H1128" s="9" t="s">
        <v>13</v>
      </c>
      <c r="I1128" s="9" t="s">
        <v>14</v>
      </c>
    </row>
    <row r="1129" spans="2:9" x14ac:dyDescent="0.2">
      <c r="B1129" s="9" t="s">
        <v>1773</v>
      </c>
      <c r="C1129" s="10" t="s">
        <v>1527</v>
      </c>
      <c r="D1129" s="10" t="s">
        <v>1526</v>
      </c>
      <c r="E1129" s="10">
        <v>10017581</v>
      </c>
      <c r="F1129" s="10" t="s">
        <v>1526</v>
      </c>
      <c r="G1129" s="11">
        <v>8.1213999999999995</v>
      </c>
      <c r="H1129" s="9" t="s">
        <v>13</v>
      </c>
      <c r="I1129" s="9" t="s">
        <v>14</v>
      </c>
    </row>
    <row r="1130" spans="2:9" x14ac:dyDescent="0.2">
      <c r="B1130" s="9" t="s">
        <v>1774</v>
      </c>
      <c r="C1130" s="10" t="s">
        <v>1527</v>
      </c>
      <c r="D1130" s="10" t="s">
        <v>1526</v>
      </c>
      <c r="E1130" s="10">
        <v>10017581</v>
      </c>
      <c r="F1130" s="10" t="s">
        <v>1526</v>
      </c>
      <c r="G1130" s="11">
        <v>8.1213999999999995</v>
      </c>
      <c r="H1130" s="9" t="s">
        <v>13</v>
      </c>
      <c r="I1130" s="9" t="s">
        <v>14</v>
      </c>
    </row>
    <row r="1131" spans="2:9" x14ac:dyDescent="0.2">
      <c r="B1131" s="9" t="s">
        <v>1775</v>
      </c>
      <c r="C1131" s="10" t="s">
        <v>1717</v>
      </c>
      <c r="D1131" s="10" t="s">
        <v>348</v>
      </c>
      <c r="E1131" s="10">
        <v>10001718</v>
      </c>
      <c r="F1131" s="10" t="s">
        <v>1776</v>
      </c>
      <c r="G1131" s="11">
        <v>16.242799999999999</v>
      </c>
      <c r="H1131" s="9" t="s">
        <v>13</v>
      </c>
      <c r="I1131" s="9" t="s">
        <v>14</v>
      </c>
    </row>
    <row r="1132" spans="2:9" x14ac:dyDescent="0.2">
      <c r="B1132" s="9" t="s">
        <v>1777</v>
      </c>
      <c r="C1132" s="10" t="s">
        <v>1717</v>
      </c>
      <c r="D1132" s="10" t="s">
        <v>348</v>
      </c>
      <c r="E1132" s="10">
        <v>10001718</v>
      </c>
      <c r="F1132" s="10" t="s">
        <v>1776</v>
      </c>
      <c r="G1132" s="11">
        <v>16.242799999999999</v>
      </c>
      <c r="H1132" s="9" t="s">
        <v>13</v>
      </c>
      <c r="I1132" s="9" t="s">
        <v>14</v>
      </c>
    </row>
    <row r="1133" spans="2:9" x14ac:dyDescent="0.2">
      <c r="B1133" s="9" t="s">
        <v>1778</v>
      </c>
      <c r="C1133" s="10" t="s">
        <v>1717</v>
      </c>
      <c r="D1133" s="10" t="s">
        <v>348</v>
      </c>
      <c r="E1133" s="10">
        <v>10001718</v>
      </c>
      <c r="F1133" s="10" t="s">
        <v>1776</v>
      </c>
      <c r="G1133" s="11">
        <v>10.572100000000001</v>
      </c>
      <c r="H1133" s="9" t="s">
        <v>13</v>
      </c>
      <c r="I1133" s="9" t="s">
        <v>14</v>
      </c>
    </row>
    <row r="1134" spans="2:9" x14ac:dyDescent="0.2">
      <c r="B1134" s="9" t="s">
        <v>1779</v>
      </c>
      <c r="C1134" s="10" t="s">
        <v>539</v>
      </c>
      <c r="D1134" s="10" t="s">
        <v>538</v>
      </c>
      <c r="E1134" s="10">
        <v>10000787</v>
      </c>
      <c r="F1134" s="10" t="s">
        <v>538</v>
      </c>
      <c r="G1134" s="11">
        <v>16.242799999999999</v>
      </c>
      <c r="H1134" s="9" t="s">
        <v>13</v>
      </c>
      <c r="I1134" s="9" t="s">
        <v>14</v>
      </c>
    </row>
    <row r="1135" spans="2:9" x14ac:dyDescent="0.2">
      <c r="B1135" s="9" t="s">
        <v>1780</v>
      </c>
      <c r="C1135" s="10" t="s">
        <v>539</v>
      </c>
      <c r="D1135" s="10" t="s">
        <v>538</v>
      </c>
      <c r="E1135" s="10">
        <v>10000787</v>
      </c>
      <c r="F1135" s="10" t="s">
        <v>538</v>
      </c>
      <c r="G1135" s="11">
        <v>10.572100000000001</v>
      </c>
      <c r="H1135" s="9" t="s">
        <v>13</v>
      </c>
      <c r="I1135" s="9" t="s">
        <v>14</v>
      </c>
    </row>
    <row r="1136" spans="2:9" x14ac:dyDescent="0.2">
      <c r="B1136" s="9" t="s">
        <v>1781</v>
      </c>
      <c r="C1136" s="10" t="s">
        <v>1717</v>
      </c>
      <c r="D1136" s="10" t="s">
        <v>348</v>
      </c>
      <c r="E1136" s="10">
        <v>10001718</v>
      </c>
      <c r="F1136" s="10" t="s">
        <v>1776</v>
      </c>
      <c r="G1136" s="11">
        <v>16.242799999999999</v>
      </c>
      <c r="H1136" s="9" t="s">
        <v>13</v>
      </c>
      <c r="I1136" s="9" t="s">
        <v>14</v>
      </c>
    </row>
    <row r="1137" spans="2:9" x14ac:dyDescent="0.2">
      <c r="B1137" s="9" t="s">
        <v>1782</v>
      </c>
      <c r="C1137" s="10" t="s">
        <v>1717</v>
      </c>
      <c r="D1137" s="10" t="s">
        <v>348</v>
      </c>
      <c r="E1137" s="10">
        <v>10001718</v>
      </c>
      <c r="F1137" s="10" t="s">
        <v>1776</v>
      </c>
      <c r="G1137" s="11">
        <v>16.242799999999999</v>
      </c>
      <c r="H1137" s="9" t="s">
        <v>13</v>
      </c>
      <c r="I1137" s="9" t="s">
        <v>14</v>
      </c>
    </row>
    <row r="1138" spans="2:9" x14ac:dyDescent="0.2">
      <c r="B1138" s="9" t="s">
        <v>1783</v>
      </c>
      <c r="C1138" s="10" t="s">
        <v>1717</v>
      </c>
      <c r="D1138" s="10" t="s">
        <v>348</v>
      </c>
      <c r="E1138" s="10">
        <v>10001718</v>
      </c>
      <c r="F1138" s="10" t="s">
        <v>1776</v>
      </c>
      <c r="G1138" s="11">
        <v>10.572100000000001</v>
      </c>
      <c r="H1138" s="9" t="s">
        <v>13</v>
      </c>
      <c r="I1138" s="9" t="s">
        <v>14</v>
      </c>
    </row>
    <row r="1139" spans="2:9" x14ac:dyDescent="0.2">
      <c r="B1139" s="9" t="s">
        <v>1784</v>
      </c>
      <c r="C1139" s="10" t="s">
        <v>482</v>
      </c>
      <c r="D1139" s="10" t="s">
        <v>481</v>
      </c>
      <c r="E1139" s="10">
        <v>10000755</v>
      </c>
      <c r="F1139" s="10" t="s">
        <v>481</v>
      </c>
      <c r="G1139" s="11">
        <v>10.572100000000001</v>
      </c>
      <c r="H1139" s="9" t="s">
        <v>13</v>
      </c>
      <c r="I1139" s="9" t="s">
        <v>14</v>
      </c>
    </row>
    <row r="1140" spans="2:9" x14ac:dyDescent="0.2">
      <c r="B1140" s="9" t="s">
        <v>1785</v>
      </c>
      <c r="C1140" s="10" t="s">
        <v>1670</v>
      </c>
      <c r="D1140" s="10" t="s">
        <v>1671</v>
      </c>
      <c r="E1140" s="10">
        <v>10001254</v>
      </c>
      <c r="F1140" s="10" t="s">
        <v>1671</v>
      </c>
      <c r="G1140" s="11">
        <v>21.384650000000001</v>
      </c>
      <c r="H1140" s="9" t="s">
        <v>13</v>
      </c>
      <c r="I1140" s="9" t="s">
        <v>14</v>
      </c>
    </row>
    <row r="1141" spans="2:9" x14ac:dyDescent="0.2">
      <c r="B1141" s="9" t="s">
        <v>1786</v>
      </c>
      <c r="C1141" s="10" t="s">
        <v>485</v>
      </c>
      <c r="D1141" s="10" t="s">
        <v>484</v>
      </c>
      <c r="E1141" s="10">
        <v>10001258</v>
      </c>
      <c r="F1141" s="10" t="s">
        <v>484</v>
      </c>
      <c r="G1141" s="11">
        <v>16.242799999999999</v>
      </c>
      <c r="H1141" s="9" t="s">
        <v>13</v>
      </c>
      <c r="I1141" s="9" t="s">
        <v>14</v>
      </c>
    </row>
    <row r="1142" spans="2:9" x14ac:dyDescent="0.2">
      <c r="B1142" s="9" t="s">
        <v>1787</v>
      </c>
      <c r="C1142" s="10" t="s">
        <v>485</v>
      </c>
      <c r="D1142" s="10" t="s">
        <v>484</v>
      </c>
      <c r="E1142" s="10">
        <v>10001258</v>
      </c>
      <c r="F1142" s="10" t="s">
        <v>484</v>
      </c>
      <c r="G1142" s="11">
        <v>21.384650000000001</v>
      </c>
      <c r="H1142" s="9" t="s">
        <v>13</v>
      </c>
      <c r="I1142" s="9" t="s">
        <v>14</v>
      </c>
    </row>
    <row r="1143" spans="2:9" x14ac:dyDescent="0.2">
      <c r="B1143" s="9" t="s">
        <v>1788</v>
      </c>
      <c r="C1143" s="10" t="s">
        <v>293</v>
      </c>
      <c r="D1143" s="10" t="s">
        <v>292</v>
      </c>
      <c r="E1143" s="10" t="s">
        <v>293</v>
      </c>
      <c r="F1143" s="10" t="s">
        <v>292</v>
      </c>
      <c r="G1143" s="11">
        <v>16.242799999999999</v>
      </c>
      <c r="H1143" s="9" t="s">
        <v>13</v>
      </c>
      <c r="I1143" s="9" t="s">
        <v>14</v>
      </c>
    </row>
    <row r="1144" spans="2:9" x14ac:dyDescent="0.2">
      <c r="B1144" s="9" t="s">
        <v>1789</v>
      </c>
      <c r="C1144" s="10" t="s">
        <v>293</v>
      </c>
      <c r="D1144" s="10" t="s">
        <v>292</v>
      </c>
      <c r="E1144" s="10">
        <v>10000084</v>
      </c>
      <c r="F1144" s="10" t="s">
        <v>292</v>
      </c>
      <c r="G1144" s="11">
        <v>16.242799999999999</v>
      </c>
      <c r="H1144" s="9" t="s">
        <v>13</v>
      </c>
      <c r="I1144" s="9" t="s">
        <v>14</v>
      </c>
    </row>
    <row r="1145" spans="2:9" x14ac:dyDescent="0.2">
      <c r="B1145" s="9" t="s">
        <v>1790</v>
      </c>
      <c r="C1145" s="10" t="s">
        <v>1791</v>
      </c>
      <c r="D1145" s="10" t="s">
        <v>1792</v>
      </c>
      <c r="E1145" s="10">
        <v>10000637</v>
      </c>
      <c r="F1145" s="10" t="s">
        <v>1792</v>
      </c>
      <c r="G1145" s="11">
        <v>16.242799999999999</v>
      </c>
      <c r="H1145" s="9" t="s">
        <v>13</v>
      </c>
      <c r="I1145" s="9" t="s">
        <v>14</v>
      </c>
    </row>
    <row r="1146" spans="2:9" x14ac:dyDescent="0.2">
      <c r="B1146" s="9" t="s">
        <v>1793</v>
      </c>
      <c r="C1146" s="10" t="s">
        <v>1767</v>
      </c>
      <c r="D1146" s="10" t="s">
        <v>1199</v>
      </c>
      <c r="E1146" s="10">
        <v>10020514</v>
      </c>
      <c r="F1146" s="10" t="s">
        <v>1794</v>
      </c>
      <c r="G1146" s="11">
        <v>10.572100000000001</v>
      </c>
      <c r="H1146" s="9" t="s">
        <v>13</v>
      </c>
      <c r="I1146" s="9" t="s">
        <v>14</v>
      </c>
    </row>
    <row r="1147" spans="2:9" x14ac:dyDescent="0.2">
      <c r="B1147" s="9" t="s">
        <v>1795</v>
      </c>
      <c r="C1147" s="10" t="s">
        <v>1796</v>
      </c>
      <c r="D1147" s="10" t="s">
        <v>681</v>
      </c>
      <c r="E1147" s="10">
        <v>10026031</v>
      </c>
      <c r="F1147" s="10" t="s">
        <v>1797</v>
      </c>
      <c r="G1147" s="11">
        <v>8.1213999999999995</v>
      </c>
      <c r="H1147" s="9" t="s">
        <v>13</v>
      </c>
      <c r="I1147" s="9" t="s">
        <v>14</v>
      </c>
    </row>
    <row r="1148" spans="2:9" x14ac:dyDescent="0.2">
      <c r="B1148" s="9" t="s">
        <v>1798</v>
      </c>
      <c r="C1148" s="10" t="s">
        <v>1729</v>
      </c>
      <c r="D1148" s="10" t="s">
        <v>1433</v>
      </c>
      <c r="E1148" s="10">
        <v>10026110</v>
      </c>
      <c r="F1148" s="10" t="s">
        <v>1435</v>
      </c>
      <c r="G1148" s="11">
        <v>10.572100000000001</v>
      </c>
      <c r="H1148" s="9" t="s">
        <v>13</v>
      </c>
      <c r="I1148" s="9" t="s">
        <v>14</v>
      </c>
    </row>
    <row r="1149" spans="2:9" x14ac:dyDescent="0.2">
      <c r="B1149" s="9" t="s">
        <v>1799</v>
      </c>
      <c r="C1149" s="10" t="s">
        <v>1729</v>
      </c>
      <c r="D1149" s="10" t="s">
        <v>1433</v>
      </c>
      <c r="E1149" s="10">
        <v>10026110</v>
      </c>
      <c r="F1149" s="10" t="s">
        <v>1435</v>
      </c>
      <c r="G1149" s="11">
        <v>10.572100000000001</v>
      </c>
      <c r="H1149" s="9" t="s">
        <v>13</v>
      </c>
      <c r="I1149" s="9" t="s">
        <v>14</v>
      </c>
    </row>
    <row r="1150" spans="2:9" x14ac:dyDescent="0.2">
      <c r="B1150" s="9" t="s">
        <v>1800</v>
      </c>
      <c r="C1150" s="10" t="s">
        <v>1368</v>
      </c>
      <c r="D1150" s="10" t="s">
        <v>1801</v>
      </c>
      <c r="E1150" s="10">
        <v>10000096</v>
      </c>
      <c r="F1150" s="10" t="s">
        <v>1801</v>
      </c>
      <c r="G1150" s="11">
        <v>10.572100000000001</v>
      </c>
      <c r="H1150" s="9" t="s">
        <v>13</v>
      </c>
      <c r="I1150" s="9" t="s">
        <v>14</v>
      </c>
    </row>
    <row r="1151" spans="2:9" x14ac:dyDescent="0.2">
      <c r="B1151" s="9" t="s">
        <v>1802</v>
      </c>
      <c r="C1151" s="10" t="s">
        <v>482</v>
      </c>
      <c r="D1151" s="10" t="s">
        <v>481</v>
      </c>
      <c r="E1151" s="10">
        <v>10000755</v>
      </c>
      <c r="F1151" s="10" t="s">
        <v>481</v>
      </c>
      <c r="G1151" s="11">
        <v>10.572100000000001</v>
      </c>
      <c r="H1151" s="9" t="s">
        <v>13</v>
      </c>
      <c r="I1151" s="9" t="s">
        <v>14</v>
      </c>
    </row>
    <row r="1152" spans="2:9" x14ac:dyDescent="0.2">
      <c r="B1152" s="9" t="s">
        <v>1803</v>
      </c>
      <c r="C1152" s="10" t="s">
        <v>1791</v>
      </c>
      <c r="D1152" s="10" t="s">
        <v>1792</v>
      </c>
      <c r="E1152" s="10">
        <v>10000637</v>
      </c>
      <c r="F1152" s="10" t="s">
        <v>1792</v>
      </c>
      <c r="G1152" s="11">
        <v>16.242799999999999</v>
      </c>
      <c r="H1152" s="9" t="s">
        <v>13</v>
      </c>
      <c r="I1152" s="9" t="s">
        <v>14</v>
      </c>
    </row>
    <row r="1153" spans="2:9" x14ac:dyDescent="0.2">
      <c r="B1153" s="9" t="s">
        <v>1804</v>
      </c>
      <c r="C1153" s="10" t="s">
        <v>293</v>
      </c>
      <c r="D1153" s="10" t="s">
        <v>292</v>
      </c>
      <c r="E1153" s="10">
        <v>10000084</v>
      </c>
      <c r="F1153" s="10" t="s">
        <v>292</v>
      </c>
      <c r="G1153" s="11">
        <v>16.242799999999999</v>
      </c>
      <c r="H1153" s="9" t="s">
        <v>13</v>
      </c>
      <c r="I1153" s="9" t="s">
        <v>14</v>
      </c>
    </row>
    <row r="1154" spans="2:9" x14ac:dyDescent="0.2">
      <c r="B1154" s="9" t="s">
        <v>1805</v>
      </c>
      <c r="C1154" s="10" t="s">
        <v>1767</v>
      </c>
      <c r="D1154" s="10" t="s">
        <v>1199</v>
      </c>
      <c r="E1154" s="10">
        <v>10020514</v>
      </c>
      <c r="F1154" s="10" t="s">
        <v>1794</v>
      </c>
      <c r="G1154" s="11">
        <v>10.572100000000001</v>
      </c>
      <c r="H1154" s="9" t="s">
        <v>13</v>
      </c>
      <c r="I1154" s="9" t="s">
        <v>14</v>
      </c>
    </row>
    <row r="1155" spans="2:9" x14ac:dyDescent="0.2">
      <c r="B1155" s="9" t="s">
        <v>1806</v>
      </c>
      <c r="C1155" s="10" t="s">
        <v>1807</v>
      </c>
      <c r="D1155" s="10" t="s">
        <v>85</v>
      </c>
      <c r="E1155" s="10">
        <v>10000496</v>
      </c>
      <c r="F1155" s="10" t="s">
        <v>87</v>
      </c>
      <c r="G1155" s="11">
        <v>8.1213999999999995</v>
      </c>
      <c r="H1155" s="9" t="s">
        <v>13</v>
      </c>
      <c r="I1155" s="9" t="s">
        <v>14</v>
      </c>
    </row>
    <row r="1156" spans="2:9" x14ac:dyDescent="0.2">
      <c r="B1156" s="9" t="s">
        <v>1808</v>
      </c>
      <c r="C1156" s="10" t="s">
        <v>1523</v>
      </c>
      <c r="D1156" s="10" t="s">
        <v>1522</v>
      </c>
      <c r="E1156" s="10" t="s">
        <v>1523</v>
      </c>
      <c r="F1156" s="10" t="s">
        <v>1522</v>
      </c>
      <c r="G1156" s="11">
        <v>8.1213999999999995</v>
      </c>
      <c r="H1156" s="9" t="s">
        <v>13</v>
      </c>
      <c r="I1156" s="9" t="s">
        <v>14</v>
      </c>
    </row>
    <row r="1157" spans="2:9" x14ac:dyDescent="0.2">
      <c r="B1157" s="9" t="s">
        <v>1809</v>
      </c>
      <c r="C1157" s="10" t="s">
        <v>1523</v>
      </c>
      <c r="D1157" s="10" t="s">
        <v>1522</v>
      </c>
      <c r="E1157" s="10" t="s">
        <v>1523</v>
      </c>
      <c r="F1157" s="10" t="s">
        <v>1522</v>
      </c>
      <c r="G1157" s="11">
        <v>8.1213999999999995</v>
      </c>
      <c r="H1157" s="9" t="s">
        <v>13</v>
      </c>
      <c r="I1157" s="9" t="s">
        <v>14</v>
      </c>
    </row>
    <row r="1158" spans="2:9" x14ac:dyDescent="0.2">
      <c r="B1158" s="9" t="s">
        <v>1810</v>
      </c>
      <c r="C1158" s="10" t="s">
        <v>1523</v>
      </c>
      <c r="D1158" s="10" t="s">
        <v>1811</v>
      </c>
      <c r="E1158" s="10">
        <v>10018495</v>
      </c>
      <c r="F1158" s="10" t="s">
        <v>1811</v>
      </c>
      <c r="G1158" s="11">
        <v>8.1213999999999995</v>
      </c>
      <c r="H1158" s="9" t="s">
        <v>13</v>
      </c>
      <c r="I1158" s="9" t="s">
        <v>14</v>
      </c>
    </row>
    <row r="1159" spans="2:9" x14ac:dyDescent="0.2">
      <c r="B1159" s="9" t="s">
        <v>1812</v>
      </c>
      <c r="C1159" s="10" t="s">
        <v>1523</v>
      </c>
      <c r="D1159" s="10" t="s">
        <v>1522</v>
      </c>
      <c r="E1159" s="10">
        <v>10018495</v>
      </c>
      <c r="F1159" s="10" t="s">
        <v>1522</v>
      </c>
      <c r="G1159" s="11">
        <v>8.1213999999999995</v>
      </c>
      <c r="H1159" s="9" t="s">
        <v>13</v>
      </c>
      <c r="I1159" s="9" t="s">
        <v>14</v>
      </c>
    </row>
    <row r="1160" spans="2:9" x14ac:dyDescent="0.2">
      <c r="B1160" s="9" t="s">
        <v>1813</v>
      </c>
      <c r="C1160" s="10" t="s">
        <v>1523</v>
      </c>
      <c r="D1160" s="10" t="s">
        <v>1522</v>
      </c>
      <c r="E1160" s="10">
        <v>10018495</v>
      </c>
      <c r="F1160" s="10" t="s">
        <v>1522</v>
      </c>
      <c r="G1160" s="11">
        <v>8.1213999999999995</v>
      </c>
      <c r="H1160" s="9" t="s">
        <v>13</v>
      </c>
      <c r="I1160" s="9" t="s">
        <v>14</v>
      </c>
    </row>
    <row r="1161" spans="2:9" x14ac:dyDescent="0.2">
      <c r="B1161" s="9" t="s">
        <v>1814</v>
      </c>
      <c r="C1161" s="10" t="s">
        <v>1523</v>
      </c>
      <c r="D1161" s="10" t="s">
        <v>1522</v>
      </c>
      <c r="E1161" s="10" t="s">
        <v>1523</v>
      </c>
      <c r="F1161" s="10" t="s">
        <v>1522</v>
      </c>
      <c r="G1161" s="11">
        <v>8.1213999999999995</v>
      </c>
      <c r="H1161" s="9" t="s">
        <v>13</v>
      </c>
      <c r="I1161" s="9" t="s">
        <v>14</v>
      </c>
    </row>
    <row r="1162" spans="2:9" x14ac:dyDescent="0.2">
      <c r="B1162" s="9" t="s">
        <v>1815</v>
      </c>
      <c r="C1162" s="10" t="s">
        <v>691</v>
      </c>
      <c r="D1162" s="10" t="s">
        <v>690</v>
      </c>
      <c r="E1162" s="10">
        <v>10000871</v>
      </c>
      <c r="F1162" s="10" t="s">
        <v>690</v>
      </c>
      <c r="G1162" s="11">
        <v>10.572100000000001</v>
      </c>
      <c r="H1162" s="9" t="s">
        <v>13</v>
      </c>
      <c r="I1162" s="9" t="s">
        <v>14</v>
      </c>
    </row>
    <row r="1163" spans="2:9" x14ac:dyDescent="0.2">
      <c r="B1163" s="9" t="s">
        <v>1816</v>
      </c>
      <c r="C1163" s="10" t="s">
        <v>1817</v>
      </c>
      <c r="D1163" s="10" t="s">
        <v>1155</v>
      </c>
      <c r="E1163" s="10">
        <v>10025055</v>
      </c>
      <c r="F1163" s="10" t="s">
        <v>1818</v>
      </c>
      <c r="G1163" s="11">
        <v>16.242799999999999</v>
      </c>
      <c r="H1163" s="9" t="s">
        <v>13</v>
      </c>
      <c r="I1163" s="9" t="s">
        <v>14</v>
      </c>
    </row>
    <row r="1164" spans="2:9" x14ac:dyDescent="0.2">
      <c r="B1164" s="9" t="s">
        <v>1819</v>
      </c>
      <c r="C1164" s="10" t="s">
        <v>1820</v>
      </c>
      <c r="D1164" s="10" t="s">
        <v>1821</v>
      </c>
      <c r="E1164" s="10">
        <v>10001914</v>
      </c>
      <c r="F1164" s="10" t="s">
        <v>1821</v>
      </c>
      <c r="G1164" s="11">
        <v>16.242799999999999</v>
      </c>
      <c r="H1164" s="9" t="s">
        <v>13</v>
      </c>
      <c r="I1164" s="9" t="s">
        <v>14</v>
      </c>
    </row>
    <row r="1165" spans="2:9" x14ac:dyDescent="0.2">
      <c r="B1165" s="9" t="s">
        <v>1822</v>
      </c>
      <c r="C1165" s="10" t="s">
        <v>1246</v>
      </c>
      <c r="D1165" s="10" t="s">
        <v>1245</v>
      </c>
      <c r="E1165" s="10">
        <v>10001747</v>
      </c>
      <c r="F1165" s="10" t="s">
        <v>1245</v>
      </c>
      <c r="G1165" s="11">
        <v>16.242799999999999</v>
      </c>
      <c r="H1165" s="9" t="s">
        <v>13</v>
      </c>
      <c r="I1165" s="9" t="s">
        <v>14</v>
      </c>
    </row>
    <row r="1166" spans="2:9" x14ac:dyDescent="0.2">
      <c r="B1166" s="9" t="s">
        <v>1823</v>
      </c>
      <c r="C1166" s="10" t="s">
        <v>1523</v>
      </c>
      <c r="D1166" s="10" t="s">
        <v>1522</v>
      </c>
      <c r="E1166" s="10">
        <v>10018495</v>
      </c>
      <c r="F1166" s="10" t="s">
        <v>1522</v>
      </c>
      <c r="G1166" s="11">
        <v>8.1213999999999995</v>
      </c>
      <c r="H1166" s="9" t="s">
        <v>13</v>
      </c>
      <c r="I1166" s="9" t="s">
        <v>14</v>
      </c>
    </row>
    <row r="1167" spans="2:9" x14ac:dyDescent="0.2">
      <c r="B1167" s="9" t="s">
        <v>1824</v>
      </c>
      <c r="C1167" s="10" t="s">
        <v>317</v>
      </c>
      <c r="D1167" s="10" t="s">
        <v>316</v>
      </c>
      <c r="E1167" s="10">
        <v>10000314</v>
      </c>
      <c r="F1167" s="10" t="s">
        <v>316</v>
      </c>
      <c r="G1167" s="11">
        <v>0.22025208333333335</v>
      </c>
      <c r="H1167" s="9" t="s">
        <v>13</v>
      </c>
      <c r="I1167" s="9" t="s">
        <v>14</v>
      </c>
    </row>
    <row r="1168" spans="2:9" x14ac:dyDescent="0.2">
      <c r="B1168" s="9" t="s">
        <v>1825</v>
      </c>
      <c r="C1168" s="10" t="s">
        <v>1618</v>
      </c>
      <c r="D1168" s="10" t="s">
        <v>27</v>
      </c>
      <c r="E1168" s="10">
        <v>10000338</v>
      </c>
      <c r="F1168" s="10" t="s">
        <v>1826</v>
      </c>
      <c r="G1168" s="11">
        <v>16.242799999999999</v>
      </c>
      <c r="H1168" s="9" t="s">
        <v>13</v>
      </c>
      <c r="I1168" s="9" t="s">
        <v>14</v>
      </c>
    </row>
    <row r="1169" spans="2:9" x14ac:dyDescent="0.2">
      <c r="B1169" s="9" t="s">
        <v>1827</v>
      </c>
      <c r="C1169" s="10" t="s">
        <v>1523</v>
      </c>
      <c r="D1169" s="10" t="s">
        <v>1522</v>
      </c>
      <c r="E1169" s="10" t="s">
        <v>1523</v>
      </c>
      <c r="F1169" s="10" t="s">
        <v>1522</v>
      </c>
      <c r="G1169" s="11">
        <v>8.1213999999999995</v>
      </c>
      <c r="H1169" s="9" t="s">
        <v>13</v>
      </c>
      <c r="I1169" s="9" t="s">
        <v>14</v>
      </c>
    </row>
    <row r="1170" spans="2:9" x14ac:dyDescent="0.2">
      <c r="B1170" s="9" t="s">
        <v>1828</v>
      </c>
      <c r="C1170" s="10" t="s">
        <v>1817</v>
      </c>
      <c r="D1170" s="10" t="s">
        <v>1155</v>
      </c>
      <c r="E1170" s="10">
        <v>10025055</v>
      </c>
      <c r="F1170" s="10" t="s">
        <v>1829</v>
      </c>
      <c r="G1170" s="11">
        <v>16.242799999999999</v>
      </c>
      <c r="H1170" s="9" t="s">
        <v>13</v>
      </c>
      <c r="I1170" s="9" t="s">
        <v>14</v>
      </c>
    </row>
    <row r="1171" spans="2:9" x14ac:dyDescent="0.2">
      <c r="B1171" s="9" t="s">
        <v>1830</v>
      </c>
      <c r="C1171" s="10" t="s">
        <v>1523</v>
      </c>
      <c r="D1171" s="10" t="s">
        <v>1522</v>
      </c>
      <c r="E1171" s="10" t="s">
        <v>1523</v>
      </c>
      <c r="F1171" s="10" t="s">
        <v>1522</v>
      </c>
      <c r="G1171" s="11">
        <v>8.1213999999999995</v>
      </c>
      <c r="H1171" s="9" t="s">
        <v>13</v>
      </c>
      <c r="I1171" s="9" t="s">
        <v>14</v>
      </c>
    </row>
    <row r="1172" spans="2:9" x14ac:dyDescent="0.2">
      <c r="B1172" s="9" t="s">
        <v>1831</v>
      </c>
      <c r="C1172" s="10" t="s">
        <v>1523</v>
      </c>
      <c r="D1172" s="10" t="s">
        <v>1811</v>
      </c>
      <c r="E1172" s="10">
        <v>10018495</v>
      </c>
      <c r="F1172" s="10" t="s">
        <v>1811</v>
      </c>
      <c r="G1172" s="11">
        <v>8.1213999999999995</v>
      </c>
      <c r="H1172" s="9" t="s">
        <v>13</v>
      </c>
      <c r="I1172" s="9" t="s">
        <v>14</v>
      </c>
    </row>
    <row r="1173" spans="2:9" x14ac:dyDescent="0.2">
      <c r="B1173" s="9" t="s">
        <v>1832</v>
      </c>
      <c r="C1173" s="10" t="s">
        <v>1833</v>
      </c>
      <c r="D1173" s="10" t="s">
        <v>1834</v>
      </c>
      <c r="E1173" s="10" t="s">
        <v>1833</v>
      </c>
      <c r="F1173" s="10" t="s">
        <v>1834</v>
      </c>
      <c r="G1173" s="11">
        <v>16.242799999999999</v>
      </c>
      <c r="H1173" s="9" t="s">
        <v>13</v>
      </c>
      <c r="I1173" s="9" t="s">
        <v>14</v>
      </c>
    </row>
    <row r="1174" spans="2:9" x14ac:dyDescent="0.2">
      <c r="B1174" s="9" t="s">
        <v>1835</v>
      </c>
      <c r="C1174" s="10" t="s">
        <v>1641</v>
      </c>
      <c r="D1174" s="10" t="s">
        <v>249</v>
      </c>
      <c r="E1174" s="10">
        <v>10018484</v>
      </c>
      <c r="F1174" s="10" t="s">
        <v>390</v>
      </c>
      <c r="G1174" s="11">
        <v>16.242799999999999</v>
      </c>
      <c r="H1174" s="9" t="s">
        <v>13</v>
      </c>
      <c r="I1174" s="9" t="s">
        <v>14</v>
      </c>
    </row>
    <row r="1175" spans="2:9" x14ac:dyDescent="0.2">
      <c r="B1175" s="9" t="s">
        <v>1836</v>
      </c>
      <c r="C1175" s="10" t="s">
        <v>1820</v>
      </c>
      <c r="D1175" s="10" t="s">
        <v>1821</v>
      </c>
      <c r="E1175" s="10">
        <v>10001914</v>
      </c>
      <c r="F1175" s="10" t="s">
        <v>1821</v>
      </c>
      <c r="G1175" s="11">
        <v>16.242799999999999</v>
      </c>
      <c r="H1175" s="9" t="s">
        <v>13</v>
      </c>
      <c r="I1175" s="9" t="s">
        <v>14</v>
      </c>
    </row>
    <row r="1176" spans="2:9" x14ac:dyDescent="0.2">
      <c r="B1176" s="9" t="s">
        <v>1837</v>
      </c>
      <c r="C1176" s="10" t="s">
        <v>1246</v>
      </c>
      <c r="D1176" s="10" t="s">
        <v>1245</v>
      </c>
      <c r="E1176" s="10">
        <v>10001747</v>
      </c>
      <c r="F1176" s="10" t="s">
        <v>1245</v>
      </c>
      <c r="G1176" s="11">
        <v>16.242799999999999</v>
      </c>
      <c r="H1176" s="9" t="s">
        <v>13</v>
      </c>
      <c r="I1176" s="9" t="s">
        <v>14</v>
      </c>
    </row>
    <row r="1177" spans="2:9" x14ac:dyDescent="0.2">
      <c r="B1177" s="9" t="s">
        <v>1838</v>
      </c>
      <c r="C1177" s="10" t="s">
        <v>1641</v>
      </c>
      <c r="D1177" s="10" t="s">
        <v>249</v>
      </c>
      <c r="E1177" s="10" t="s">
        <v>389</v>
      </c>
      <c r="F1177" s="10" t="s">
        <v>390</v>
      </c>
      <c r="G1177" s="11">
        <v>10.572100000000001</v>
      </c>
      <c r="H1177" s="9" t="s">
        <v>13</v>
      </c>
      <c r="I1177" s="9" t="s">
        <v>14</v>
      </c>
    </row>
    <row r="1178" spans="2:9" x14ac:dyDescent="0.2">
      <c r="B1178" s="9" t="s">
        <v>1839</v>
      </c>
      <c r="C1178" s="10" t="s">
        <v>1641</v>
      </c>
      <c r="D1178" s="10" t="s">
        <v>249</v>
      </c>
      <c r="E1178" s="10">
        <v>10018484</v>
      </c>
      <c r="F1178" s="10" t="s">
        <v>390</v>
      </c>
      <c r="G1178" s="11">
        <v>10.572100000000001</v>
      </c>
      <c r="H1178" s="9" t="s">
        <v>13</v>
      </c>
      <c r="I1178" s="9" t="s">
        <v>14</v>
      </c>
    </row>
    <row r="1179" spans="2:9" x14ac:dyDescent="0.2">
      <c r="B1179" s="9" t="s">
        <v>1840</v>
      </c>
      <c r="C1179" s="10" t="s">
        <v>1817</v>
      </c>
      <c r="D1179" s="10" t="s">
        <v>1155</v>
      </c>
      <c r="E1179" s="10">
        <v>10025055</v>
      </c>
      <c r="F1179" s="10" t="s">
        <v>1829</v>
      </c>
      <c r="G1179" s="11">
        <v>16.242799999999999</v>
      </c>
      <c r="H1179" s="9" t="s">
        <v>13</v>
      </c>
      <c r="I1179" s="9" t="s">
        <v>14</v>
      </c>
    </row>
    <row r="1180" spans="2:9" x14ac:dyDescent="0.2">
      <c r="B1180" s="9" t="s">
        <v>1841</v>
      </c>
      <c r="C1180" s="10" t="s">
        <v>1246</v>
      </c>
      <c r="D1180" s="10" t="s">
        <v>1245</v>
      </c>
      <c r="E1180" s="10">
        <v>10001747</v>
      </c>
      <c r="F1180" s="10" t="s">
        <v>1245</v>
      </c>
      <c r="G1180" s="11">
        <v>16.242799999999999</v>
      </c>
      <c r="H1180" s="9" t="s">
        <v>13</v>
      </c>
      <c r="I1180" s="9" t="s">
        <v>14</v>
      </c>
    </row>
    <row r="1181" spans="2:9" x14ac:dyDescent="0.2">
      <c r="B1181" s="9" t="s">
        <v>1842</v>
      </c>
      <c r="C1181" s="10" t="s">
        <v>1246</v>
      </c>
      <c r="D1181" s="10" t="s">
        <v>1245</v>
      </c>
      <c r="E1181" s="10">
        <v>10001747</v>
      </c>
      <c r="F1181" s="10" t="s">
        <v>1245</v>
      </c>
      <c r="G1181" s="11">
        <v>10.572100000000001</v>
      </c>
      <c r="H1181" s="9" t="s">
        <v>13</v>
      </c>
      <c r="I1181" s="9" t="s">
        <v>14</v>
      </c>
    </row>
    <row r="1182" spans="2:9" x14ac:dyDescent="0.2">
      <c r="B1182" s="9" t="s">
        <v>1843</v>
      </c>
      <c r="C1182" s="10" t="s">
        <v>1807</v>
      </c>
      <c r="D1182" s="10" t="s">
        <v>85</v>
      </c>
      <c r="E1182" s="10">
        <v>10000496</v>
      </c>
      <c r="F1182" s="10" t="s">
        <v>87</v>
      </c>
      <c r="G1182" s="11">
        <v>17.460099999999997</v>
      </c>
      <c r="H1182" s="9" t="s">
        <v>13</v>
      </c>
      <c r="I1182" s="9" t="s">
        <v>14</v>
      </c>
    </row>
    <row r="1183" spans="2:9" x14ac:dyDescent="0.2">
      <c r="B1183" s="9" t="s">
        <v>1844</v>
      </c>
      <c r="C1183" s="10" t="s">
        <v>1618</v>
      </c>
      <c r="D1183" s="10" t="s">
        <v>27</v>
      </c>
      <c r="E1183" s="10">
        <v>10000479</v>
      </c>
      <c r="F1183" s="10" t="s">
        <v>872</v>
      </c>
      <c r="G1183" s="11">
        <v>17.460099999999997</v>
      </c>
      <c r="H1183" s="9" t="s">
        <v>13</v>
      </c>
      <c r="I1183" s="9" t="s">
        <v>14</v>
      </c>
    </row>
    <row r="1184" spans="2:9" x14ac:dyDescent="0.2">
      <c r="B1184" s="9" t="s">
        <v>1845</v>
      </c>
      <c r="C1184" s="10" t="s">
        <v>123</v>
      </c>
      <c r="D1184" s="10" t="s">
        <v>122</v>
      </c>
      <c r="E1184" s="10">
        <v>10000395</v>
      </c>
      <c r="F1184" s="10" t="s">
        <v>122</v>
      </c>
      <c r="G1184" s="11">
        <v>16.242799999999999</v>
      </c>
      <c r="H1184" s="9" t="s">
        <v>13</v>
      </c>
      <c r="I1184" s="9" t="s">
        <v>14</v>
      </c>
    </row>
    <row r="1185" spans="2:9" x14ac:dyDescent="0.2">
      <c r="B1185" s="9" t="s">
        <v>1846</v>
      </c>
      <c r="C1185" s="10" t="s">
        <v>123</v>
      </c>
      <c r="D1185" s="10" t="s">
        <v>122</v>
      </c>
      <c r="E1185" s="10">
        <v>10000395</v>
      </c>
      <c r="F1185" s="10" t="s">
        <v>122</v>
      </c>
      <c r="G1185" s="11">
        <v>10.572100000000001</v>
      </c>
      <c r="H1185" s="9" t="s">
        <v>13</v>
      </c>
      <c r="I1185" s="9" t="s">
        <v>14</v>
      </c>
    </row>
    <row r="1186" spans="2:9" x14ac:dyDescent="0.2">
      <c r="B1186" s="9" t="s">
        <v>1847</v>
      </c>
      <c r="C1186" s="10" t="s">
        <v>1807</v>
      </c>
      <c r="D1186" s="10" t="s">
        <v>85</v>
      </c>
      <c r="E1186" s="10">
        <v>10000496</v>
      </c>
      <c r="F1186" s="10" t="s">
        <v>87</v>
      </c>
      <c r="G1186" s="11">
        <v>13.215125</v>
      </c>
      <c r="H1186" s="9" t="s">
        <v>13</v>
      </c>
      <c r="I1186" s="9" t="s">
        <v>14</v>
      </c>
    </row>
    <row r="1187" spans="2:9" x14ac:dyDescent="0.2">
      <c r="B1187" s="9" t="s">
        <v>1848</v>
      </c>
      <c r="C1187" s="10" t="s">
        <v>1849</v>
      </c>
      <c r="D1187" s="10" t="s">
        <v>1850</v>
      </c>
      <c r="E1187" s="10">
        <v>10005580</v>
      </c>
      <c r="F1187" s="10" t="s">
        <v>1851</v>
      </c>
      <c r="G1187" s="11">
        <v>5.2860500000000004</v>
      </c>
      <c r="H1187" s="9" t="s">
        <v>13</v>
      </c>
      <c r="I1187" s="9" t="s">
        <v>14</v>
      </c>
    </row>
    <row r="1188" spans="2:9" x14ac:dyDescent="0.2">
      <c r="B1188" s="9" t="s">
        <v>1852</v>
      </c>
      <c r="C1188" s="10" t="s">
        <v>1849</v>
      </c>
      <c r="D1188" s="10" t="s">
        <v>1850</v>
      </c>
      <c r="E1188" s="10">
        <v>10005580</v>
      </c>
      <c r="F1188" s="10" t="s">
        <v>1851</v>
      </c>
      <c r="G1188" s="11">
        <v>5.2860500000000004</v>
      </c>
      <c r="H1188" s="9" t="s">
        <v>13</v>
      </c>
      <c r="I1188" s="9" t="s">
        <v>14</v>
      </c>
    </row>
    <row r="1189" spans="2:9" x14ac:dyDescent="0.2">
      <c r="B1189" s="9" t="s">
        <v>1853</v>
      </c>
      <c r="C1189" s="10" t="s">
        <v>1618</v>
      </c>
      <c r="D1189" s="10" t="s">
        <v>27</v>
      </c>
      <c r="E1189" s="10">
        <v>10000479</v>
      </c>
      <c r="F1189" s="10" t="s">
        <v>872</v>
      </c>
      <c r="G1189" s="11">
        <v>17.460099999999997</v>
      </c>
      <c r="H1189" s="9" t="s">
        <v>13</v>
      </c>
      <c r="I1189" s="9" t="s">
        <v>14</v>
      </c>
    </row>
    <row r="1190" spans="2:9" x14ac:dyDescent="0.2">
      <c r="B1190" s="9" t="s">
        <v>1854</v>
      </c>
      <c r="C1190" s="10" t="s">
        <v>1618</v>
      </c>
      <c r="D1190" s="10" t="s">
        <v>27</v>
      </c>
      <c r="E1190" s="10">
        <v>10000479</v>
      </c>
      <c r="F1190" s="10" t="s">
        <v>872</v>
      </c>
      <c r="G1190" s="11">
        <v>42.435200000000002</v>
      </c>
      <c r="H1190" s="9" t="s">
        <v>13</v>
      </c>
      <c r="I1190" s="9" t="s">
        <v>14</v>
      </c>
    </row>
    <row r="1191" spans="2:9" x14ac:dyDescent="0.2">
      <c r="B1191" s="9" t="s">
        <v>1855</v>
      </c>
      <c r="C1191" s="10" t="s">
        <v>1618</v>
      </c>
      <c r="D1191" s="10" t="s">
        <v>27</v>
      </c>
      <c r="E1191" s="10">
        <v>10000479</v>
      </c>
      <c r="F1191" s="10" t="s">
        <v>872</v>
      </c>
      <c r="G1191" s="11">
        <v>42.435200000000002</v>
      </c>
      <c r="H1191" s="9" t="s">
        <v>13</v>
      </c>
      <c r="I1191" s="9" t="s">
        <v>14</v>
      </c>
    </row>
    <row r="1192" spans="2:9" x14ac:dyDescent="0.2">
      <c r="B1192" s="9" t="s">
        <v>1856</v>
      </c>
      <c r="C1192" s="10" t="s">
        <v>1807</v>
      </c>
      <c r="D1192" s="10" t="s">
        <v>85</v>
      </c>
      <c r="E1192" s="10">
        <v>10000496</v>
      </c>
      <c r="F1192" s="10" t="s">
        <v>87</v>
      </c>
      <c r="G1192" s="11">
        <v>42.435200000000002</v>
      </c>
      <c r="H1192" s="9" t="s">
        <v>13</v>
      </c>
      <c r="I1192" s="9" t="s">
        <v>14</v>
      </c>
    </row>
    <row r="1193" spans="2:9" x14ac:dyDescent="0.2">
      <c r="B1193" s="9" t="s">
        <v>1857</v>
      </c>
      <c r="C1193" s="10" t="s">
        <v>1618</v>
      </c>
      <c r="D1193" s="10" t="s">
        <v>27</v>
      </c>
      <c r="E1193" s="10">
        <v>10004529</v>
      </c>
      <c r="F1193" s="10" t="s">
        <v>1858</v>
      </c>
      <c r="G1193" s="11">
        <v>60.164000000000001</v>
      </c>
      <c r="H1193" s="9" t="s">
        <v>13</v>
      </c>
      <c r="I1193" s="9" t="s">
        <v>14</v>
      </c>
    </row>
    <row r="1194" spans="2:9" x14ac:dyDescent="0.2">
      <c r="B1194" s="9" t="s">
        <v>1859</v>
      </c>
      <c r="C1194" s="10" t="s">
        <v>1860</v>
      </c>
      <c r="D1194" s="10" t="s">
        <v>268</v>
      </c>
      <c r="E1194" s="10">
        <v>10001072</v>
      </c>
      <c r="F1194" s="10" t="s">
        <v>270</v>
      </c>
      <c r="G1194" s="11">
        <v>42.435200000000002</v>
      </c>
      <c r="H1194" s="9" t="s">
        <v>13</v>
      </c>
      <c r="I1194" s="9" t="s">
        <v>14</v>
      </c>
    </row>
    <row r="1195" spans="2:9" x14ac:dyDescent="0.2">
      <c r="B1195" s="9" t="s">
        <v>1861</v>
      </c>
      <c r="C1195" s="10" t="s">
        <v>179</v>
      </c>
      <c r="D1195" s="10" t="s">
        <v>178</v>
      </c>
      <c r="E1195" s="10">
        <v>10001932</v>
      </c>
      <c r="F1195" s="10" t="s">
        <v>178</v>
      </c>
      <c r="G1195" s="11">
        <v>17.460099999999997</v>
      </c>
      <c r="H1195" s="9" t="s">
        <v>13</v>
      </c>
      <c r="I1195" s="9" t="s">
        <v>14</v>
      </c>
    </row>
    <row r="1196" spans="2:9" x14ac:dyDescent="0.2">
      <c r="B1196" s="9" t="s">
        <v>1862</v>
      </c>
      <c r="C1196" s="10" t="s">
        <v>799</v>
      </c>
      <c r="D1196" s="10" t="s">
        <v>798</v>
      </c>
      <c r="E1196" s="10">
        <v>217</v>
      </c>
      <c r="F1196" s="10" t="s">
        <v>798</v>
      </c>
      <c r="G1196" s="11">
        <v>8.1213999999999995</v>
      </c>
      <c r="H1196" s="9" t="s">
        <v>13</v>
      </c>
      <c r="I1196" s="9" t="s">
        <v>14</v>
      </c>
    </row>
    <row r="1197" spans="2:9" x14ac:dyDescent="0.2">
      <c r="B1197" s="9" t="s">
        <v>1863</v>
      </c>
      <c r="C1197" s="10" t="s">
        <v>310</v>
      </c>
      <c r="D1197" s="10" t="s">
        <v>309</v>
      </c>
      <c r="E1197" s="10" t="s">
        <v>310</v>
      </c>
      <c r="F1197" s="10" t="s">
        <v>309</v>
      </c>
      <c r="G1197" s="11">
        <v>16.242799999999999</v>
      </c>
      <c r="H1197" s="9" t="s">
        <v>13</v>
      </c>
      <c r="I1197" s="9" t="s">
        <v>14</v>
      </c>
    </row>
    <row r="1198" spans="2:9" x14ac:dyDescent="0.2">
      <c r="B1198" s="9" t="s">
        <v>1864</v>
      </c>
      <c r="C1198" s="10" t="s">
        <v>799</v>
      </c>
      <c r="D1198" s="10" t="s">
        <v>798</v>
      </c>
      <c r="E1198" s="10">
        <v>217</v>
      </c>
      <c r="F1198" s="10" t="s">
        <v>798</v>
      </c>
      <c r="G1198" s="11">
        <v>17.460099999999997</v>
      </c>
      <c r="H1198" s="9" t="s">
        <v>13</v>
      </c>
      <c r="I1198" s="9" t="s">
        <v>14</v>
      </c>
    </row>
    <row r="1199" spans="2:9" x14ac:dyDescent="0.2">
      <c r="B1199" s="9" t="s">
        <v>1865</v>
      </c>
      <c r="C1199" s="10" t="s">
        <v>310</v>
      </c>
      <c r="D1199" s="10" t="s">
        <v>309</v>
      </c>
      <c r="E1199" s="10" t="s">
        <v>310</v>
      </c>
      <c r="F1199" s="10" t="s">
        <v>309</v>
      </c>
      <c r="G1199" s="11">
        <v>16.242799999999999</v>
      </c>
      <c r="H1199" s="9" t="s">
        <v>13</v>
      </c>
      <c r="I1199" s="9" t="s">
        <v>14</v>
      </c>
    </row>
    <row r="1200" spans="2:9" x14ac:dyDescent="0.2">
      <c r="B1200" s="9" t="s">
        <v>1866</v>
      </c>
      <c r="C1200" s="10" t="s">
        <v>799</v>
      </c>
      <c r="D1200" s="10" t="s">
        <v>798</v>
      </c>
      <c r="E1200" s="10">
        <v>217</v>
      </c>
      <c r="F1200" s="10" t="s">
        <v>798</v>
      </c>
      <c r="G1200" s="11">
        <v>8.1213999999999995</v>
      </c>
      <c r="H1200" s="9" t="s">
        <v>13</v>
      </c>
      <c r="I1200" s="9" t="s">
        <v>14</v>
      </c>
    </row>
    <row r="1201" spans="2:9" x14ac:dyDescent="0.2">
      <c r="B1201" s="9" t="s">
        <v>1867</v>
      </c>
      <c r="C1201" s="10" t="s">
        <v>310</v>
      </c>
      <c r="D1201" s="10" t="s">
        <v>309</v>
      </c>
      <c r="E1201" s="10" t="s">
        <v>310</v>
      </c>
      <c r="F1201" s="10" t="s">
        <v>309</v>
      </c>
      <c r="G1201" s="11">
        <v>16.242799999999999</v>
      </c>
      <c r="H1201" s="9" t="s">
        <v>13</v>
      </c>
      <c r="I1201" s="9" t="s">
        <v>14</v>
      </c>
    </row>
    <row r="1202" spans="2:9" x14ac:dyDescent="0.2">
      <c r="B1202" s="9" t="s">
        <v>1868</v>
      </c>
      <c r="C1202" s="10" t="s">
        <v>310</v>
      </c>
      <c r="D1202" s="10" t="s">
        <v>309</v>
      </c>
      <c r="E1202" s="10" t="s">
        <v>310</v>
      </c>
      <c r="F1202" s="10" t="s">
        <v>309</v>
      </c>
      <c r="G1202" s="11">
        <v>16.242799999999999</v>
      </c>
      <c r="H1202" s="9" t="s">
        <v>13</v>
      </c>
      <c r="I1202" s="9" t="s">
        <v>14</v>
      </c>
    </row>
    <row r="1203" spans="2:9" x14ac:dyDescent="0.2">
      <c r="B1203" s="9" t="s">
        <v>1869</v>
      </c>
      <c r="C1203" s="10" t="s">
        <v>310</v>
      </c>
      <c r="D1203" s="10" t="s">
        <v>309</v>
      </c>
      <c r="E1203" s="10" t="s">
        <v>310</v>
      </c>
      <c r="F1203" s="10" t="s">
        <v>309</v>
      </c>
      <c r="G1203" s="11">
        <v>16.242799999999999</v>
      </c>
      <c r="H1203" s="9" t="s">
        <v>13</v>
      </c>
      <c r="I1203" s="9" t="s">
        <v>14</v>
      </c>
    </row>
    <row r="1204" spans="2:9" x14ac:dyDescent="0.2">
      <c r="B1204" s="9" t="s">
        <v>1870</v>
      </c>
      <c r="C1204" s="10" t="s">
        <v>1796</v>
      </c>
      <c r="D1204" s="10" t="s">
        <v>681</v>
      </c>
      <c r="E1204" s="10">
        <v>10005061</v>
      </c>
      <c r="F1204" s="10" t="s">
        <v>1086</v>
      </c>
      <c r="G1204" s="11">
        <v>16.242799999999999</v>
      </c>
      <c r="H1204" s="9" t="s">
        <v>13</v>
      </c>
      <c r="I1204" s="9" t="s">
        <v>14</v>
      </c>
    </row>
    <row r="1205" spans="2:9" x14ac:dyDescent="0.2">
      <c r="B1205" s="9" t="s">
        <v>1871</v>
      </c>
      <c r="C1205" s="10" t="s">
        <v>1796</v>
      </c>
      <c r="D1205" s="10" t="s">
        <v>681</v>
      </c>
      <c r="E1205" s="10" t="s">
        <v>1085</v>
      </c>
      <c r="F1205" s="10" t="s">
        <v>1086</v>
      </c>
      <c r="G1205" s="11">
        <v>16.242799999999999</v>
      </c>
      <c r="H1205" s="9" t="s">
        <v>13</v>
      </c>
      <c r="I1205" s="9" t="s">
        <v>14</v>
      </c>
    </row>
    <row r="1206" spans="2:9" x14ac:dyDescent="0.2">
      <c r="B1206" s="9" t="s">
        <v>1872</v>
      </c>
      <c r="C1206" s="10" t="s">
        <v>1796</v>
      </c>
      <c r="D1206" s="10" t="s">
        <v>681</v>
      </c>
      <c r="E1206" s="10" t="s">
        <v>1085</v>
      </c>
      <c r="F1206" s="10" t="s">
        <v>1086</v>
      </c>
      <c r="G1206" s="11">
        <v>10.572100000000001</v>
      </c>
      <c r="H1206" s="9" t="s">
        <v>13</v>
      </c>
      <c r="I1206" s="9" t="s">
        <v>14</v>
      </c>
    </row>
    <row r="1207" spans="2:9" x14ac:dyDescent="0.2">
      <c r="B1207" s="9" t="s">
        <v>1873</v>
      </c>
      <c r="C1207" s="10" t="s">
        <v>1796</v>
      </c>
      <c r="D1207" s="10" t="s">
        <v>681</v>
      </c>
      <c r="E1207" s="10" t="s">
        <v>1088</v>
      </c>
      <c r="F1207" s="10" t="s">
        <v>1089</v>
      </c>
      <c r="G1207" s="11">
        <v>10.572100000000001</v>
      </c>
      <c r="H1207" s="9" t="s">
        <v>13</v>
      </c>
      <c r="I1207" s="9" t="s">
        <v>14</v>
      </c>
    </row>
    <row r="1208" spans="2:9" x14ac:dyDescent="0.2">
      <c r="B1208" s="9" t="s">
        <v>1874</v>
      </c>
      <c r="C1208" s="10" t="s">
        <v>266</v>
      </c>
      <c r="D1208" s="10" t="s">
        <v>265</v>
      </c>
      <c r="E1208" s="10" t="s">
        <v>266</v>
      </c>
      <c r="F1208" s="10" t="s">
        <v>265</v>
      </c>
      <c r="G1208" s="11">
        <v>8.1213999999999995</v>
      </c>
      <c r="H1208" s="9" t="s">
        <v>13</v>
      </c>
      <c r="I1208" s="9" t="s">
        <v>14</v>
      </c>
    </row>
    <row r="1209" spans="2:9" x14ac:dyDescent="0.2">
      <c r="B1209" s="9" t="s">
        <v>1875</v>
      </c>
      <c r="C1209" s="10" t="s">
        <v>266</v>
      </c>
      <c r="D1209" s="10" t="s">
        <v>265</v>
      </c>
      <c r="E1209" s="10" t="s">
        <v>266</v>
      </c>
      <c r="F1209" s="10" t="s">
        <v>265</v>
      </c>
      <c r="G1209" s="11">
        <v>10.572100000000001</v>
      </c>
      <c r="H1209" s="9" t="s">
        <v>13</v>
      </c>
      <c r="I1209" s="9" t="s">
        <v>14</v>
      </c>
    </row>
    <row r="1210" spans="2:9" x14ac:dyDescent="0.2">
      <c r="B1210" s="9" t="s">
        <v>1876</v>
      </c>
      <c r="C1210" s="10" t="s">
        <v>266</v>
      </c>
      <c r="D1210" s="10" t="s">
        <v>265</v>
      </c>
      <c r="E1210" s="10" t="s">
        <v>266</v>
      </c>
      <c r="F1210" s="10" t="s">
        <v>265</v>
      </c>
      <c r="G1210" s="11">
        <v>8.1213999999999995</v>
      </c>
      <c r="H1210" s="9" t="s">
        <v>13</v>
      </c>
      <c r="I1210" s="9" t="s">
        <v>14</v>
      </c>
    </row>
    <row r="1211" spans="2:9" x14ac:dyDescent="0.2">
      <c r="B1211" s="9" t="s">
        <v>1877</v>
      </c>
      <c r="C1211" s="10" t="s">
        <v>266</v>
      </c>
      <c r="D1211" s="10" t="s">
        <v>265</v>
      </c>
      <c r="E1211" s="10" t="s">
        <v>266</v>
      </c>
      <c r="F1211" s="10" t="s">
        <v>265</v>
      </c>
      <c r="G1211" s="11">
        <v>5.2860500000000004</v>
      </c>
      <c r="H1211" s="9" t="s">
        <v>13</v>
      </c>
      <c r="I1211" s="9" t="s">
        <v>14</v>
      </c>
    </row>
    <row r="1212" spans="2:9" x14ac:dyDescent="0.2">
      <c r="B1212" s="9" t="s">
        <v>1878</v>
      </c>
      <c r="C1212" s="10" t="s">
        <v>266</v>
      </c>
      <c r="D1212" s="10" t="s">
        <v>265</v>
      </c>
      <c r="E1212" s="10" t="s">
        <v>266</v>
      </c>
      <c r="F1212" s="10" t="s">
        <v>265</v>
      </c>
      <c r="G1212" s="11">
        <v>10.572100000000001</v>
      </c>
      <c r="H1212" s="9" t="s">
        <v>13</v>
      </c>
      <c r="I1212" s="9" t="s">
        <v>14</v>
      </c>
    </row>
    <row r="1213" spans="2:9" x14ac:dyDescent="0.2">
      <c r="B1213" s="9" t="s">
        <v>1879</v>
      </c>
      <c r="C1213" s="10" t="s">
        <v>1880</v>
      </c>
      <c r="D1213" s="10" t="s">
        <v>672</v>
      </c>
      <c r="E1213" s="10">
        <v>10000550</v>
      </c>
      <c r="F1213" s="10" t="s">
        <v>674</v>
      </c>
      <c r="G1213" s="11">
        <v>16.242799999999999</v>
      </c>
      <c r="H1213" s="9" t="s">
        <v>13</v>
      </c>
      <c r="I1213" s="9" t="s">
        <v>14</v>
      </c>
    </row>
    <row r="1214" spans="2:9" x14ac:dyDescent="0.2">
      <c r="B1214" s="9" t="s">
        <v>1881</v>
      </c>
      <c r="C1214" s="10" t="s">
        <v>1880</v>
      </c>
      <c r="D1214" s="10" t="s">
        <v>672</v>
      </c>
      <c r="E1214" s="10">
        <v>10000550</v>
      </c>
      <c r="F1214" s="10" t="s">
        <v>674</v>
      </c>
      <c r="G1214" s="11">
        <v>16.242799999999999</v>
      </c>
      <c r="H1214" s="9" t="s">
        <v>13</v>
      </c>
      <c r="I1214" s="9" t="s">
        <v>14</v>
      </c>
    </row>
    <row r="1215" spans="2:9" x14ac:dyDescent="0.2">
      <c r="B1215" s="9" t="s">
        <v>1882</v>
      </c>
      <c r="C1215" s="10" t="s">
        <v>1883</v>
      </c>
      <c r="D1215" s="10" t="s">
        <v>1111</v>
      </c>
      <c r="E1215" s="10">
        <v>10001726</v>
      </c>
      <c r="F1215" s="10" t="s">
        <v>1113</v>
      </c>
      <c r="G1215" s="11">
        <v>16.242799999999999</v>
      </c>
      <c r="H1215" s="9" t="s">
        <v>13</v>
      </c>
      <c r="I1215" s="9" t="s">
        <v>14</v>
      </c>
    </row>
    <row r="1216" spans="2:9" x14ac:dyDescent="0.2">
      <c r="B1216" s="9" t="s">
        <v>1884</v>
      </c>
      <c r="C1216" s="10" t="s">
        <v>1885</v>
      </c>
      <c r="D1216" s="10" t="s">
        <v>257</v>
      </c>
      <c r="E1216" s="10">
        <v>10000101</v>
      </c>
      <c r="F1216" s="10" t="s">
        <v>259</v>
      </c>
      <c r="G1216" s="11">
        <v>16.242799999999999</v>
      </c>
      <c r="H1216" s="9" t="s">
        <v>13</v>
      </c>
      <c r="I1216" s="9" t="s">
        <v>14</v>
      </c>
    </row>
    <row r="1217" spans="2:9" x14ac:dyDescent="0.2">
      <c r="B1217" s="9" t="s">
        <v>1886</v>
      </c>
      <c r="C1217" s="10" t="s">
        <v>1887</v>
      </c>
      <c r="D1217" s="10" t="s">
        <v>1888</v>
      </c>
      <c r="E1217" s="10" t="s">
        <v>1889</v>
      </c>
      <c r="F1217" s="10" t="s">
        <v>1890</v>
      </c>
      <c r="G1217" s="11">
        <v>16.242799999999999</v>
      </c>
      <c r="H1217" s="9" t="s">
        <v>13</v>
      </c>
      <c r="I1217" s="9" t="s">
        <v>14</v>
      </c>
    </row>
    <row r="1218" spans="2:9" x14ac:dyDescent="0.2">
      <c r="B1218" s="9" t="s">
        <v>1891</v>
      </c>
      <c r="C1218" s="10" t="s">
        <v>1887</v>
      </c>
      <c r="D1218" s="10" t="s">
        <v>1888</v>
      </c>
      <c r="E1218" s="10" t="s">
        <v>1889</v>
      </c>
      <c r="F1218" s="10" t="s">
        <v>1890</v>
      </c>
      <c r="G1218" s="11">
        <v>16.242799999999999</v>
      </c>
      <c r="H1218" s="9" t="s">
        <v>13</v>
      </c>
      <c r="I1218" s="9" t="s">
        <v>14</v>
      </c>
    </row>
    <row r="1219" spans="2:9" x14ac:dyDescent="0.2">
      <c r="B1219" s="9" t="s">
        <v>1892</v>
      </c>
      <c r="C1219" s="10" t="s">
        <v>1893</v>
      </c>
      <c r="D1219" s="10" t="s">
        <v>1203</v>
      </c>
      <c r="E1219" s="10">
        <v>10017826</v>
      </c>
      <c r="F1219" s="10" t="s">
        <v>1894</v>
      </c>
      <c r="G1219" s="11">
        <v>16.242799999999999</v>
      </c>
      <c r="H1219" s="9" t="s">
        <v>13</v>
      </c>
      <c r="I1219" s="9" t="s">
        <v>14</v>
      </c>
    </row>
    <row r="1220" spans="2:9" x14ac:dyDescent="0.2">
      <c r="B1220" s="9" t="s">
        <v>1895</v>
      </c>
      <c r="C1220" s="10" t="s">
        <v>1893</v>
      </c>
      <c r="D1220" s="10" t="s">
        <v>1203</v>
      </c>
      <c r="E1220" s="10">
        <v>10000110</v>
      </c>
      <c r="F1220" s="10" t="s">
        <v>1896</v>
      </c>
      <c r="G1220" s="11">
        <v>16.242799999999999</v>
      </c>
      <c r="H1220" s="9" t="s">
        <v>13</v>
      </c>
      <c r="I1220" s="9" t="s">
        <v>14</v>
      </c>
    </row>
    <row r="1221" spans="2:9" x14ac:dyDescent="0.2">
      <c r="B1221" s="9" t="s">
        <v>1897</v>
      </c>
      <c r="C1221" s="10" t="s">
        <v>1893</v>
      </c>
      <c r="D1221" s="10" t="s">
        <v>1203</v>
      </c>
      <c r="E1221" s="10">
        <v>10000040</v>
      </c>
      <c r="F1221" s="10" t="s">
        <v>1560</v>
      </c>
      <c r="G1221" s="11">
        <v>16.242799999999999</v>
      </c>
      <c r="H1221" s="9" t="s">
        <v>13</v>
      </c>
      <c r="I1221" s="9" t="s">
        <v>14</v>
      </c>
    </row>
    <row r="1222" spans="2:9" x14ac:dyDescent="0.2">
      <c r="B1222" s="9" t="s">
        <v>1898</v>
      </c>
      <c r="C1222" s="10" t="s">
        <v>1899</v>
      </c>
      <c r="D1222" s="10" t="s">
        <v>1900</v>
      </c>
      <c r="E1222" s="10">
        <v>10000282</v>
      </c>
      <c r="F1222" s="10" t="s">
        <v>1901</v>
      </c>
      <c r="G1222" s="11">
        <v>16.242799999999999</v>
      </c>
      <c r="H1222" s="9" t="s">
        <v>13</v>
      </c>
      <c r="I1222" s="9" t="s">
        <v>14</v>
      </c>
    </row>
    <row r="1223" spans="2:9" x14ac:dyDescent="0.2">
      <c r="B1223" s="9" t="s">
        <v>1902</v>
      </c>
      <c r="C1223" s="10" t="s">
        <v>1893</v>
      </c>
      <c r="D1223" s="10" t="s">
        <v>1203</v>
      </c>
      <c r="E1223" s="10">
        <v>10017826</v>
      </c>
      <c r="F1223" s="10" t="s">
        <v>1894</v>
      </c>
      <c r="G1223" s="11">
        <v>16.242799999999999</v>
      </c>
      <c r="H1223" s="9" t="s">
        <v>13</v>
      </c>
      <c r="I1223" s="9" t="s">
        <v>14</v>
      </c>
    </row>
    <row r="1224" spans="2:9" x14ac:dyDescent="0.2">
      <c r="B1224" s="9" t="s">
        <v>1903</v>
      </c>
      <c r="C1224" s="10" t="s">
        <v>1893</v>
      </c>
      <c r="D1224" s="10" t="s">
        <v>1203</v>
      </c>
      <c r="E1224" s="10">
        <v>10000110</v>
      </c>
      <c r="F1224" s="10" t="s">
        <v>1896</v>
      </c>
      <c r="G1224" s="11">
        <v>16.242799999999999</v>
      </c>
      <c r="H1224" s="9" t="s">
        <v>13</v>
      </c>
      <c r="I1224" s="9" t="s">
        <v>14</v>
      </c>
    </row>
    <row r="1225" spans="2:9" x14ac:dyDescent="0.2">
      <c r="B1225" s="9" t="s">
        <v>1904</v>
      </c>
      <c r="C1225" s="10" t="s">
        <v>1893</v>
      </c>
      <c r="D1225" s="10" t="s">
        <v>1203</v>
      </c>
      <c r="E1225" s="10">
        <v>10000040</v>
      </c>
      <c r="F1225" s="10" t="s">
        <v>1560</v>
      </c>
      <c r="G1225" s="11">
        <v>16.242799999999999</v>
      </c>
      <c r="H1225" s="9" t="s">
        <v>13</v>
      </c>
      <c r="I1225" s="9" t="s">
        <v>14</v>
      </c>
    </row>
    <row r="1226" spans="2:9" x14ac:dyDescent="0.2">
      <c r="B1226" s="9" t="s">
        <v>1905</v>
      </c>
      <c r="C1226" s="10" t="s">
        <v>1906</v>
      </c>
      <c r="D1226" s="10" t="s">
        <v>203</v>
      </c>
      <c r="E1226" s="10">
        <v>10023999</v>
      </c>
      <c r="F1226" s="10" t="s">
        <v>1907</v>
      </c>
      <c r="G1226" s="11">
        <v>16.242799999999999</v>
      </c>
      <c r="H1226" s="9" t="s">
        <v>13</v>
      </c>
      <c r="I1226" s="9" t="s">
        <v>14</v>
      </c>
    </row>
    <row r="1227" spans="2:9" x14ac:dyDescent="0.2">
      <c r="B1227" s="9" t="s">
        <v>1908</v>
      </c>
      <c r="C1227" s="10" t="s">
        <v>1909</v>
      </c>
      <c r="D1227" s="10" t="s">
        <v>652</v>
      </c>
      <c r="E1227" s="10">
        <v>10000690</v>
      </c>
      <c r="F1227" s="10" t="s">
        <v>654</v>
      </c>
      <c r="G1227" s="11">
        <v>16.242799999999999</v>
      </c>
      <c r="H1227" s="9" t="s">
        <v>13</v>
      </c>
      <c r="I1227" s="9" t="s">
        <v>14</v>
      </c>
    </row>
    <row r="1228" spans="2:9" x14ac:dyDescent="0.2">
      <c r="B1228" s="9" t="s">
        <v>1910</v>
      </c>
      <c r="C1228" s="10" t="s">
        <v>1893</v>
      </c>
      <c r="D1228" s="10" t="s">
        <v>1203</v>
      </c>
      <c r="E1228" s="10">
        <v>10000545</v>
      </c>
      <c r="F1228" s="10" t="s">
        <v>1911</v>
      </c>
      <c r="G1228" s="11">
        <v>16.242799999999999</v>
      </c>
      <c r="H1228" s="9" t="s">
        <v>13</v>
      </c>
      <c r="I1228" s="9" t="s">
        <v>14</v>
      </c>
    </row>
    <row r="1229" spans="2:9" x14ac:dyDescent="0.2">
      <c r="B1229" s="9" t="s">
        <v>1912</v>
      </c>
      <c r="C1229" s="10" t="s">
        <v>1913</v>
      </c>
      <c r="D1229" s="10" t="s">
        <v>10</v>
      </c>
      <c r="E1229" s="10">
        <v>10001783</v>
      </c>
      <c r="F1229" s="10" t="s">
        <v>338</v>
      </c>
      <c r="G1229" s="11">
        <v>16.242799999999999</v>
      </c>
      <c r="H1229" s="9" t="s">
        <v>13</v>
      </c>
      <c r="I1229" s="9" t="s">
        <v>14</v>
      </c>
    </row>
    <row r="1230" spans="2:9" x14ac:dyDescent="0.2">
      <c r="B1230" s="9" t="s">
        <v>1914</v>
      </c>
      <c r="C1230" s="10" t="s">
        <v>1913</v>
      </c>
      <c r="D1230" s="10" t="s">
        <v>10</v>
      </c>
      <c r="E1230" s="10">
        <v>10001783</v>
      </c>
      <c r="F1230" s="10" t="s">
        <v>338</v>
      </c>
      <c r="G1230" s="11">
        <v>16.242799999999999</v>
      </c>
      <c r="H1230" s="9" t="s">
        <v>13</v>
      </c>
      <c r="I1230" s="9" t="s">
        <v>14</v>
      </c>
    </row>
    <row r="1231" spans="2:9" x14ac:dyDescent="0.2">
      <c r="B1231" s="9" t="s">
        <v>1915</v>
      </c>
      <c r="C1231" s="10" t="s">
        <v>1899</v>
      </c>
      <c r="D1231" s="10" t="s">
        <v>1900</v>
      </c>
      <c r="E1231" s="10">
        <v>10000282</v>
      </c>
      <c r="F1231" s="10" t="s">
        <v>1901</v>
      </c>
      <c r="G1231" s="11">
        <v>16.242799999999999</v>
      </c>
      <c r="H1231" s="9" t="s">
        <v>13</v>
      </c>
      <c r="I1231" s="9" t="s">
        <v>14</v>
      </c>
    </row>
    <row r="1232" spans="2:9" x14ac:dyDescent="0.2">
      <c r="B1232" s="9" t="s">
        <v>1916</v>
      </c>
      <c r="C1232" s="10" t="s">
        <v>1917</v>
      </c>
      <c r="D1232" s="10" t="s">
        <v>1263</v>
      </c>
      <c r="E1232" s="10" t="s">
        <v>1918</v>
      </c>
      <c r="F1232" s="10" t="s">
        <v>1919</v>
      </c>
      <c r="G1232" s="11">
        <v>16.242799999999999</v>
      </c>
      <c r="H1232" s="9" t="s">
        <v>13</v>
      </c>
      <c r="I1232" s="9" t="s">
        <v>14</v>
      </c>
    </row>
    <row r="1233" spans="2:9" x14ac:dyDescent="0.2">
      <c r="B1233" s="9" t="s">
        <v>1920</v>
      </c>
      <c r="C1233" s="10" t="s">
        <v>393</v>
      </c>
      <c r="D1233" s="10" t="s">
        <v>392</v>
      </c>
      <c r="E1233" s="10">
        <v>10001756</v>
      </c>
      <c r="F1233" s="10" t="s">
        <v>392</v>
      </c>
      <c r="G1233" s="11">
        <v>8.1213999999999995</v>
      </c>
      <c r="H1233" s="9" t="s">
        <v>13</v>
      </c>
      <c r="I1233" s="9" t="s">
        <v>14</v>
      </c>
    </row>
    <row r="1234" spans="2:9" x14ac:dyDescent="0.2">
      <c r="B1234" s="9" t="s">
        <v>1921</v>
      </c>
      <c r="C1234" s="10" t="s">
        <v>393</v>
      </c>
      <c r="D1234" s="10" t="s">
        <v>392</v>
      </c>
      <c r="E1234" s="10">
        <v>10001756</v>
      </c>
      <c r="F1234" s="10" t="s">
        <v>392</v>
      </c>
      <c r="G1234" s="11">
        <v>16.242799999999999</v>
      </c>
      <c r="H1234" s="9" t="s">
        <v>13</v>
      </c>
      <c r="I1234" s="9" t="s">
        <v>14</v>
      </c>
    </row>
    <row r="1235" spans="2:9" x14ac:dyDescent="0.2">
      <c r="B1235" s="9" t="s">
        <v>1922</v>
      </c>
      <c r="C1235" s="10" t="s">
        <v>393</v>
      </c>
      <c r="D1235" s="10" t="s">
        <v>392</v>
      </c>
      <c r="E1235" s="10">
        <v>10001756</v>
      </c>
      <c r="F1235" s="10" t="s">
        <v>392</v>
      </c>
      <c r="G1235" s="11">
        <v>8.1213999999999995</v>
      </c>
      <c r="H1235" s="9" t="s">
        <v>13</v>
      </c>
      <c r="I1235" s="9" t="s">
        <v>14</v>
      </c>
    </row>
    <row r="1236" spans="2:9" x14ac:dyDescent="0.2">
      <c r="B1236" s="9" t="s">
        <v>1923</v>
      </c>
      <c r="C1236" s="10" t="s">
        <v>405</v>
      </c>
      <c r="D1236" s="10" t="s">
        <v>404</v>
      </c>
      <c r="E1236" s="10">
        <v>10001016</v>
      </c>
      <c r="F1236" s="10" t="s">
        <v>404</v>
      </c>
      <c r="G1236" s="11">
        <v>17.460099999999997</v>
      </c>
      <c r="H1236" s="9" t="s">
        <v>13</v>
      </c>
      <c r="I1236" s="9" t="s">
        <v>14</v>
      </c>
    </row>
    <row r="1237" spans="2:9" x14ac:dyDescent="0.2">
      <c r="B1237" s="9" t="s">
        <v>1924</v>
      </c>
      <c r="C1237" s="10" t="s">
        <v>405</v>
      </c>
      <c r="D1237" s="10" t="s">
        <v>404</v>
      </c>
      <c r="E1237" s="10">
        <v>10001016</v>
      </c>
      <c r="F1237" s="10" t="s">
        <v>404</v>
      </c>
      <c r="G1237" s="11">
        <v>17.460099999999997</v>
      </c>
      <c r="H1237" s="9" t="s">
        <v>13</v>
      </c>
      <c r="I1237" s="9" t="s">
        <v>14</v>
      </c>
    </row>
    <row r="1238" spans="2:9" x14ac:dyDescent="0.2">
      <c r="B1238" s="9" t="s">
        <v>1925</v>
      </c>
      <c r="C1238" s="10" t="s">
        <v>405</v>
      </c>
      <c r="D1238" s="10" t="s">
        <v>404</v>
      </c>
      <c r="E1238" s="10">
        <v>10001016</v>
      </c>
      <c r="F1238" s="10" t="s">
        <v>404</v>
      </c>
      <c r="G1238" s="11">
        <v>17.460099999999997</v>
      </c>
      <c r="H1238" s="9" t="s">
        <v>13</v>
      </c>
      <c r="I1238" s="9" t="s">
        <v>14</v>
      </c>
    </row>
    <row r="1239" spans="2:9" x14ac:dyDescent="0.2">
      <c r="B1239" s="9" t="s">
        <v>1926</v>
      </c>
      <c r="C1239" s="10" t="s">
        <v>393</v>
      </c>
      <c r="D1239" s="10" t="s">
        <v>392</v>
      </c>
      <c r="E1239" s="10">
        <v>10001756</v>
      </c>
      <c r="F1239" s="10" t="s">
        <v>392</v>
      </c>
      <c r="G1239" s="11">
        <v>21.470400000000001</v>
      </c>
      <c r="H1239" s="9" t="s">
        <v>13</v>
      </c>
      <c r="I1239" s="9" t="s">
        <v>14</v>
      </c>
    </row>
    <row r="1240" spans="2:9" x14ac:dyDescent="0.2">
      <c r="B1240" s="9" t="s">
        <v>1927</v>
      </c>
      <c r="C1240" s="10" t="s">
        <v>393</v>
      </c>
      <c r="D1240" s="10" t="s">
        <v>392</v>
      </c>
      <c r="E1240" s="10">
        <v>10001756</v>
      </c>
      <c r="F1240" s="10" t="s">
        <v>392</v>
      </c>
      <c r="G1240" s="11">
        <v>11.928000000000001</v>
      </c>
      <c r="H1240" s="9" t="s">
        <v>13</v>
      </c>
      <c r="I1240" s="9" t="s">
        <v>14</v>
      </c>
    </row>
    <row r="1241" spans="2:9" x14ac:dyDescent="0.2">
      <c r="B1241" s="9" t="s">
        <v>1928</v>
      </c>
      <c r="C1241" s="10" t="s">
        <v>1929</v>
      </c>
      <c r="D1241" s="10" t="s">
        <v>1930</v>
      </c>
      <c r="E1241" s="10">
        <v>10025651</v>
      </c>
      <c r="F1241" s="10" t="s">
        <v>1930</v>
      </c>
      <c r="G1241" s="11">
        <v>10.735200000000001</v>
      </c>
      <c r="H1241" s="9" t="s">
        <v>13</v>
      </c>
      <c r="I1241" s="9" t="s">
        <v>14</v>
      </c>
    </row>
    <row r="1242" spans="2:9" x14ac:dyDescent="0.2">
      <c r="B1242" s="9" t="s">
        <v>1931</v>
      </c>
      <c r="C1242" s="10" t="s">
        <v>1929</v>
      </c>
      <c r="D1242" s="10" t="s">
        <v>1930</v>
      </c>
      <c r="E1242" s="10">
        <v>10025651</v>
      </c>
      <c r="F1242" s="10" t="s">
        <v>1930</v>
      </c>
      <c r="G1242" s="11">
        <v>15.904</v>
      </c>
      <c r="H1242" s="9" t="s">
        <v>13</v>
      </c>
      <c r="I1242" s="9" t="s">
        <v>14</v>
      </c>
    </row>
    <row r="1243" spans="2:9" x14ac:dyDescent="0.2">
      <c r="B1243" s="9" t="s">
        <v>1932</v>
      </c>
      <c r="C1243" s="10" t="s">
        <v>1929</v>
      </c>
      <c r="D1243" s="10" t="s">
        <v>1930</v>
      </c>
      <c r="E1243" s="10">
        <v>10025651</v>
      </c>
      <c r="F1243" s="10" t="s">
        <v>1930</v>
      </c>
      <c r="G1243" s="11">
        <v>10.735200000000001</v>
      </c>
      <c r="H1243" s="9" t="s">
        <v>13</v>
      </c>
      <c r="I1243" s="9" t="s">
        <v>14</v>
      </c>
    </row>
    <row r="1244" spans="2:9" x14ac:dyDescent="0.2">
      <c r="B1244" s="9" t="s">
        <v>1933</v>
      </c>
      <c r="C1244" s="10" t="s">
        <v>1913</v>
      </c>
      <c r="D1244" s="10" t="s">
        <v>10</v>
      </c>
      <c r="E1244" s="10">
        <v>10000205</v>
      </c>
      <c r="F1244" s="10" t="s">
        <v>12</v>
      </c>
      <c r="G1244" s="11">
        <v>10.735200000000001</v>
      </c>
      <c r="H1244" s="9" t="s">
        <v>13</v>
      </c>
      <c r="I1244" s="9" t="s">
        <v>14</v>
      </c>
    </row>
    <row r="1245" spans="2:9" x14ac:dyDescent="0.2">
      <c r="B1245" s="9" t="s">
        <v>1934</v>
      </c>
      <c r="C1245" s="10" t="s">
        <v>1929</v>
      </c>
      <c r="D1245" s="10" t="s">
        <v>1930</v>
      </c>
      <c r="E1245" s="10">
        <v>10025651</v>
      </c>
      <c r="F1245" s="10" t="s">
        <v>1930</v>
      </c>
      <c r="G1245" s="11">
        <v>10.735200000000001</v>
      </c>
      <c r="H1245" s="9" t="s">
        <v>13</v>
      </c>
      <c r="I1245" s="9" t="s">
        <v>14</v>
      </c>
    </row>
    <row r="1246" spans="2:9" x14ac:dyDescent="0.2">
      <c r="B1246" s="9" t="s">
        <v>1935</v>
      </c>
      <c r="C1246" s="10" t="s">
        <v>1929</v>
      </c>
      <c r="D1246" s="10" t="s">
        <v>1930</v>
      </c>
      <c r="E1246" s="10">
        <v>10025651</v>
      </c>
      <c r="F1246" s="10" t="s">
        <v>1930</v>
      </c>
      <c r="G1246" s="11">
        <v>10.735200000000001</v>
      </c>
      <c r="H1246" s="9" t="s">
        <v>13</v>
      </c>
      <c r="I1246" s="9" t="s">
        <v>14</v>
      </c>
    </row>
    <row r="1247" spans="2:9" x14ac:dyDescent="0.2">
      <c r="B1247" s="9" t="s">
        <v>1936</v>
      </c>
      <c r="C1247" s="10" t="s">
        <v>1316</v>
      </c>
      <c r="D1247" s="10" t="s">
        <v>1315</v>
      </c>
      <c r="E1247" s="10" t="s">
        <v>1316</v>
      </c>
      <c r="F1247" s="10" t="s">
        <v>1315</v>
      </c>
      <c r="G1247" s="11">
        <v>17.460099999999997</v>
      </c>
      <c r="H1247" s="9" t="s">
        <v>13</v>
      </c>
      <c r="I1247" s="9" t="s">
        <v>14</v>
      </c>
    </row>
    <row r="1248" spans="2:9" x14ac:dyDescent="0.2">
      <c r="B1248" s="9" t="s">
        <v>1937</v>
      </c>
      <c r="C1248" s="10" t="s">
        <v>1316</v>
      </c>
      <c r="D1248" s="10" t="s">
        <v>1315</v>
      </c>
      <c r="E1248" s="10" t="s">
        <v>1316</v>
      </c>
      <c r="F1248" s="10" t="s">
        <v>1315</v>
      </c>
      <c r="G1248" s="11">
        <v>17.460099999999997</v>
      </c>
      <c r="H1248" s="9" t="s">
        <v>13</v>
      </c>
      <c r="I1248" s="9" t="s">
        <v>14</v>
      </c>
    </row>
  </sheetData>
  <autoFilter ref="B3:I1248" xr:uid="{53371003-C785-4398-80D6-E3BC55498342}"/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M005</vt:lpstr>
      <vt:lpstr>M006</vt:lpstr>
      <vt:lpstr>M007</vt:lpstr>
      <vt:lpstr>M018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Apichart Noidee</dc:creator>
  <cp:lastModifiedBy>Apichart Noidee</cp:lastModifiedBy>
  <dcterms:created xsi:type="dcterms:W3CDTF">2021-02-11T02:59:05Z</dcterms:created>
  <dcterms:modified xsi:type="dcterms:W3CDTF">2021-02-17T11:42:58Z</dcterms:modified>
</cp:coreProperties>
</file>