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ed942a58c24347eb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BUY_HP4\Tharinee\WEB BASE 2021\"/>
    </mc:Choice>
  </mc:AlternateContent>
  <xr:revisionPtr revIDLastSave="0" documentId="8_{A088A5D8-CE03-45DC-B099-C9CD8159FEB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costing" sheetId="10" r:id="rId1"/>
    <sheet name="33-1 rev1, 31-2 rev1" sheetId="11" r:id="rId2"/>
  </sheets>
  <definedNames>
    <definedName name="_xlnm.Print_Area" localSheetId="1">'33-1 rev1, 31-2 rev1'!$A$1:$J$67</definedName>
    <definedName name="_xlnm.Print_Area" localSheetId="0">costing!$A$1:$J$40</definedName>
    <definedName name="_xlnm.Print_Titles" localSheetId="1">'33-1 rev1, 31-2 rev1'!$1:$1</definedName>
    <definedName name="_xlnm.Print_Titles" localSheetId="0">costing!$1:$1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1" l="1"/>
  <c r="E41" i="11"/>
  <c r="F41" i="11"/>
  <c r="G41" i="11"/>
  <c r="F59" i="11"/>
  <c r="E59" i="11"/>
  <c r="G33" i="11"/>
  <c r="G35" i="11" s="1"/>
  <c r="F33" i="11"/>
  <c r="F35" i="11" s="1"/>
  <c r="E33" i="11"/>
  <c r="E35" i="11" s="1"/>
  <c r="G23" i="11"/>
  <c r="F23" i="11"/>
  <c r="E23" i="11"/>
  <c r="F17" i="11"/>
  <c r="E17" i="11"/>
  <c r="F17" i="10" l="1"/>
  <c r="G17" i="10"/>
  <c r="E17" i="10"/>
  <c r="G32" i="10" l="1"/>
  <c r="G33" i="10" s="1"/>
  <c r="F32" i="10"/>
  <c r="F33" i="10" s="1"/>
  <c r="E32" i="10"/>
  <c r="G26" i="10" l="1"/>
  <c r="G25" i="10"/>
  <c r="F26" i="10"/>
  <c r="F25" i="10"/>
  <c r="E33" i="10" l="1"/>
  <c r="E25" i="10" l="1"/>
  <c r="E26" i="10"/>
</calcChain>
</file>

<file path=xl/sharedStrings.xml><?xml version="1.0" encoding="utf-8"?>
<sst xmlns="http://schemas.openxmlformats.org/spreadsheetml/2006/main" count="136" uniqueCount="84">
  <si>
    <t>Confidential</t>
  </si>
  <si>
    <t xml:space="preserve">ATTN </t>
  </si>
  <si>
    <t>From</t>
  </si>
  <si>
    <t>:</t>
  </si>
  <si>
    <t>Date</t>
  </si>
  <si>
    <t>Customer</t>
  </si>
  <si>
    <t>Can Size</t>
  </si>
  <si>
    <t>Marketing</t>
  </si>
  <si>
    <t>Reference</t>
  </si>
  <si>
    <t>Code</t>
  </si>
  <si>
    <t>1</t>
  </si>
  <si>
    <t>Refer to</t>
  </si>
  <si>
    <t>MEMO Costing</t>
  </si>
  <si>
    <t>Mat</t>
  </si>
  <si>
    <t>No</t>
  </si>
  <si>
    <t>Solid Portion</t>
  </si>
  <si>
    <t xml:space="preserve">Remark: </t>
  </si>
  <si>
    <t>Solution</t>
  </si>
  <si>
    <t xml:space="preserve"> %Yield</t>
  </si>
  <si>
    <t>Product Name</t>
  </si>
  <si>
    <t>Water</t>
  </si>
  <si>
    <t>Total</t>
  </si>
  <si>
    <t>N/W</t>
  </si>
  <si>
    <t>K.Pannipha, K. Tharinee</t>
  </si>
  <si>
    <t>K. Phongdet</t>
  </si>
  <si>
    <t>K. Kankanit</t>
  </si>
  <si>
    <t>Guar gum</t>
  </si>
  <si>
    <t>2</t>
  </si>
  <si>
    <t>(gm./cup)</t>
  </si>
  <si>
    <t>Chicken CCM สด mince 4 mm.</t>
  </si>
  <si>
    <t>Chicken fat (ไขมันไก่) สด mince 4 mm.</t>
  </si>
  <si>
    <t>Native tapioca starch</t>
  </si>
  <si>
    <t>TUTE //Destination: EU</t>
  </si>
  <si>
    <t>Skipjack สด บดรู 4 mm. ไม่เอาหัว หาง ไส้ **คิดราคาวิเคราะห์ Heavy metal</t>
  </si>
  <si>
    <t>60x22 Clear mini plastic cup, Plain foil Lid</t>
  </si>
  <si>
    <t>25B22/59-(1-3)</t>
  </si>
  <si>
    <t>25B22/59-1</t>
  </si>
  <si>
    <t>25B22/59-2</t>
  </si>
  <si>
    <t>25B22/59-3</t>
  </si>
  <si>
    <t>3</t>
  </si>
  <si>
    <t>Tuna mousse with kiwi</t>
  </si>
  <si>
    <t>Chicken mousse with mango</t>
  </si>
  <si>
    <t>Chicken mousse with strawberry</t>
  </si>
  <si>
    <t>Portion</t>
  </si>
  <si>
    <t>Mini cup 2 ชั้น</t>
  </si>
  <si>
    <t>Fill Kiwi แช่แข็ง dice 1 cm. ไว้ที่ก้นถ้วย</t>
  </si>
  <si>
    <t>Fill tuna loaf</t>
  </si>
  <si>
    <t>14L300000464</t>
  </si>
  <si>
    <t>เนื้อไก่สด mince 4 mm.</t>
  </si>
  <si>
    <t>Fill Mango แช่แข็ง dice 1 cm. ที่ก้นถ้วย</t>
  </si>
  <si>
    <t>14L300000082, 14L300000042</t>
  </si>
  <si>
    <t>Fill chicken loaf</t>
  </si>
  <si>
    <t>Fill Strawberry แช่แข็ง dice 1 cm. ที่ก้นถ้วย</t>
  </si>
  <si>
    <t>Loaf</t>
  </si>
  <si>
    <t>14M300000006</t>
  </si>
  <si>
    <t>Skipjack whole loin สุก mince 4 mm. **คิดราคาวิเคราะห์ Heavy metal</t>
  </si>
  <si>
    <t>K. Tharinee</t>
  </si>
  <si>
    <t>K. Parisa</t>
  </si>
  <si>
    <t>Real Pet Food Company</t>
  </si>
  <si>
    <t>Packaging Size</t>
  </si>
  <si>
    <t>K. Tanupong</t>
  </si>
  <si>
    <t>(gm./can)</t>
  </si>
  <si>
    <t>(เติมก้นถ้วย)</t>
  </si>
  <si>
    <t>Fill Loaf  ชั้นบน</t>
  </si>
  <si>
    <t>Solution 1</t>
  </si>
  <si>
    <t>ชั้นที่ 3 (ปั่น Loaf)</t>
  </si>
  <si>
    <t>Solution2</t>
  </si>
  <si>
    <t>มะม่วงแช่แข็งหั่น 1 cm (เติมก้นถ้วย)</t>
  </si>
  <si>
    <t>เติมก้นถ้วย</t>
  </si>
  <si>
    <t>14L300000082</t>
  </si>
  <si>
    <t>Kiwi แช่แข็งหั่น 1 cm  (เติมก้นถ้วย)</t>
  </si>
  <si>
    <t>Strawberry แช่แข็งหั่น 1 cm (เติมก้นถ้วย)</t>
  </si>
  <si>
    <t>Chicken CCM สดบด 4 mm</t>
  </si>
  <si>
    <t>14L110000021</t>
  </si>
  <si>
    <t>เนื้อไก่สดบด 4 mm</t>
  </si>
  <si>
    <t>14L110000038</t>
  </si>
  <si>
    <t>Chicken Fat บด 4 mm</t>
  </si>
  <si>
    <t>14L110000018</t>
  </si>
  <si>
    <t>Jelly Solution (ชั้นที่ 2)</t>
  </si>
  <si>
    <t>Total Loaf ชั้นที่ 2</t>
  </si>
  <si>
    <t>Solution (ชั้นที่ 2)</t>
  </si>
  <si>
    <t>Tapioca Starch</t>
  </si>
  <si>
    <t>Guar Gum</t>
  </si>
  <si>
    <t>11M1SL000001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</si>
</sst>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0.000"/>
  </numFmts>
  <fonts count="39">
    <font>
      <sz val="14"/>
      <name val="AngsanaUPC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b/>
      <sz val="14"/>
      <name val="AngsanaUPC"/>
      <family val="1"/>
    </font>
    <font>
      <b/>
      <u/>
      <sz val="14"/>
      <name val="AngsanaUPC"/>
      <family val="1"/>
    </font>
    <font>
      <sz val="14"/>
      <name val="Cordia New"/>
      <family val="2"/>
    </font>
    <font>
      <b/>
      <sz val="24"/>
      <name val="AngsanaUPC"/>
      <family val="1"/>
    </font>
    <font>
      <sz val="14"/>
      <name val="Angsana New"/>
      <family val="1"/>
    </font>
    <font>
      <b/>
      <sz val="14"/>
      <name val="Angsana New"/>
      <family val="1"/>
    </font>
    <font>
      <b/>
      <u/>
      <sz val="14"/>
      <name val="Angsana New"/>
      <family val="1"/>
    </font>
    <font>
      <sz val="8"/>
      <name val="Comic Sans MS"/>
      <family val="4"/>
    </font>
    <font>
      <b/>
      <sz val="8"/>
      <name val="Comic Sans MS"/>
      <family val="4"/>
    </font>
    <font>
      <sz val="14"/>
      <color rgb="FFFF0000"/>
      <name val="AngsanaUPC"/>
      <family val="1"/>
      <charset val="222"/>
    </font>
    <font>
      <sz val="14"/>
      <color theme="1"/>
      <name val="Angsana New"/>
      <family val="1"/>
    </font>
    <font>
      <b/>
      <i/>
      <sz val="14"/>
      <color theme="1"/>
      <name val="Angsana New"/>
      <family val="1"/>
    </font>
    <font>
      <sz val="14"/>
      <color rgb="FF0000FF"/>
      <name val="AngsanaUPC"/>
      <family val="1"/>
    </font>
    <font>
      <b/>
      <sz val="14"/>
      <color rgb="FFFF0000"/>
      <name val="AngsanaUPC"/>
      <family val="1"/>
      <charset val="222"/>
    </font>
    <font>
      <b/>
      <sz val="18"/>
      <color rgb="FFFF0000"/>
      <name val="AngsanaUPC"/>
      <family val="1"/>
      <charset val="22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Angsana New"/>
      <family val="1"/>
      <charset val="222"/>
    </font>
    <font>
      <sz val="8"/>
      <name val="AngsanaUPC"/>
      <family val="1"/>
    </font>
    <font>
      <sz val="14"/>
      <name val="Comic Sans MS"/>
      <family val="4"/>
    </font>
    <font>
      <b/>
      <u/>
      <sz val="14"/>
      <name val="AngsanaUPC"/>
      <family val="1"/>
      <charset val="222"/>
    </font>
    <font>
      <b/>
      <sz val="14"/>
      <color theme="1"/>
      <name val="AngsanaUPC"/>
      <family val="1"/>
    </font>
    <font>
      <sz val="14"/>
      <color theme="1"/>
      <name val="AngsanaUPC"/>
      <family val="1"/>
      <charset val="222"/>
    </font>
    <font>
      <sz val="14"/>
      <color theme="1"/>
      <name val="AngsanaUPC"/>
      <family val="1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601">
    <xf numFmtId="0" fontId="0" fillId="0" borderId="0"/>
    <xf numFmtId="0" fontId="6" fillId="0" borderId="0"/>
    <xf numFmtId="0" fontId="12" fillId="0" borderId="0"/>
    <xf numFmtId="0" fontId="7" fillId="0" borderId="0"/>
    <xf numFmtId="0" fontId="7" fillId="0" borderId="0"/>
    <xf numFmtId="0" fontId="6" fillId="0" borderId="0"/>
    <xf numFmtId="0" fontId="12" fillId="0" borderId="0"/>
    <xf numFmtId="0" fontId="6" fillId="0" borderId="0"/>
    <xf numFmtId="0" fontId="6" fillId="0" borderId="0"/>
    <xf numFmtId="165" fontId="12" fillId="0" borderId="0" applyFont="0" applyFill="0" applyBorder="0" applyAlignment="0" applyProtection="0"/>
    <xf numFmtId="0" fontId="12" fillId="0" borderId="0"/>
    <xf numFmtId="0" fontId="25" fillId="0" borderId="0"/>
    <xf numFmtId="0" fontId="6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12" fillId="0" borderId="0"/>
    <xf numFmtId="0" fontId="27" fillId="0" borderId="0"/>
    <xf numFmtId="0" fontId="6" fillId="0" borderId="0"/>
    <xf numFmtId="0" fontId="25" fillId="0" borderId="0"/>
    <xf numFmtId="0" fontId="12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164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8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9" fillId="0" borderId="0"/>
    <xf numFmtId="0" fontId="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5" fillId="0" borderId="0"/>
    <xf numFmtId="0" fontId="4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" fillId="0" borderId="0"/>
  </cellStyleXfs>
  <cellXfs count="184">
    <xf numFmtId="0" fontId="0" fillId="0" borderId="0" xfId="0"/>
    <xf numFmtId="0" fontId="7" fillId="0" borderId="0" xfId="2" applyFont="1"/>
    <xf numFmtId="0" fontId="13" fillId="0" borderId="0" xfId="2" applyFont="1"/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Border="1"/>
    <xf numFmtId="0" fontId="8" fillId="0" borderId="0" xfId="1" applyNumberFormat="1" applyFont="1" applyBorder="1" applyAlignment="1">
      <alignment horizontal="left" vertical="center"/>
    </xf>
    <xf numFmtId="166" fontId="7" fillId="0" borderId="3" xfId="1" applyNumberFormat="1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right" vertical="center"/>
    </xf>
    <xf numFmtId="0" fontId="7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15" fillId="0" borderId="3" xfId="0" applyFont="1" applyBorder="1" applyAlignment="1">
      <alignment vertical="center"/>
    </xf>
    <xf numFmtId="166" fontId="10" fillId="0" borderId="4" xfId="0" applyNumberFormat="1" applyFont="1" applyBorder="1" applyAlignment="1">
      <alignment horizontal="center" vertical="center"/>
    </xf>
    <xf numFmtId="0" fontId="7" fillId="0" borderId="5" xfId="2" applyFont="1" applyBorder="1"/>
    <xf numFmtId="0" fontId="16" fillId="0" borderId="3" xfId="0" applyFont="1" applyBorder="1" applyAlignment="1">
      <alignment horizontal="left" vertical="center"/>
    </xf>
    <xf numFmtId="0" fontId="19" fillId="0" borderId="4" xfId="2" applyFont="1" applyBorder="1" applyAlignment="1">
      <alignment horizontal="center"/>
    </xf>
    <xf numFmtId="166" fontId="7" fillId="0" borderId="3" xfId="1" applyNumberFormat="1" applyFont="1" applyFill="1" applyBorder="1" applyAlignment="1">
      <alignment horizontal="right" vertical="center"/>
    </xf>
    <xf numFmtId="0" fontId="7" fillId="2" borderId="4" xfId="2" applyFont="1" applyFill="1" applyBorder="1" applyAlignment="1">
      <alignment horizontal="center"/>
    </xf>
    <xf numFmtId="49" fontId="8" fillId="2" borderId="1" xfId="2" applyNumberFormat="1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7" fillId="0" borderId="0" xfId="2" applyFont="1" applyFill="1"/>
    <xf numFmtId="0" fontId="7" fillId="0" borderId="5" xfId="2" applyFont="1" applyFill="1" applyBorder="1"/>
    <xf numFmtId="166" fontId="7" fillId="0" borderId="3" xfId="1" applyNumberFormat="1" applyFont="1" applyFill="1" applyBorder="1" applyAlignment="1">
      <alignment horizontal="center" vertical="center"/>
    </xf>
    <xf numFmtId="1" fontId="6" fillId="0" borderId="4" xfId="1" applyNumberFormat="1" applyFont="1" applyFill="1" applyBorder="1" applyAlignment="1">
      <alignment horizontal="center" vertical="center"/>
    </xf>
    <xf numFmtId="0" fontId="8" fillId="2" borderId="0" xfId="2" applyFont="1" applyFill="1"/>
    <xf numFmtId="0" fontId="22" fillId="0" borderId="0" xfId="0" applyFont="1"/>
    <xf numFmtId="0" fontId="15" fillId="0" borderId="4" xfId="0" applyFont="1" applyFill="1" applyBorder="1"/>
    <xf numFmtId="0" fontId="13" fillId="0" borderId="0" xfId="2" applyFont="1" applyFill="1"/>
    <xf numFmtId="0" fontId="8" fillId="0" borderId="0" xfId="2" applyFont="1" applyFill="1"/>
    <xf numFmtId="0" fontId="15" fillId="0" borderId="3" xfId="0" applyFont="1" applyBorder="1" applyAlignment="1">
      <alignment horizontal="left" vertical="center"/>
    </xf>
    <xf numFmtId="0" fontId="8" fillId="0" borderId="4" xfId="2" applyFont="1" applyBorder="1"/>
    <xf numFmtId="0" fontId="21" fillId="2" borderId="3" xfId="4" applyFont="1" applyFill="1" applyBorder="1" applyAlignment="1">
      <alignment horizontal="left" vertical="center"/>
    </xf>
    <xf numFmtId="0" fontId="8" fillId="2" borderId="0" xfId="2" applyFont="1" applyFill="1" applyAlignment="1">
      <alignment horizontal="center"/>
    </xf>
    <xf numFmtId="166" fontId="10" fillId="0" borderId="4" xfId="0" applyNumberFormat="1" applyFont="1" applyFill="1" applyBorder="1" applyAlignment="1">
      <alignment horizontal="center" vertical="center"/>
    </xf>
    <xf numFmtId="0" fontId="8" fillId="2" borderId="0" xfId="1" applyNumberFormat="1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Continuous" vertical="center"/>
    </xf>
    <xf numFmtId="0" fontId="18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24" fillId="2" borderId="1" xfId="2" applyFont="1" applyFill="1" applyBorder="1" applyAlignment="1">
      <alignment horizontal="center" vertical="center"/>
    </xf>
    <xf numFmtId="0" fontId="23" fillId="2" borderId="2" xfId="2" applyFont="1" applyFill="1" applyBorder="1" applyAlignment="1">
      <alignment vertical="center"/>
    </xf>
    <xf numFmtId="0" fontId="0" fillId="0" borderId="0" xfId="0"/>
    <xf numFmtId="166" fontId="14" fillId="0" borderId="4" xfId="1" applyNumberFormat="1" applyFont="1" applyBorder="1" applyAlignment="1">
      <alignment horizontal="center" vertical="center"/>
    </xf>
    <xf numFmtId="166" fontId="14" fillId="0" borderId="4" xfId="0" applyNumberFormat="1" applyFont="1" applyFill="1" applyBorder="1" applyAlignment="1">
      <alignment horizontal="center" vertical="center"/>
    </xf>
    <xf numFmtId="166" fontId="15" fillId="0" borderId="4" xfId="0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7" fillId="0" borderId="1" xfId="2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6" fontId="10" fillId="0" borderId="1" xfId="1" applyNumberFormat="1" applyFont="1" applyFill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right" vertical="center"/>
    </xf>
    <xf numFmtId="166" fontId="7" fillId="0" borderId="1" xfId="1" applyNumberFormat="1" applyFont="1" applyBorder="1" applyAlignment="1">
      <alignment horizontal="right" vertical="center"/>
    </xf>
    <xf numFmtId="0" fontId="20" fillId="2" borderId="3" xfId="4" applyFont="1" applyFill="1" applyBorder="1" applyAlignment="1">
      <alignment horizontal="center" vertical="center"/>
    </xf>
    <xf numFmtId="0" fontId="7" fillId="2" borderId="5" xfId="2" applyFont="1" applyFill="1" applyBorder="1"/>
    <xf numFmtId="0" fontId="20" fillId="2" borderId="5" xfId="4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166" fontId="7" fillId="0" borderId="4" xfId="1" applyNumberFormat="1" applyFont="1" applyBorder="1" applyAlignment="1">
      <alignment horizontal="right" vertical="center"/>
    </xf>
    <xf numFmtId="166" fontId="7" fillId="0" borderId="4" xfId="1" applyNumberFormat="1" applyFont="1" applyBorder="1" applyAlignment="1">
      <alignment horizontal="center" vertical="center"/>
    </xf>
    <xf numFmtId="14" fontId="8" fillId="2" borderId="0" xfId="2" applyNumberFormat="1" applyFont="1" applyFill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0" fillId="0" borderId="0" xfId="0"/>
    <xf numFmtId="0" fontId="30" fillId="0" borderId="4" xfId="0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8" fillId="3" borderId="1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2" borderId="5" xfId="2" applyFont="1" applyFill="1" applyBorder="1"/>
    <xf numFmtId="0" fontId="6" fillId="2" borderId="3" xfId="2" applyFont="1" applyFill="1" applyBorder="1" applyAlignme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66" fontId="14" fillId="0" borderId="3" xfId="1" applyNumberFormat="1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6" fillId="0" borderId="3" xfId="2" applyFont="1" applyFill="1" applyBorder="1" applyAlignment="1">
      <alignment vertical="center"/>
    </xf>
    <xf numFmtId="0" fontId="6" fillId="0" borderId="5" xfId="2" applyFont="1" applyFill="1" applyBorder="1"/>
    <xf numFmtId="0" fontId="7" fillId="0" borderId="3" xfId="2" applyFont="1" applyFill="1" applyBorder="1"/>
    <xf numFmtId="0" fontId="8" fillId="2" borderId="7" xfId="2" applyFont="1" applyFill="1" applyBorder="1" applyAlignment="1">
      <alignment horizontal="center" vertical="center"/>
    </xf>
    <xf numFmtId="0" fontId="0" fillId="0" borderId="0" xfId="0"/>
    <xf numFmtId="166" fontId="14" fillId="0" borderId="4" xfId="0" applyNumberFormat="1" applyFont="1" applyFill="1" applyBorder="1" applyAlignment="1">
      <alignment horizontal="center" vertical="center"/>
    </xf>
    <xf numFmtId="166" fontId="15" fillId="0" borderId="4" xfId="0" applyNumberFormat="1" applyFont="1" applyFill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0" fontId="14" fillId="0" borderId="4" xfId="6600" quotePrefix="1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11" fillId="0" borderId="4" xfId="1" applyNumberFormat="1" applyFont="1" applyBorder="1" applyAlignment="1">
      <alignment vertical="center"/>
    </xf>
    <xf numFmtId="166" fontId="7" fillId="0" borderId="4" xfId="1" applyNumberFormat="1" applyFont="1" applyBorder="1" applyAlignment="1">
      <alignment horizontal="center" vertical="center"/>
    </xf>
    <xf numFmtId="0" fontId="6" fillId="0" borderId="4" xfId="5" applyFont="1" applyBorder="1" applyAlignment="1">
      <alignment vertical="center"/>
    </xf>
    <xf numFmtId="0" fontId="14" fillId="0" borderId="4" xfId="462" applyFont="1" applyBorder="1" applyAlignment="1">
      <alignment horizontal="center" vertical="center"/>
    </xf>
    <xf numFmtId="0" fontId="14" fillId="0" borderId="4" xfId="462" applyFont="1" applyBorder="1" applyAlignment="1">
      <alignment horizontal="left" vertical="center"/>
    </xf>
    <xf numFmtId="0" fontId="14" fillId="0" borderId="4" xfId="3" applyFont="1" applyBorder="1" applyAlignment="1">
      <alignment horizontal="left" vertical="center"/>
    </xf>
    <xf numFmtId="0" fontId="7" fillId="2" borderId="4" xfId="2" applyFont="1" applyFill="1" applyBorder="1" applyAlignment="1">
      <alignment horizontal="center"/>
    </xf>
    <xf numFmtId="0" fontId="14" fillId="0" borderId="8" xfId="462" applyFont="1" applyBorder="1" applyAlignment="1">
      <alignment vertical="center"/>
    </xf>
    <xf numFmtId="0" fontId="32" fillId="0" borderId="4" xfId="462" applyFont="1" applyBorder="1" applyAlignment="1">
      <alignment horizontal="centerContinuous" vertical="center"/>
    </xf>
    <xf numFmtId="0" fontId="14" fillId="0" borderId="9" xfId="6600" applyFont="1" applyFill="1" applyBorder="1" applyAlignment="1">
      <alignment horizontal="center" vertical="center"/>
    </xf>
    <xf numFmtId="0" fontId="10" fillId="4" borderId="0" xfId="2" applyFont="1" applyFill="1"/>
    <xf numFmtId="0" fontId="8" fillId="0" borderId="7" xfId="2" applyFont="1" applyFill="1" applyBorder="1" applyAlignment="1">
      <alignment horizontal="center"/>
    </xf>
    <xf numFmtId="0" fontId="8" fillId="3" borderId="7" xfId="2" applyFont="1" applyFill="1" applyBorder="1" applyAlignment="1">
      <alignment horizontal="center"/>
    </xf>
    <xf numFmtId="0" fontId="23" fillId="0" borderId="2" xfId="2" applyFont="1" applyFill="1" applyBorder="1" applyAlignment="1">
      <alignment vertical="center"/>
    </xf>
    <xf numFmtId="0" fontId="11" fillId="0" borderId="4" xfId="1" applyNumberFormat="1" applyFont="1" applyFill="1" applyBorder="1" applyAlignment="1">
      <alignment vertical="center"/>
    </xf>
    <xf numFmtId="0" fontId="6" fillId="0" borderId="4" xfId="5" applyFont="1" applyFill="1" applyBorder="1" applyAlignment="1">
      <alignment vertical="center"/>
    </xf>
    <xf numFmtId="0" fontId="14" fillId="0" borderId="4" xfId="6600" quotePrefix="1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center"/>
    </xf>
    <xf numFmtId="0" fontId="33" fillId="4" borderId="7" xfId="2" applyFont="1" applyFill="1" applyBorder="1" applyAlignment="1">
      <alignment horizontal="left" vertical="center"/>
    </xf>
    <xf numFmtId="166" fontId="6" fillId="0" borderId="7" xfId="2" applyNumberFormat="1" applyFont="1" applyFill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0" fontId="6" fillId="0" borderId="3" xfId="5" applyFont="1" applyBorder="1" applyAlignment="1">
      <alignment vertical="center"/>
    </xf>
    <xf numFmtId="0" fontId="6" fillId="2" borderId="7" xfId="2" applyFont="1" applyFill="1" applyBorder="1" applyAlignment="1">
      <alignment horizontal="center" vertical="center"/>
    </xf>
    <xf numFmtId="0" fontId="7" fillId="0" borderId="4" xfId="2" applyFont="1" applyBorder="1"/>
    <xf numFmtId="0" fontId="14" fillId="0" borderId="4" xfId="0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6" fillId="0" borderId="0" xfId="5"/>
    <xf numFmtId="14" fontId="8" fillId="0" borderId="0" xfId="2" applyNumberFormat="1" applyFont="1"/>
    <xf numFmtId="0" fontId="8" fillId="0" borderId="0" xfId="1" applyFont="1" applyAlignment="1">
      <alignment horizontal="left" vertical="center"/>
    </xf>
    <xf numFmtId="0" fontId="23" fillId="2" borderId="0" xfId="2" applyFont="1" applyFill="1"/>
    <xf numFmtId="49" fontId="34" fillId="2" borderId="1" xfId="2" applyNumberFormat="1" applyFont="1" applyFill="1" applyBorder="1" applyAlignment="1">
      <alignment horizontal="center"/>
    </xf>
    <xf numFmtId="0" fontId="34" fillId="2" borderId="2" xfId="2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11" fillId="5" borderId="4" xfId="1" applyFont="1" applyFill="1" applyBorder="1" applyAlignment="1">
      <alignment vertical="center"/>
    </xf>
    <xf numFmtId="0" fontId="7" fillId="5" borderId="4" xfId="1" applyFont="1" applyFill="1" applyBorder="1" applyAlignment="1">
      <alignment vertical="center"/>
    </xf>
    <xf numFmtId="166" fontId="7" fillId="5" borderId="4" xfId="1" applyNumberFormat="1" applyFont="1" applyFill="1" applyBorder="1" applyAlignment="1">
      <alignment horizontal="center" vertical="center"/>
    </xf>
    <xf numFmtId="166" fontId="35" fillId="5" borderId="4" xfId="1" applyNumberFormat="1" applyFont="1" applyFill="1" applyBorder="1" applyAlignment="1">
      <alignment horizontal="right" vertical="center"/>
    </xf>
    <xf numFmtId="166" fontId="36" fillId="5" borderId="4" xfId="1" applyNumberFormat="1" applyFont="1" applyFill="1" applyBorder="1" applyAlignment="1">
      <alignment horizontal="right" vertical="center"/>
    </xf>
    <xf numFmtId="0" fontId="6" fillId="5" borderId="4" xfId="1" applyFill="1" applyBorder="1" applyAlignment="1">
      <alignment vertical="center"/>
    </xf>
    <xf numFmtId="0" fontId="7" fillId="5" borderId="4" xfId="1" applyFont="1" applyFill="1" applyBorder="1" applyAlignment="1">
      <alignment horizontal="left" vertical="center"/>
    </xf>
    <xf numFmtId="166" fontId="35" fillId="5" borderId="4" xfId="5" applyNumberFormat="1" applyFont="1" applyFill="1" applyBorder="1" applyAlignment="1">
      <alignment horizontal="center" vertical="center"/>
    </xf>
    <xf numFmtId="166" fontId="36" fillId="5" borderId="4" xfId="5" applyNumberFormat="1" applyFont="1" applyFill="1" applyBorder="1" applyAlignment="1">
      <alignment horizontal="center" vertical="center"/>
    </xf>
    <xf numFmtId="166" fontId="7" fillId="0" borderId="4" xfId="5" applyNumberFormat="1" applyFont="1" applyBorder="1" applyAlignment="1">
      <alignment horizontal="center" vertical="center"/>
    </xf>
    <xf numFmtId="0" fontId="7" fillId="6" borderId="4" xfId="1" applyFont="1" applyFill="1" applyBorder="1" applyAlignment="1">
      <alignment vertical="center"/>
    </xf>
    <xf numFmtId="0" fontId="7" fillId="6" borderId="4" xfId="1" applyFont="1" applyFill="1" applyBorder="1" applyAlignment="1">
      <alignment horizontal="left" vertical="center"/>
    </xf>
    <xf numFmtId="166" fontId="7" fillId="6" borderId="4" xfId="1" applyNumberFormat="1" applyFont="1" applyFill="1" applyBorder="1" applyAlignment="1">
      <alignment horizontal="center" vertical="center"/>
    </xf>
    <xf numFmtId="166" fontId="35" fillId="6" borderId="4" xfId="5" applyNumberFormat="1" applyFont="1" applyFill="1" applyBorder="1" applyAlignment="1">
      <alignment horizontal="center" vertical="center"/>
    </xf>
    <xf numFmtId="166" fontId="36" fillId="6" borderId="4" xfId="5" applyNumberFormat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0" fontId="7" fillId="7" borderId="4" xfId="1" applyFont="1" applyFill="1" applyBorder="1" applyAlignment="1">
      <alignment horizontal="left" vertical="center"/>
    </xf>
    <xf numFmtId="1" fontId="7" fillId="7" borderId="4" xfId="1" applyNumberFormat="1" applyFont="1" applyFill="1" applyBorder="1" applyAlignment="1">
      <alignment horizontal="center" vertical="center"/>
    </xf>
    <xf numFmtId="166" fontId="35" fillId="7" borderId="4" xfId="5" applyNumberFormat="1" applyFont="1" applyFill="1" applyBorder="1" applyAlignment="1">
      <alignment horizontal="center" vertical="center"/>
    </xf>
    <xf numFmtId="166" fontId="35" fillId="5" borderId="4" xfId="5" quotePrefix="1" applyNumberFormat="1" applyFont="1" applyFill="1" applyBorder="1" applyAlignment="1">
      <alignment horizontal="center" vertical="center"/>
    </xf>
    <xf numFmtId="166" fontId="36" fillId="7" borderId="4" xfId="5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vertical="center"/>
    </xf>
    <xf numFmtId="1" fontId="7" fillId="5" borderId="4" xfId="1" applyNumberFormat="1" applyFont="1" applyFill="1" applyBorder="1" applyAlignment="1">
      <alignment horizontal="center" vertical="center"/>
    </xf>
    <xf numFmtId="166" fontId="34" fillId="5" borderId="4" xfId="5" applyNumberFormat="1" applyFont="1" applyFill="1" applyBorder="1" applyAlignment="1">
      <alignment horizontal="center" vertical="center"/>
    </xf>
    <xf numFmtId="0" fontId="7" fillId="0" borderId="4" xfId="1" applyFont="1" applyBorder="1" applyAlignment="1">
      <alignment vertical="center"/>
    </xf>
    <xf numFmtId="0" fontId="7" fillId="0" borderId="4" xfId="1" applyFont="1" applyBorder="1" applyAlignment="1">
      <alignment horizontal="left" vertical="center"/>
    </xf>
    <xf numFmtId="1" fontId="7" fillId="0" borderId="4" xfId="1" applyNumberFormat="1" applyFont="1" applyBorder="1" applyAlignment="1">
      <alignment horizontal="center" vertical="center"/>
    </xf>
    <xf numFmtId="166" fontId="35" fillId="0" borderId="4" xfId="5" applyNumberFormat="1" applyFont="1" applyBorder="1" applyAlignment="1">
      <alignment horizontal="center" vertical="center"/>
    </xf>
    <xf numFmtId="166" fontId="36" fillId="0" borderId="4" xfId="5" applyNumberFormat="1" applyFont="1" applyBorder="1" applyAlignment="1">
      <alignment horizontal="center" vertical="center"/>
    </xf>
    <xf numFmtId="0" fontId="11" fillId="6" borderId="4" xfId="1" applyFont="1" applyFill="1" applyBorder="1" applyAlignment="1">
      <alignment vertical="center"/>
    </xf>
    <xf numFmtId="1" fontId="7" fillId="6" borderId="4" xfId="1" applyNumberFormat="1" applyFont="1" applyFill="1" applyBorder="1" applyAlignment="1">
      <alignment horizontal="center" vertical="center"/>
    </xf>
    <xf numFmtId="0" fontId="6" fillId="0" borderId="10" xfId="462" applyBorder="1"/>
    <xf numFmtId="0" fontId="10" fillId="6" borderId="4" xfId="1" applyFont="1" applyFill="1" applyBorder="1" applyAlignment="1">
      <alignment vertical="center"/>
    </xf>
    <xf numFmtId="166" fontId="34" fillId="6" borderId="4" xfId="5" applyNumberFormat="1" applyFont="1" applyFill="1" applyBorder="1" applyAlignment="1">
      <alignment horizontal="center" vertical="center"/>
    </xf>
    <xf numFmtId="0" fontId="37" fillId="0" borderId="0" xfId="462" applyFont="1"/>
    <xf numFmtId="0" fontId="11" fillId="7" borderId="4" xfId="1" applyFont="1" applyFill="1" applyBorder="1" applyAlignment="1">
      <alignment vertical="center"/>
    </xf>
    <xf numFmtId="166" fontId="7" fillId="7" borderId="4" xfId="1" applyNumberFormat="1" applyFont="1" applyFill="1" applyBorder="1" applyAlignment="1">
      <alignment horizontal="center" vertical="center"/>
    </xf>
    <xf numFmtId="166" fontId="34" fillId="0" borderId="4" xfId="5" applyNumberFormat="1" applyFont="1" applyBorder="1" applyAlignment="1">
      <alignment horizontal="center" vertical="center"/>
    </xf>
    <xf numFmtId="166" fontId="34" fillId="7" borderId="4" xfId="5" applyNumberFormat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vertical="center"/>
    </xf>
    <xf numFmtId="166" fontId="10" fillId="0" borderId="4" xfId="5" applyNumberFormat="1" applyFont="1" applyBorder="1" applyAlignment="1">
      <alignment horizontal="center" vertical="center"/>
    </xf>
    <xf numFmtId="0" fontId="38" fillId="8" borderId="0" xfId="5" applyFont="1" applyFill="1" applyAlignment="1">
      <alignment horizontal="center" vertical="center" wrapText="1"/>
    </xf>
    <xf numFmtId="0" fontId="38" fillId="8" borderId="0" xfId="5" applyFont="1" applyFill="1" applyAlignment="1">
      <alignment vertical="center" wrapText="1"/>
    </xf>
    <xf numFmtId="0" fontId="30" fillId="7" borderId="4" xfId="5" applyFont="1" applyFill="1" applyBorder="1"/>
    <xf numFmtId="166" fontId="6" fillId="0" borderId="4" xfId="5" applyNumberFormat="1" applyBorder="1" applyAlignment="1">
      <alignment horizontal="center" vertical="center"/>
    </xf>
    <xf numFmtId="0" fontId="7" fillId="0" borderId="11" xfId="5" applyFont="1" applyBorder="1" applyAlignment="1">
      <alignment vertical="center"/>
    </xf>
    <xf numFmtId="0" fontId="20" fillId="0" borderId="1" xfId="4" applyFont="1" applyBorder="1" applyAlignment="1">
      <alignment horizontal="center" vertical="center"/>
    </xf>
    <xf numFmtId="0" fontId="14" fillId="2" borderId="12" xfId="4" applyFont="1" applyFill="1" applyBorder="1" applyAlignment="1">
      <alignment vertical="center"/>
    </xf>
    <xf numFmtId="0" fontId="7" fillId="2" borderId="12" xfId="2" applyFont="1" applyFill="1" applyBorder="1" applyAlignment="1">
      <alignment horizontal="center"/>
    </xf>
    <xf numFmtId="0" fontId="7" fillId="2" borderId="12" xfId="2" applyFont="1" applyFill="1" applyBorder="1"/>
    <xf numFmtId="0" fontId="7" fillId="0" borderId="12" xfId="2" applyFont="1" applyBorder="1"/>
    <xf numFmtId="0" fontId="7" fillId="2" borderId="5" xfId="2" applyFont="1" applyFill="1" applyBorder="1" applyAlignment="1">
      <alignment horizontal="center"/>
    </xf>
    <xf numFmtId="0" fontId="38" fillId="2" borderId="0" xfId="5" applyFont="1" applyFill="1" applyAlignment="1">
      <alignment vertical="center" wrapText="1"/>
    </xf>
    <xf numFmtId="0" fontId="38" fillId="2" borderId="0" xfId="5" applyFont="1" applyFill="1" applyAlignment="1">
      <alignment horizontal="center" vertical="center" wrapText="1"/>
    </xf>
    <xf numFmtId="0" fontId="6" fillId="8" borderId="0" xfId="5" applyFill="1"/>
    <xf numFmtId="0" fontId="14" fillId="0" borderId="5" xfId="4" applyFont="1" applyBorder="1" applyAlignment="1">
      <alignment vertical="center"/>
    </xf>
    <xf numFmtId="0" fontId="7" fillId="0" borderId="5" xfId="2" applyFont="1" applyBorder="1" applyAlignment="1">
      <alignment horizontal="center"/>
    </xf>
    <xf numFmtId="0" fontId="0" fillId="0" borderId="10" xfId="0" applyBorder="1"/>
  </cellXfs>
  <cellStyles count="6601">
    <cellStyle name="Comma 2" xfId="9" xr:uid="{00000000-0005-0000-0000-000000000000}"/>
    <cellStyle name="Comma 2 10" xfId="40" xr:uid="{00000000-0005-0000-0000-000001000000}"/>
    <cellStyle name="Comma 2 10 2" xfId="91" xr:uid="{00000000-0005-0000-0000-000088000000}"/>
    <cellStyle name="Comma 2 10 2 2" xfId="478" xr:uid="{00000000-0005-0000-0000-00000C020000}"/>
    <cellStyle name="Comma 2 10 2 2 2" xfId="1299" xr:uid="{00000000-0005-0000-0000-00000C020000}"/>
    <cellStyle name="Comma 2 10 2 2 2 2" xfId="2942" xr:uid="{7BEEE550-2797-478A-92FD-5A2B2A119B3B}"/>
    <cellStyle name="Comma 2 10 2 2 2 3" xfId="3319" xr:uid="{0EE84C80-3398-4312-A6B9-96497C6579E1}"/>
    <cellStyle name="Comma 2 10 2 2 2 4" xfId="4960" xr:uid="{65F9D3FA-FA9A-47FD-BF43-F771694FB972}"/>
    <cellStyle name="Comma 2 10 2 2 3" xfId="2121" xr:uid="{686E1125-8889-4237-B341-42987CB29D60}"/>
    <cellStyle name="Comma 2 10 2 2 4" xfId="3318" xr:uid="{17FED4B1-0E1C-4A04-BB05-6BA6F0AF0DCD}"/>
    <cellStyle name="Comma 2 10 2 2 5" xfId="4959" xr:uid="{20BFF857-6569-46B0-B04E-515957147AA1}"/>
    <cellStyle name="Comma 2 10 2 3" xfId="926" xr:uid="{00000000-0005-0000-0000-000088000000}"/>
    <cellStyle name="Comma 2 10 2 3 2" xfId="2569" xr:uid="{963FE78D-2D4F-4FC4-8BC1-7A93EF764070}"/>
    <cellStyle name="Comma 2 10 2 3 3" xfId="3320" xr:uid="{D6B25A40-196E-41FB-A694-2154E9F2D5A0}"/>
    <cellStyle name="Comma 2 10 2 3 4" xfId="4961" xr:uid="{E896B294-1FEF-4509-91B9-8454064D4FD1}"/>
    <cellStyle name="Comma 2 10 2 4" xfId="1748" xr:uid="{6A4EB85C-908F-4F20-8014-0090871574F4}"/>
    <cellStyle name="Comma 2 10 2 5" xfId="3317" xr:uid="{A01A488B-9525-4AB3-83D8-1E01CBB0C31C}"/>
    <cellStyle name="Comma 2 10 2 6" xfId="4958" xr:uid="{70FE4C3E-EF05-4198-A7EE-227B7CAB236A}"/>
    <cellStyle name="Comma 2 10 3" xfId="92" xr:uid="{00000000-0005-0000-0000-000089000000}"/>
    <cellStyle name="Comma 2 10 3 2" xfId="479" xr:uid="{00000000-0005-0000-0000-00000D020000}"/>
    <cellStyle name="Comma 2 10 3 2 2" xfId="1300" xr:uid="{00000000-0005-0000-0000-00000D020000}"/>
    <cellStyle name="Comma 2 10 3 2 2 2" xfId="2943" xr:uid="{44263417-E805-4D27-9807-1146047D62B7}"/>
    <cellStyle name="Comma 2 10 3 2 2 3" xfId="3323" xr:uid="{8438ECB4-76B2-44F5-8C0C-D1F05CADC2F2}"/>
    <cellStyle name="Comma 2 10 3 2 2 4" xfId="4964" xr:uid="{94C4842A-A930-4252-8BCD-A61036AE7315}"/>
    <cellStyle name="Comma 2 10 3 2 3" xfId="2122" xr:uid="{DCF75633-55BD-4569-B660-46FFFDD62FC0}"/>
    <cellStyle name="Comma 2 10 3 2 4" xfId="3322" xr:uid="{17A154E4-4F51-46A5-9483-5045A2C90BFB}"/>
    <cellStyle name="Comma 2 10 3 2 5" xfId="4963" xr:uid="{4D5151C6-A00E-45CD-9A25-3B013D3F5E67}"/>
    <cellStyle name="Comma 2 10 3 3" xfId="927" xr:uid="{00000000-0005-0000-0000-000089000000}"/>
    <cellStyle name="Comma 2 10 3 3 2" xfId="2570" xr:uid="{0BCA1B61-8CF3-4352-A14A-F5433931826E}"/>
    <cellStyle name="Comma 2 10 3 3 3" xfId="3324" xr:uid="{497D65BE-CBC6-445C-8008-5B96AD735DE9}"/>
    <cellStyle name="Comma 2 10 3 3 4" xfId="4965" xr:uid="{ABB7B7C2-442D-48AB-8E1A-8C68E97EF88E}"/>
    <cellStyle name="Comma 2 10 3 4" xfId="1749" xr:uid="{335BAF67-AA9C-4508-9678-80F0D335250D}"/>
    <cellStyle name="Comma 2 10 3 5" xfId="3321" xr:uid="{1C9C8B9E-757F-4879-AD0B-9FE4C77C6CFB}"/>
    <cellStyle name="Comma 2 10 3 6" xfId="4962" xr:uid="{E42510DB-05EA-443D-9CEC-74DE8C6D1E8E}"/>
    <cellStyle name="Comma 2 10 4" xfId="90" xr:uid="{00000000-0005-0000-0000-000087000000}"/>
    <cellStyle name="Comma 2 10 4 2" xfId="925" xr:uid="{00000000-0005-0000-0000-000087000000}"/>
    <cellStyle name="Comma 2 10 4 2 2" xfId="2568" xr:uid="{47C3AC41-8399-4D0B-84C4-8527A574C685}"/>
    <cellStyle name="Comma 2 10 4 2 3" xfId="3326" xr:uid="{8C1717B6-3A16-4ABB-88D3-83E85CCBA80D}"/>
    <cellStyle name="Comma 2 10 4 2 4" xfId="4967" xr:uid="{0A6833D1-E85F-4A0A-B20D-B93CB6B589F1}"/>
    <cellStyle name="Comma 2 10 4 3" xfId="1747" xr:uid="{E0C92565-732D-4A3D-9D0D-8B4697A3CBBC}"/>
    <cellStyle name="Comma 2 10 4 4" xfId="3325" xr:uid="{F130421A-F861-42FD-8EC9-FB291D54CA33}"/>
    <cellStyle name="Comma 2 10 4 5" xfId="4966" xr:uid="{B78953EE-3BB3-4C51-B9F7-0AB8DECFC0FF}"/>
    <cellStyle name="Comma 2 10 5" xfId="477" xr:uid="{00000000-0005-0000-0000-00000B020000}"/>
    <cellStyle name="Comma 2 10 5 2" xfId="1298" xr:uid="{00000000-0005-0000-0000-00000B020000}"/>
    <cellStyle name="Comma 2 10 5 2 2" xfId="2941" xr:uid="{41B69EEB-D342-46E7-97E3-808F82E88C10}"/>
    <cellStyle name="Comma 2 10 5 2 3" xfId="3328" xr:uid="{4DD6F73B-B06A-4180-B45E-2BEA6081118B}"/>
    <cellStyle name="Comma 2 10 5 2 4" xfId="4969" xr:uid="{A75E4FAC-197D-4DC8-985B-3F322B52407B}"/>
    <cellStyle name="Comma 2 10 5 3" xfId="2120" xr:uid="{B8A60288-4E50-4BA1-B76F-73B7ABDA6E43}"/>
    <cellStyle name="Comma 2 10 5 4" xfId="3327" xr:uid="{34EECD9A-14E2-465A-8592-D6A719D49800}"/>
    <cellStyle name="Comma 2 10 5 5" xfId="4968" xr:uid="{7E364FDF-4052-4BB6-A073-662494E0656D}"/>
    <cellStyle name="Comma 2 10 6" xfId="876" xr:uid="{00000000-0005-0000-0000-000001000000}"/>
    <cellStyle name="Comma 2 10 6 2" xfId="2519" xr:uid="{97281E95-9F40-4818-9804-EBBFB31D068F}"/>
    <cellStyle name="Comma 2 10 6 3" xfId="3329" xr:uid="{2A465A53-23B6-480C-B00A-40BB135DCF23}"/>
    <cellStyle name="Comma 2 10 6 4" xfId="4970" xr:uid="{20F44BAD-5099-436E-8033-6D8F40D4EA66}"/>
    <cellStyle name="Comma 2 10 7" xfId="1698" xr:uid="{BD785428-23E5-4136-9E03-F908E0820757}"/>
    <cellStyle name="Comma 2 10 8" xfId="3316" xr:uid="{359FC8AE-A17F-4B54-91D9-3CA5679B77B8}"/>
    <cellStyle name="Comma 2 10 9" xfId="4957" xr:uid="{BC4B1472-F3C5-4A11-85F3-AE44DD8DCC8A}"/>
    <cellStyle name="Comma 2 11" xfId="86" xr:uid="{00000000-0005-0000-0000-000002000000}"/>
    <cellStyle name="Comma 2 11 2" xfId="94" xr:uid="{00000000-0005-0000-0000-00008B000000}"/>
    <cellStyle name="Comma 2 11 2 2" xfId="481" xr:uid="{00000000-0005-0000-0000-00000F020000}"/>
    <cellStyle name="Comma 2 11 2 2 2" xfId="1302" xr:uid="{00000000-0005-0000-0000-00000F020000}"/>
    <cellStyle name="Comma 2 11 2 2 2 2" xfId="2945" xr:uid="{A72329EE-63FB-4E6B-AE9A-A620D5997D4B}"/>
    <cellStyle name="Comma 2 11 2 2 2 3" xfId="3333" xr:uid="{97DC1E4E-C3DA-429F-8D76-C668FF535A61}"/>
    <cellStyle name="Comma 2 11 2 2 2 4" xfId="4974" xr:uid="{E5084694-A7A1-4CA8-9338-BC8449717F79}"/>
    <cellStyle name="Comma 2 11 2 2 3" xfId="2124" xr:uid="{EDFBD0F5-9E81-49E2-8C58-75C01DA021B7}"/>
    <cellStyle name="Comma 2 11 2 2 4" xfId="3332" xr:uid="{73472288-708E-4292-97AE-EF5A1E222587}"/>
    <cellStyle name="Comma 2 11 2 2 5" xfId="4973" xr:uid="{C51BE4EB-6A98-4F2B-8A01-0A156DD33AEA}"/>
    <cellStyle name="Comma 2 11 2 3" xfId="929" xr:uid="{00000000-0005-0000-0000-00008B000000}"/>
    <cellStyle name="Comma 2 11 2 3 2" xfId="2572" xr:uid="{882624C0-DFD9-4FD8-81EA-438DE5131090}"/>
    <cellStyle name="Comma 2 11 2 3 3" xfId="3334" xr:uid="{A41CA065-30B1-4579-90E9-D3764442A8E6}"/>
    <cellStyle name="Comma 2 11 2 3 4" xfId="4975" xr:uid="{745013AE-27C5-435A-83D0-2FCEE97F8032}"/>
    <cellStyle name="Comma 2 11 2 4" xfId="1751" xr:uid="{04662D5D-2AED-405F-A066-C5263C3D87F4}"/>
    <cellStyle name="Comma 2 11 2 5" xfId="3331" xr:uid="{997E27DE-EB63-4ADE-AC87-59377DDB8AD5}"/>
    <cellStyle name="Comma 2 11 2 6" xfId="4972" xr:uid="{C4D97DF2-67B2-4FE3-B0EC-93218C08E183}"/>
    <cellStyle name="Comma 2 11 3" xfId="95" xr:uid="{00000000-0005-0000-0000-00008C000000}"/>
    <cellStyle name="Comma 2 11 3 2" xfId="482" xr:uid="{00000000-0005-0000-0000-000010020000}"/>
    <cellStyle name="Comma 2 11 3 2 2" xfId="1303" xr:uid="{00000000-0005-0000-0000-000010020000}"/>
    <cellStyle name="Comma 2 11 3 2 2 2" xfId="2946" xr:uid="{59CCDDC1-F9A1-4FBC-B03D-4D239B6390BF}"/>
    <cellStyle name="Comma 2 11 3 2 2 3" xfId="3337" xr:uid="{1D81BF43-DF39-49B8-BBCA-511EE9BE72D2}"/>
    <cellStyle name="Comma 2 11 3 2 2 4" xfId="4978" xr:uid="{B0794DDC-E750-4624-B626-0C2CEF9150D2}"/>
    <cellStyle name="Comma 2 11 3 2 3" xfId="2125" xr:uid="{DB708CBF-8499-415D-9A18-B976BB0CF2A3}"/>
    <cellStyle name="Comma 2 11 3 2 4" xfId="3336" xr:uid="{EC09DDBB-1C10-45F5-B9D2-5B846E48A282}"/>
    <cellStyle name="Comma 2 11 3 2 5" xfId="4977" xr:uid="{40258FFD-0498-42C7-8715-ED03BD49C2E2}"/>
    <cellStyle name="Comma 2 11 3 3" xfId="930" xr:uid="{00000000-0005-0000-0000-00008C000000}"/>
    <cellStyle name="Comma 2 11 3 3 2" xfId="2573" xr:uid="{A59F630C-6BA6-4278-8F0A-0BFED9E44B93}"/>
    <cellStyle name="Comma 2 11 3 3 3" xfId="3338" xr:uid="{E017E207-6194-41C1-9119-17D0DD684EB8}"/>
    <cellStyle name="Comma 2 11 3 3 4" xfId="4979" xr:uid="{0423F7EB-3CD2-4081-ACA8-E482CE12291C}"/>
    <cellStyle name="Comma 2 11 3 4" xfId="1752" xr:uid="{1F2D7A44-14A8-4D0C-AA02-678BDD22AA95}"/>
    <cellStyle name="Comma 2 11 3 5" xfId="3335" xr:uid="{95FF6185-15D3-4D9B-BA6F-0A5C73F040FE}"/>
    <cellStyle name="Comma 2 11 3 6" xfId="4976" xr:uid="{65A3D8C6-7846-4422-9FE0-259CC8644D66}"/>
    <cellStyle name="Comma 2 11 4" xfId="93" xr:uid="{00000000-0005-0000-0000-00008A000000}"/>
    <cellStyle name="Comma 2 11 4 2" xfId="928" xr:uid="{00000000-0005-0000-0000-00008A000000}"/>
    <cellStyle name="Comma 2 11 4 2 2" xfId="2571" xr:uid="{57614AE9-41CC-4F91-9FAD-A26000A45B06}"/>
    <cellStyle name="Comma 2 11 4 2 3" xfId="3340" xr:uid="{BC18A57D-D5A7-405A-9A8F-90D49E5140BC}"/>
    <cellStyle name="Comma 2 11 4 2 4" xfId="4981" xr:uid="{5C54F5A1-8B1D-48BB-A449-7D37FF5E274F}"/>
    <cellStyle name="Comma 2 11 4 3" xfId="1750" xr:uid="{9CAC5B9D-F8F2-4E15-93F6-63B6084E46FF}"/>
    <cellStyle name="Comma 2 11 4 4" xfId="3339" xr:uid="{EF38C84F-3BE8-4144-8F52-B9B30B3D62DE}"/>
    <cellStyle name="Comma 2 11 4 5" xfId="4980" xr:uid="{AB25D483-0B69-44C8-B947-562481DD7BFD}"/>
    <cellStyle name="Comma 2 11 5" xfId="480" xr:uid="{00000000-0005-0000-0000-00000E020000}"/>
    <cellStyle name="Comma 2 11 5 2" xfId="1301" xr:uid="{00000000-0005-0000-0000-00000E020000}"/>
    <cellStyle name="Comma 2 11 5 2 2" xfId="2944" xr:uid="{38CE7C44-2D3E-4678-A715-BBB3E007CBF5}"/>
    <cellStyle name="Comma 2 11 5 2 3" xfId="3342" xr:uid="{D1D2978F-1A27-4A47-8C6A-6F2ED1E2C34E}"/>
    <cellStyle name="Comma 2 11 5 2 4" xfId="4983" xr:uid="{BEDE0785-54FB-454E-B638-027394C7AB7E}"/>
    <cellStyle name="Comma 2 11 5 3" xfId="2123" xr:uid="{29979190-3E6F-4563-9E65-0DDDF0A11E90}"/>
    <cellStyle name="Comma 2 11 5 4" xfId="3341" xr:uid="{03EABB95-15E0-421D-9B7E-E8A507FC45A4}"/>
    <cellStyle name="Comma 2 11 5 5" xfId="4982" xr:uid="{EB131090-3886-46D8-846C-41158D522842}"/>
    <cellStyle name="Comma 2 11 6" xfId="921" xr:uid="{00000000-0005-0000-0000-000002000000}"/>
    <cellStyle name="Comma 2 11 6 2" xfId="2564" xr:uid="{49B5AA7C-B21F-4C86-AC95-1CA650A63161}"/>
    <cellStyle name="Comma 2 11 6 3" xfId="3343" xr:uid="{E192F916-7C0D-4547-BBCA-4AEC15C0DEC0}"/>
    <cellStyle name="Comma 2 11 6 4" xfId="4984" xr:uid="{538EFF6E-A1D5-4E4E-AD54-97D66B9E9C25}"/>
    <cellStyle name="Comma 2 11 7" xfId="1743" xr:uid="{CC6C02B7-1809-4DD1-9E49-30A318867DEF}"/>
    <cellStyle name="Comma 2 11 8" xfId="3330" xr:uid="{CA45B908-ECDE-4B60-9ADB-BA2BAEE89DAF}"/>
    <cellStyle name="Comma 2 11 9" xfId="4971" xr:uid="{1AE5D971-A7E2-403D-8C4A-F6CB7214E870}"/>
    <cellStyle name="Comma 2 12" xfId="96" xr:uid="{00000000-0005-0000-0000-00008D000000}"/>
    <cellStyle name="Comma 2 12 2" xfId="97" xr:uid="{00000000-0005-0000-0000-00008E000000}"/>
    <cellStyle name="Comma 2 12 2 2" xfId="484" xr:uid="{00000000-0005-0000-0000-000012020000}"/>
    <cellStyle name="Comma 2 12 2 2 2" xfId="1305" xr:uid="{00000000-0005-0000-0000-000012020000}"/>
    <cellStyle name="Comma 2 12 2 2 2 2" xfId="2948" xr:uid="{52473679-F8D5-4A92-A248-C4B4B28EEB6E}"/>
    <cellStyle name="Comma 2 12 2 2 2 3" xfId="3347" xr:uid="{93E8A302-2773-4556-B2A7-A84E9F0E08BA}"/>
    <cellStyle name="Comma 2 12 2 2 2 4" xfId="4988" xr:uid="{26472221-4002-4FC5-8163-97B06B88B611}"/>
    <cellStyle name="Comma 2 12 2 2 3" xfId="2127" xr:uid="{CC86E29D-A9C2-4567-8711-67BEDB514E63}"/>
    <cellStyle name="Comma 2 12 2 2 4" xfId="3346" xr:uid="{43D49093-6AD5-41AE-B315-BC4148FDA31D}"/>
    <cellStyle name="Comma 2 12 2 2 5" xfId="4987" xr:uid="{896AA6AB-5BBC-4E29-ABFE-5FDEAC6C2E9A}"/>
    <cellStyle name="Comma 2 12 2 3" xfId="932" xr:uid="{00000000-0005-0000-0000-00008E000000}"/>
    <cellStyle name="Comma 2 12 2 3 2" xfId="2575" xr:uid="{CCB7DCCA-3822-4836-8F72-EEC95E52202A}"/>
    <cellStyle name="Comma 2 12 2 3 3" xfId="3348" xr:uid="{45067C96-4979-4375-B3B8-785C81BE0617}"/>
    <cellStyle name="Comma 2 12 2 3 4" xfId="4989" xr:uid="{AAF78424-F18D-4E6D-A31A-000024478D61}"/>
    <cellStyle name="Comma 2 12 2 4" xfId="1754" xr:uid="{2B12FA08-4919-4A49-9E46-275358EA902C}"/>
    <cellStyle name="Comma 2 12 2 5" xfId="3345" xr:uid="{BBEBC049-6F0D-4B63-BFC2-FE1CEFBFDD04}"/>
    <cellStyle name="Comma 2 12 2 6" xfId="4986" xr:uid="{46A9BC92-9C82-45D0-952B-0E9A023B1E59}"/>
    <cellStyle name="Comma 2 12 3" xfId="98" xr:uid="{00000000-0005-0000-0000-00008F000000}"/>
    <cellStyle name="Comma 2 12 3 2" xfId="485" xr:uid="{00000000-0005-0000-0000-000013020000}"/>
    <cellStyle name="Comma 2 12 3 2 2" xfId="1306" xr:uid="{00000000-0005-0000-0000-000013020000}"/>
    <cellStyle name="Comma 2 12 3 2 2 2" xfId="2949" xr:uid="{B873AA23-D340-44BA-956D-2E83E7BC5381}"/>
    <cellStyle name="Comma 2 12 3 2 2 3" xfId="3351" xr:uid="{0B2ADBCF-6BA4-42AA-A34C-D9F6133ACD0A}"/>
    <cellStyle name="Comma 2 12 3 2 2 4" xfId="4992" xr:uid="{DE07F1C8-ECE5-4E25-A50D-00470250BB7F}"/>
    <cellStyle name="Comma 2 12 3 2 3" xfId="2128" xr:uid="{1A14731E-5F1A-4B9E-8D4F-013C49650A32}"/>
    <cellStyle name="Comma 2 12 3 2 4" xfId="3350" xr:uid="{AE63C4BA-BA37-4B36-9FFC-C59AC14B7DE3}"/>
    <cellStyle name="Comma 2 12 3 2 5" xfId="4991" xr:uid="{EF07A7F0-2815-4008-83C8-8F605C83EB34}"/>
    <cellStyle name="Comma 2 12 3 3" xfId="933" xr:uid="{00000000-0005-0000-0000-00008F000000}"/>
    <cellStyle name="Comma 2 12 3 3 2" xfId="2576" xr:uid="{7EF3B641-9A3F-4245-B09C-48E593CF6830}"/>
    <cellStyle name="Comma 2 12 3 3 3" xfId="3352" xr:uid="{CA7F9A98-A134-43EA-8872-F0F0311894D4}"/>
    <cellStyle name="Comma 2 12 3 3 4" xfId="4993" xr:uid="{86EEEA2B-A84C-47AD-9741-35A868BCD02B}"/>
    <cellStyle name="Comma 2 12 3 4" xfId="1755" xr:uid="{85FE6028-0B4A-44B6-AD38-B650EAC4144E}"/>
    <cellStyle name="Comma 2 12 3 5" xfId="3349" xr:uid="{0BB8552E-D8BD-4D27-BA8F-15C94414B05B}"/>
    <cellStyle name="Comma 2 12 3 6" xfId="4990" xr:uid="{D3990CBF-7E37-4E21-B2F6-23CD1DFB5EFC}"/>
    <cellStyle name="Comma 2 12 4" xfId="99" xr:uid="{00000000-0005-0000-0000-000090000000}"/>
    <cellStyle name="Comma 2 12 4 2" xfId="486" xr:uid="{00000000-0005-0000-0000-000014020000}"/>
    <cellStyle name="Comma 2 12 4 2 2" xfId="1307" xr:uid="{00000000-0005-0000-0000-000014020000}"/>
    <cellStyle name="Comma 2 12 4 2 2 2" xfId="2950" xr:uid="{6CB10250-CF25-4B45-AB14-C2DCD931DB46}"/>
    <cellStyle name="Comma 2 12 4 2 2 3" xfId="3355" xr:uid="{5E552C9C-E4E9-4727-AA55-9D4CDFD6BA94}"/>
    <cellStyle name="Comma 2 12 4 2 2 4" xfId="4996" xr:uid="{7309E36F-3FEE-4E46-9FA3-76779A73FBC8}"/>
    <cellStyle name="Comma 2 12 4 2 3" xfId="2129" xr:uid="{D10EFD0A-9376-4432-9D31-A05C98B1ED35}"/>
    <cellStyle name="Comma 2 12 4 2 4" xfId="3354" xr:uid="{042C9F53-47AF-4C88-A679-478DDD4F9706}"/>
    <cellStyle name="Comma 2 12 4 2 5" xfId="4995" xr:uid="{9E5586A4-82F9-428D-8088-ED5900A7AB5F}"/>
    <cellStyle name="Comma 2 12 4 3" xfId="934" xr:uid="{00000000-0005-0000-0000-000090000000}"/>
    <cellStyle name="Comma 2 12 4 3 2" xfId="2577" xr:uid="{103CC00F-A4F5-4870-8AC4-75B651DF09C5}"/>
    <cellStyle name="Comma 2 12 4 3 3" xfId="3356" xr:uid="{8440C445-E2ED-4CC7-9F8E-2AC2B60C0AD1}"/>
    <cellStyle name="Comma 2 12 4 3 4" xfId="4997" xr:uid="{3ABF18C5-B382-4C30-8B52-508EF0A152FA}"/>
    <cellStyle name="Comma 2 12 4 4" xfId="1756" xr:uid="{66E3D9C8-CC42-460A-BF68-B4FFD57C3739}"/>
    <cellStyle name="Comma 2 12 4 5" xfId="3353" xr:uid="{83764564-BF57-44C4-A8C4-C5721822A7FC}"/>
    <cellStyle name="Comma 2 12 4 6" xfId="4994" xr:uid="{3D4DB6CF-E151-42E3-AB3E-A9EDC8B0F897}"/>
    <cellStyle name="Comma 2 12 5" xfId="483" xr:uid="{00000000-0005-0000-0000-000011020000}"/>
    <cellStyle name="Comma 2 12 5 2" xfId="1304" xr:uid="{00000000-0005-0000-0000-000011020000}"/>
    <cellStyle name="Comma 2 12 5 2 2" xfId="2947" xr:uid="{23028D06-D5FB-43A3-8DC4-D70D35A01D5C}"/>
    <cellStyle name="Comma 2 12 5 2 3" xfId="3358" xr:uid="{FD7C0A17-5BFD-4FEB-82DB-26ECCCD0DFB8}"/>
    <cellStyle name="Comma 2 12 5 2 4" xfId="4999" xr:uid="{4189E41D-390F-4EDB-A002-1CF639FDC311}"/>
    <cellStyle name="Comma 2 12 5 3" xfId="2126" xr:uid="{963D5DC5-040D-41D9-B102-534B7723CFC3}"/>
    <cellStyle name="Comma 2 12 5 4" xfId="3357" xr:uid="{4477D459-5498-4053-9A98-9829FBDDCA5D}"/>
    <cellStyle name="Comma 2 12 5 5" xfId="4998" xr:uid="{CA2AD8C6-44A1-471D-8A17-E54D9D92F6DA}"/>
    <cellStyle name="Comma 2 12 6" xfId="931" xr:uid="{00000000-0005-0000-0000-00008D000000}"/>
    <cellStyle name="Comma 2 12 6 2" xfId="2574" xr:uid="{B60D0317-4274-4EA2-88B1-A838F72B0A25}"/>
    <cellStyle name="Comma 2 12 6 3" xfId="3359" xr:uid="{0A4C6DAD-228E-48AA-A869-1C1E37C230B8}"/>
    <cellStyle name="Comma 2 12 6 4" xfId="5000" xr:uid="{6575DFA7-16EA-4CE2-9305-206FEE38B792}"/>
    <cellStyle name="Comma 2 12 7" xfId="1753" xr:uid="{3EB347B9-8B1F-42DF-9377-FBD878E86B32}"/>
    <cellStyle name="Comma 2 12 8" xfId="3344" xr:uid="{57812334-EF76-4C45-98C8-4C6E519E6ACD}"/>
    <cellStyle name="Comma 2 12 9" xfId="4985" xr:uid="{AB2AD32D-992D-4795-968D-ECDD4FEA5D2A}"/>
    <cellStyle name="Comma 2 13" xfId="100" xr:uid="{00000000-0005-0000-0000-000091000000}"/>
    <cellStyle name="Comma 2 13 2" xfId="487" xr:uid="{00000000-0005-0000-0000-000015020000}"/>
    <cellStyle name="Comma 2 13 2 2" xfId="1308" xr:uid="{00000000-0005-0000-0000-000015020000}"/>
    <cellStyle name="Comma 2 13 2 2 2" xfId="2951" xr:uid="{2CDFE0C0-7410-4C61-8188-F85522D922B1}"/>
    <cellStyle name="Comma 2 13 2 2 3" xfId="3362" xr:uid="{6707A4D4-3E8E-4E53-8D0F-381F5F7C285F}"/>
    <cellStyle name="Comma 2 13 2 2 4" xfId="5003" xr:uid="{0027CB4D-737A-4AA9-B3C9-B335F2F97483}"/>
    <cellStyle name="Comma 2 13 2 3" xfId="2130" xr:uid="{6D7AC49B-4EBC-4C01-8FB6-9EC24AE4CFF6}"/>
    <cellStyle name="Comma 2 13 2 4" xfId="3361" xr:uid="{A92179CE-2EC8-4C4D-911A-78142846F200}"/>
    <cellStyle name="Comma 2 13 2 5" xfId="5002" xr:uid="{2506D8B1-3F63-4F0F-99F4-62607A1FAF3B}"/>
    <cellStyle name="Comma 2 13 3" xfId="935" xr:uid="{00000000-0005-0000-0000-000091000000}"/>
    <cellStyle name="Comma 2 13 3 2" xfId="2578" xr:uid="{84BA54D0-82CE-4D7D-A8B6-5E4727C79E5B}"/>
    <cellStyle name="Comma 2 13 3 3" xfId="3363" xr:uid="{09969587-9A8F-43C1-A9A0-525BA6EFECCC}"/>
    <cellStyle name="Comma 2 13 3 4" xfId="5004" xr:uid="{C0916636-CC28-436C-B113-AAEE977A7D10}"/>
    <cellStyle name="Comma 2 13 4" xfId="1757" xr:uid="{D6DE440F-FFAB-4211-B1FB-62D3A15136ED}"/>
    <cellStyle name="Comma 2 13 5" xfId="3360" xr:uid="{D7A019FA-5059-47D9-B272-1087067A8538}"/>
    <cellStyle name="Comma 2 13 6" xfId="5001" xr:uid="{63BC6817-2EC6-41A9-9538-D95ADA2F478F}"/>
    <cellStyle name="Comma 2 14" xfId="101" xr:uid="{00000000-0005-0000-0000-000092000000}"/>
    <cellStyle name="Comma 2 14 2" xfId="488" xr:uid="{00000000-0005-0000-0000-000016020000}"/>
    <cellStyle name="Comma 2 14 2 2" xfId="1309" xr:uid="{00000000-0005-0000-0000-000016020000}"/>
    <cellStyle name="Comma 2 14 2 2 2" xfId="2952" xr:uid="{4DF8C30B-47B8-46B0-896D-A1F87D3BE7FF}"/>
    <cellStyle name="Comma 2 14 2 2 3" xfId="3366" xr:uid="{19A4537B-46DC-488F-8672-FA17321CD1FE}"/>
    <cellStyle name="Comma 2 14 2 2 4" xfId="5007" xr:uid="{06C2823B-B05A-452E-83FA-0FF20F10E22E}"/>
    <cellStyle name="Comma 2 14 2 3" xfId="2131" xr:uid="{AD903392-4223-42AE-8DDD-5E8AED358573}"/>
    <cellStyle name="Comma 2 14 2 4" xfId="3365" xr:uid="{7D94D314-573E-4F67-82C4-3CEBE3EBA4BE}"/>
    <cellStyle name="Comma 2 14 2 5" xfId="5006" xr:uid="{6BB36A54-F61E-4756-978E-1A89BD13CCB1}"/>
    <cellStyle name="Comma 2 14 3" xfId="936" xr:uid="{00000000-0005-0000-0000-000092000000}"/>
    <cellStyle name="Comma 2 14 3 2" xfId="2579" xr:uid="{D7733BBD-75CA-4100-81FE-ED3FE131AC57}"/>
    <cellStyle name="Comma 2 14 3 3" xfId="3367" xr:uid="{142EA97A-6BF8-4C8C-8721-308DD1FC47A3}"/>
    <cellStyle name="Comma 2 14 3 4" xfId="5008" xr:uid="{6B8DB4EF-5973-4728-96CC-8A6C8EC62A14}"/>
    <cellStyle name="Comma 2 14 4" xfId="1758" xr:uid="{90870726-9D5C-486E-9D59-4300752AC4BB}"/>
    <cellStyle name="Comma 2 14 5" xfId="3364" xr:uid="{1FBA57BE-BA94-4C88-9793-0204993A8664}"/>
    <cellStyle name="Comma 2 14 6" xfId="5005" xr:uid="{741F783B-E1CD-4F31-B4B6-F325306730A4}"/>
    <cellStyle name="Comma 2 15" xfId="102" xr:uid="{00000000-0005-0000-0000-000093000000}"/>
    <cellStyle name="Comma 2 15 2" xfId="489" xr:uid="{00000000-0005-0000-0000-000017020000}"/>
    <cellStyle name="Comma 2 15 2 2" xfId="1310" xr:uid="{00000000-0005-0000-0000-000017020000}"/>
    <cellStyle name="Comma 2 15 2 2 2" xfId="2953" xr:uid="{EB165B61-C4E4-4D77-9A47-779168E04C89}"/>
    <cellStyle name="Comma 2 15 2 2 3" xfId="3370" xr:uid="{CE6A1102-82A6-4719-8663-99AF19A01B16}"/>
    <cellStyle name="Comma 2 15 2 2 4" xfId="5011" xr:uid="{B2D73409-575F-49C1-A31E-075D22B0B92A}"/>
    <cellStyle name="Comma 2 15 2 3" xfId="2132" xr:uid="{C8E4A023-77E8-457A-99E3-275903B7ACCA}"/>
    <cellStyle name="Comma 2 15 2 4" xfId="3369" xr:uid="{247B3700-936F-4928-AD59-78DEBA30C9CF}"/>
    <cellStyle name="Comma 2 15 2 5" xfId="5010" xr:uid="{D8914052-DD16-4EC6-A445-985B94632062}"/>
    <cellStyle name="Comma 2 15 3" xfId="937" xr:uid="{00000000-0005-0000-0000-000093000000}"/>
    <cellStyle name="Comma 2 15 3 2" xfId="2580" xr:uid="{5E8044B2-AA2C-4AD9-9F75-CF44C60F34F5}"/>
    <cellStyle name="Comma 2 15 3 3" xfId="3371" xr:uid="{AE2B63AF-8F6B-453A-A056-63783E0E5C68}"/>
    <cellStyle name="Comma 2 15 3 4" xfId="5012" xr:uid="{FF8C85A2-0D15-46C3-A3F2-1E8C8C4496B8}"/>
    <cellStyle name="Comma 2 15 4" xfId="1759" xr:uid="{79E70E1E-5DE2-4951-8661-B6F685910CD8}"/>
    <cellStyle name="Comma 2 15 5" xfId="3368" xr:uid="{0446B96C-3DA0-4093-9794-9396D6A88F85}"/>
    <cellStyle name="Comma 2 15 6" xfId="5009" xr:uid="{0A0A5D10-42D5-4102-B02F-F652E8A497B5}"/>
    <cellStyle name="Comma 2 16" xfId="103" xr:uid="{00000000-0005-0000-0000-000094000000}"/>
    <cellStyle name="Comma 2 16 2" xfId="490" xr:uid="{00000000-0005-0000-0000-000018020000}"/>
    <cellStyle name="Comma 2 16 2 2" xfId="1311" xr:uid="{00000000-0005-0000-0000-000018020000}"/>
    <cellStyle name="Comma 2 16 2 2 2" xfId="2954" xr:uid="{040E9C6E-34F5-4702-9360-9569B1A5B0F1}"/>
    <cellStyle name="Comma 2 16 2 2 3" xfId="3374" xr:uid="{E4E16BC2-463B-4870-A363-EE6B6012E0B9}"/>
    <cellStyle name="Comma 2 16 2 2 4" xfId="5015" xr:uid="{A6F9A50D-30FD-40E8-9CDE-A4A77816B902}"/>
    <cellStyle name="Comma 2 16 2 3" xfId="2133" xr:uid="{B720CBB6-B9DB-42ED-8375-2E07553280C8}"/>
    <cellStyle name="Comma 2 16 2 4" xfId="3373" xr:uid="{292A586B-B047-4D71-8FAF-635D411D1C0C}"/>
    <cellStyle name="Comma 2 16 2 5" xfId="5014" xr:uid="{BDA0922B-84C2-435F-94D1-7043B0D2E7A1}"/>
    <cellStyle name="Comma 2 16 3" xfId="938" xr:uid="{00000000-0005-0000-0000-000094000000}"/>
    <cellStyle name="Comma 2 16 3 2" xfId="2581" xr:uid="{B436989B-541D-4ACC-848B-CF5144B2C0F1}"/>
    <cellStyle name="Comma 2 16 3 3" xfId="3375" xr:uid="{C20255E7-D634-45DA-BBDE-CA074FDCD81B}"/>
    <cellStyle name="Comma 2 16 3 4" xfId="5016" xr:uid="{38CCB157-40E0-4128-9198-AAA9684224AD}"/>
    <cellStyle name="Comma 2 16 4" xfId="1760" xr:uid="{A70B7047-7535-46B1-AC2D-80016FE9995D}"/>
    <cellStyle name="Comma 2 16 5" xfId="3372" xr:uid="{70C185AA-374C-42FE-A0E6-6DC405F5B730}"/>
    <cellStyle name="Comma 2 16 6" xfId="5013" xr:uid="{49D206A6-8C46-4EC3-AA39-B385EAD84F3E}"/>
    <cellStyle name="Comma 2 17" xfId="104" xr:uid="{00000000-0005-0000-0000-000095000000}"/>
    <cellStyle name="Comma 2 17 2" xfId="491" xr:uid="{00000000-0005-0000-0000-000019020000}"/>
    <cellStyle name="Comma 2 17 2 2" xfId="1312" xr:uid="{00000000-0005-0000-0000-000019020000}"/>
    <cellStyle name="Comma 2 17 2 2 2" xfId="2955" xr:uid="{4BAB1CCE-BF86-49D9-B062-835A59E18061}"/>
    <cellStyle name="Comma 2 17 2 2 3" xfId="3378" xr:uid="{0AF41B47-1BC0-4AC7-AEFD-7E5418D65F49}"/>
    <cellStyle name="Comma 2 17 2 2 4" xfId="5019" xr:uid="{1D6AF44E-C0DF-4EA0-B943-B8900724AC19}"/>
    <cellStyle name="Comma 2 17 2 3" xfId="2134" xr:uid="{B0E31DD5-B7C8-4FA2-8B08-BFFBA14F1D32}"/>
    <cellStyle name="Comma 2 17 2 4" xfId="3377" xr:uid="{FEEA303C-8A74-433B-AEA4-B6014DA18156}"/>
    <cellStyle name="Comma 2 17 2 5" xfId="5018" xr:uid="{75049F3D-4BAB-49B7-8B6B-1DDDCA96F421}"/>
    <cellStyle name="Comma 2 17 3" xfId="939" xr:uid="{00000000-0005-0000-0000-000095000000}"/>
    <cellStyle name="Comma 2 17 3 2" xfId="2582" xr:uid="{40FFD44A-5187-44EA-898F-F7098E2BC557}"/>
    <cellStyle name="Comma 2 17 3 3" xfId="3379" xr:uid="{BA9AC7AF-873D-4C95-A9E2-C3B328FC9770}"/>
    <cellStyle name="Comma 2 17 3 4" xfId="5020" xr:uid="{070CE26B-6FE0-4D08-9C89-9B5E33DC5464}"/>
    <cellStyle name="Comma 2 17 4" xfId="1761" xr:uid="{BE7451FF-5A57-49B0-B11E-4C8FD973130B}"/>
    <cellStyle name="Comma 2 17 5" xfId="3376" xr:uid="{BEB25C32-EC90-499A-815D-55D4B9E2C7AF}"/>
    <cellStyle name="Comma 2 17 6" xfId="5017" xr:uid="{4C03F2BB-A085-480E-812E-FEEDC4FE503F}"/>
    <cellStyle name="Comma 2 18" xfId="105" xr:uid="{00000000-0005-0000-0000-000096000000}"/>
    <cellStyle name="Comma 2 18 2" xfId="492" xr:uid="{00000000-0005-0000-0000-00001A020000}"/>
    <cellStyle name="Comma 2 18 2 2" xfId="1313" xr:uid="{00000000-0005-0000-0000-00001A020000}"/>
    <cellStyle name="Comma 2 18 2 2 2" xfId="2956" xr:uid="{263BB1B0-E197-4970-8870-9B20E1A1F0B0}"/>
    <cellStyle name="Comma 2 18 2 2 3" xfId="3382" xr:uid="{503EA5D6-4983-4761-B6E1-B2E98D610153}"/>
    <cellStyle name="Comma 2 18 2 2 4" xfId="5023" xr:uid="{B26B9BD8-B258-4075-9114-6B5B8F23624D}"/>
    <cellStyle name="Comma 2 18 2 3" xfId="2135" xr:uid="{2A237441-CF72-4392-AF9E-2CD6BD047F67}"/>
    <cellStyle name="Comma 2 18 2 4" xfId="3381" xr:uid="{E64498F7-6886-44E9-A8B3-D09CA40235F1}"/>
    <cellStyle name="Comma 2 18 2 5" xfId="5022" xr:uid="{3322720D-43FB-4F6A-8901-ACBB269A6E92}"/>
    <cellStyle name="Comma 2 18 3" xfId="940" xr:uid="{00000000-0005-0000-0000-000096000000}"/>
    <cellStyle name="Comma 2 18 3 2" xfId="2583" xr:uid="{6E9C7538-2F17-4E0A-8757-150C899DF596}"/>
    <cellStyle name="Comma 2 18 3 3" xfId="3383" xr:uid="{2C8FB3D7-0F8B-4AEC-AD38-4CC24AB9D7A0}"/>
    <cellStyle name="Comma 2 18 3 4" xfId="5024" xr:uid="{104B90F4-F7B6-4780-B21A-4776ECC6844F}"/>
    <cellStyle name="Comma 2 18 4" xfId="1762" xr:uid="{831E3F89-4C2B-4646-B72B-C7D6B472D88F}"/>
    <cellStyle name="Comma 2 18 5" xfId="3380" xr:uid="{8972D135-06EF-4D35-AA38-D8B21331596B}"/>
    <cellStyle name="Comma 2 18 6" xfId="5021" xr:uid="{41278B63-B176-488C-8B57-4F6F710C3A9F}"/>
    <cellStyle name="Comma 2 19" xfId="106" xr:uid="{00000000-0005-0000-0000-000097000000}"/>
    <cellStyle name="Comma 2 19 2" xfId="493" xr:uid="{00000000-0005-0000-0000-00001B020000}"/>
    <cellStyle name="Comma 2 19 2 2" xfId="1314" xr:uid="{00000000-0005-0000-0000-00001B020000}"/>
    <cellStyle name="Comma 2 19 2 2 2" xfId="2957" xr:uid="{BEE5075E-50D6-476C-9B7E-1F229D38700C}"/>
    <cellStyle name="Comma 2 19 2 2 3" xfId="3386" xr:uid="{79C71EC0-9905-46BA-96D8-F43AB68F255F}"/>
    <cellStyle name="Comma 2 19 2 2 4" xfId="5027" xr:uid="{9FA27ABD-56DF-4E12-8660-8492177814FE}"/>
    <cellStyle name="Comma 2 19 2 3" xfId="2136" xr:uid="{254FF4A4-16AC-4DEB-A6B2-7186CAC0DBC4}"/>
    <cellStyle name="Comma 2 19 2 4" xfId="3385" xr:uid="{8D085748-EA16-4523-BF4B-7413637505B2}"/>
    <cellStyle name="Comma 2 19 2 5" xfId="5026" xr:uid="{BC1B0215-CFC1-409D-A7E3-E5A5218C8C30}"/>
    <cellStyle name="Comma 2 19 3" xfId="941" xr:uid="{00000000-0005-0000-0000-000097000000}"/>
    <cellStyle name="Comma 2 19 3 2" xfId="2584" xr:uid="{F90D28BB-D079-4C14-B776-59B5DD47D13B}"/>
    <cellStyle name="Comma 2 19 3 3" xfId="3387" xr:uid="{F4BFC85D-714D-4092-94BD-33C125A1C639}"/>
    <cellStyle name="Comma 2 19 3 4" xfId="5028" xr:uid="{B75C6F0E-A0BC-47F4-828C-032BA673C78A}"/>
    <cellStyle name="Comma 2 19 4" xfId="1763" xr:uid="{E9078CA7-CEE4-4944-AC26-6996F84BDE9B}"/>
    <cellStyle name="Comma 2 19 5" xfId="3384" xr:uid="{F2052784-9494-4F9E-92A9-9FF430617D3A}"/>
    <cellStyle name="Comma 2 19 6" xfId="5025" xr:uid="{7F91C87F-6C5A-4931-A3F3-9687A82446DC}"/>
    <cellStyle name="Comma 2 2" xfId="14" xr:uid="{00000000-0005-0000-0000-000003000000}"/>
    <cellStyle name="Comma 2 2 10" xfId="108" xr:uid="{00000000-0005-0000-0000-000099000000}"/>
    <cellStyle name="Comma 2 2 10 2" xfId="495" xr:uid="{00000000-0005-0000-0000-00001D020000}"/>
    <cellStyle name="Comma 2 2 10 2 2" xfId="1316" xr:uid="{00000000-0005-0000-0000-00001D020000}"/>
    <cellStyle name="Comma 2 2 10 2 2 2" xfId="2959" xr:uid="{1F842471-2A6F-495A-AEE6-8586EA3EFF51}"/>
    <cellStyle name="Comma 2 2 10 2 2 3" xfId="3391" xr:uid="{5B90CD21-853C-4028-B803-0A9B55FF52B9}"/>
    <cellStyle name="Comma 2 2 10 2 2 4" xfId="5032" xr:uid="{1546DD5A-65AB-434E-837B-8D5AC00EC904}"/>
    <cellStyle name="Comma 2 2 10 2 3" xfId="2138" xr:uid="{EAE90102-C404-4EEC-B8FB-82B4542A6D97}"/>
    <cellStyle name="Comma 2 2 10 2 4" xfId="3390" xr:uid="{21533C5F-B1C2-49A5-AB95-5EDB02CD4C1B}"/>
    <cellStyle name="Comma 2 2 10 2 5" xfId="5031" xr:uid="{38C435E0-6690-4809-A31F-ADFA93681F0D}"/>
    <cellStyle name="Comma 2 2 10 3" xfId="943" xr:uid="{00000000-0005-0000-0000-000099000000}"/>
    <cellStyle name="Comma 2 2 10 3 2" xfId="2586" xr:uid="{FC8448E7-5655-4248-91EE-ADF1C2ADFD36}"/>
    <cellStyle name="Comma 2 2 10 3 3" xfId="3392" xr:uid="{6B988252-2BAD-4861-877E-444F7EF95A00}"/>
    <cellStyle name="Comma 2 2 10 3 4" xfId="5033" xr:uid="{E7C337D7-AD3D-46CA-AE21-E7FBF6E579B9}"/>
    <cellStyle name="Comma 2 2 10 4" xfId="1765" xr:uid="{6E4DDF81-5DD3-4EDA-B8C3-6DFBD37D605A}"/>
    <cellStyle name="Comma 2 2 10 5" xfId="3389" xr:uid="{90EB8554-55E8-43A0-A49B-F9AA0A57F613}"/>
    <cellStyle name="Comma 2 2 10 6" xfId="5030" xr:uid="{F9993627-85E9-49FB-86DA-FA156EF57D0F}"/>
    <cellStyle name="Comma 2 2 11" xfId="109" xr:uid="{00000000-0005-0000-0000-00009A000000}"/>
    <cellStyle name="Comma 2 2 11 2" xfId="496" xr:uid="{00000000-0005-0000-0000-00001E020000}"/>
    <cellStyle name="Comma 2 2 11 2 2" xfId="1317" xr:uid="{00000000-0005-0000-0000-00001E020000}"/>
    <cellStyle name="Comma 2 2 11 2 2 2" xfId="2960" xr:uid="{EFEE87C5-5C3F-4BBB-9D6F-EEDB06E238D4}"/>
    <cellStyle name="Comma 2 2 11 2 2 3" xfId="3395" xr:uid="{D3E70276-C1EF-4F9A-8672-407D023C23A4}"/>
    <cellStyle name="Comma 2 2 11 2 2 4" xfId="5036" xr:uid="{92272AF6-5C55-4153-9F18-0D6181CC4161}"/>
    <cellStyle name="Comma 2 2 11 2 3" xfId="2139" xr:uid="{1D207954-4CDB-437E-80DC-7F42C82AD373}"/>
    <cellStyle name="Comma 2 2 11 2 4" xfId="3394" xr:uid="{41131DA0-80C3-4364-93F7-7E0E80CAF4B3}"/>
    <cellStyle name="Comma 2 2 11 2 5" xfId="5035" xr:uid="{3F4B89FA-6419-471A-BA26-0FA238AC5A48}"/>
    <cellStyle name="Comma 2 2 11 3" xfId="944" xr:uid="{00000000-0005-0000-0000-00009A000000}"/>
    <cellStyle name="Comma 2 2 11 3 2" xfId="2587" xr:uid="{80193EB5-A7A3-44A1-97E7-FDAE5AB80AE2}"/>
    <cellStyle name="Comma 2 2 11 3 3" xfId="3396" xr:uid="{EB18FA29-41F6-4663-86FC-C960E693D6F4}"/>
    <cellStyle name="Comma 2 2 11 3 4" xfId="5037" xr:uid="{06F53DF0-CA39-43F4-A826-859E8BD35A35}"/>
    <cellStyle name="Comma 2 2 11 4" xfId="1766" xr:uid="{19EA4D46-3757-4A16-8A11-E982FDF911F5}"/>
    <cellStyle name="Comma 2 2 11 5" xfId="3393" xr:uid="{A8B16BE6-CDCE-4F37-AA52-705357F99AAE}"/>
    <cellStyle name="Comma 2 2 11 6" xfId="5034" xr:uid="{B4EB0314-AF14-4DE1-9207-0399D027C1B0}"/>
    <cellStyle name="Comma 2 2 12" xfId="110" xr:uid="{00000000-0005-0000-0000-00009B000000}"/>
    <cellStyle name="Comma 2 2 12 2" xfId="497" xr:uid="{00000000-0005-0000-0000-00001F020000}"/>
    <cellStyle name="Comma 2 2 12 2 2" xfId="1318" xr:uid="{00000000-0005-0000-0000-00001F020000}"/>
    <cellStyle name="Comma 2 2 12 2 2 2" xfId="2961" xr:uid="{D296391A-B1B2-4F5B-BE2F-DA809E409D5B}"/>
    <cellStyle name="Comma 2 2 12 2 2 3" xfId="3399" xr:uid="{0F56987B-D5B4-40DC-B4D1-7CB3C823D7D0}"/>
    <cellStyle name="Comma 2 2 12 2 2 4" xfId="5040" xr:uid="{97FA56F0-5AAB-4359-B0FD-8CEDB08FB03A}"/>
    <cellStyle name="Comma 2 2 12 2 3" xfId="2140" xr:uid="{7FE808E7-4733-42B0-B001-7D889803D6CE}"/>
    <cellStyle name="Comma 2 2 12 2 4" xfId="3398" xr:uid="{7385FF12-9D8E-4127-B518-8F49EA4BD888}"/>
    <cellStyle name="Comma 2 2 12 2 5" xfId="5039" xr:uid="{F29F7DF2-B300-4E17-8461-EB36B96CDCEC}"/>
    <cellStyle name="Comma 2 2 12 3" xfId="945" xr:uid="{00000000-0005-0000-0000-00009B000000}"/>
    <cellStyle name="Comma 2 2 12 3 2" xfId="2588" xr:uid="{4A627DF0-9E72-4767-8708-BDA0810ED13B}"/>
    <cellStyle name="Comma 2 2 12 3 3" xfId="3400" xr:uid="{C5030BD3-486A-48B7-8D46-30557432F65E}"/>
    <cellStyle name="Comma 2 2 12 3 4" xfId="5041" xr:uid="{58AAE765-305A-46DB-9648-C0C4CD724787}"/>
    <cellStyle name="Comma 2 2 12 4" xfId="1767" xr:uid="{9E810987-070D-4AC3-97C2-FAC04CE1A524}"/>
    <cellStyle name="Comma 2 2 12 5" xfId="3397" xr:uid="{C2AD3E2D-5BBA-4221-9937-ECD9395347BB}"/>
    <cellStyle name="Comma 2 2 12 6" xfId="5038" xr:uid="{837E3FAF-13CA-4FB2-9EB7-0B9B529E0351}"/>
    <cellStyle name="Comma 2 2 13" xfId="111" xr:uid="{00000000-0005-0000-0000-00009C000000}"/>
    <cellStyle name="Comma 2 2 13 2" xfId="498" xr:uid="{00000000-0005-0000-0000-000020020000}"/>
    <cellStyle name="Comma 2 2 13 2 2" xfId="1319" xr:uid="{00000000-0005-0000-0000-000020020000}"/>
    <cellStyle name="Comma 2 2 13 2 2 2" xfId="2962" xr:uid="{5DE4D3AB-CE5E-4F67-8435-9CA3A2E5C773}"/>
    <cellStyle name="Comma 2 2 13 2 2 3" xfId="3403" xr:uid="{012EEB3D-5954-488C-924C-115EB94E1AC0}"/>
    <cellStyle name="Comma 2 2 13 2 2 4" xfId="5044" xr:uid="{8A3E02A0-8127-4E35-8554-8F0EED01CF2E}"/>
    <cellStyle name="Comma 2 2 13 2 3" xfId="2141" xr:uid="{94F3A29C-7FBC-44C9-81D1-9465121618A4}"/>
    <cellStyle name="Comma 2 2 13 2 4" xfId="3402" xr:uid="{423D5692-026D-4821-BBB1-F8B456A148C5}"/>
    <cellStyle name="Comma 2 2 13 2 5" xfId="5043" xr:uid="{13A410C0-39DC-44A0-AABC-EBCC5161B610}"/>
    <cellStyle name="Comma 2 2 13 3" xfId="946" xr:uid="{00000000-0005-0000-0000-00009C000000}"/>
    <cellStyle name="Comma 2 2 13 3 2" xfId="2589" xr:uid="{E2C49E20-D418-4E01-A4EC-D76DFD0CB646}"/>
    <cellStyle name="Comma 2 2 13 3 3" xfId="3404" xr:uid="{33CB6A71-08B0-4301-A62D-37E7B4D4FC8A}"/>
    <cellStyle name="Comma 2 2 13 3 4" xfId="5045" xr:uid="{9293D816-8D61-47EB-930E-FD8D3F60690E}"/>
    <cellStyle name="Comma 2 2 13 4" xfId="1768" xr:uid="{362514D0-0F48-40D9-83C8-14206C5165C7}"/>
    <cellStyle name="Comma 2 2 13 5" xfId="3401" xr:uid="{FBD444F3-8BD3-45DB-850F-109B319AEA6E}"/>
    <cellStyle name="Comma 2 2 13 6" xfId="5042" xr:uid="{2D0E5607-0FEC-4037-B3F0-4BC5895022D8}"/>
    <cellStyle name="Comma 2 2 14" xfId="112" xr:uid="{00000000-0005-0000-0000-00009D000000}"/>
    <cellStyle name="Comma 2 2 14 2" xfId="499" xr:uid="{00000000-0005-0000-0000-000021020000}"/>
    <cellStyle name="Comma 2 2 14 2 2" xfId="1320" xr:uid="{00000000-0005-0000-0000-000021020000}"/>
    <cellStyle name="Comma 2 2 14 2 2 2" xfId="2963" xr:uid="{7A557E41-F9D4-4E90-B4D8-6C56C45BCF60}"/>
    <cellStyle name="Comma 2 2 14 2 2 3" xfId="3407" xr:uid="{1F9C8658-AC8F-4530-B791-F70C00BEDD9C}"/>
    <cellStyle name="Comma 2 2 14 2 2 4" xfId="5048" xr:uid="{8AD9313B-CA6B-4D97-8A1E-E616512053E0}"/>
    <cellStyle name="Comma 2 2 14 2 3" xfId="2142" xr:uid="{94C2153F-1683-4C8B-A46A-2A58109D5669}"/>
    <cellStyle name="Comma 2 2 14 2 4" xfId="3406" xr:uid="{8B18D7A5-B9C0-4C0D-8B9A-7E3AE0908ABA}"/>
    <cellStyle name="Comma 2 2 14 2 5" xfId="5047" xr:uid="{57554A6A-D14C-4886-B4ED-ABC0A89F0655}"/>
    <cellStyle name="Comma 2 2 14 3" xfId="947" xr:uid="{00000000-0005-0000-0000-00009D000000}"/>
    <cellStyle name="Comma 2 2 14 3 2" xfId="2590" xr:uid="{FDC867A7-CBE6-4295-BBA8-712AB3220608}"/>
    <cellStyle name="Comma 2 2 14 3 3" xfId="3408" xr:uid="{A0106A87-FEF6-400E-8955-F4C1F8989087}"/>
    <cellStyle name="Comma 2 2 14 3 4" xfId="5049" xr:uid="{7EC98827-EF37-457A-993F-2304A069174A}"/>
    <cellStyle name="Comma 2 2 14 4" xfId="1769" xr:uid="{AB08F205-DC22-49A8-93AA-C805875305D9}"/>
    <cellStyle name="Comma 2 2 14 5" xfId="3405" xr:uid="{7FBB5051-7359-4394-8FEC-95D840931090}"/>
    <cellStyle name="Comma 2 2 14 6" xfId="5046" xr:uid="{F9C210B3-7057-4C24-A6AB-6B20DA6BD02B}"/>
    <cellStyle name="Comma 2 2 15" xfId="113" xr:uid="{00000000-0005-0000-0000-00009E000000}"/>
    <cellStyle name="Comma 2 2 15 2" xfId="500" xr:uid="{00000000-0005-0000-0000-000022020000}"/>
    <cellStyle name="Comma 2 2 15 2 2" xfId="1321" xr:uid="{00000000-0005-0000-0000-000022020000}"/>
    <cellStyle name="Comma 2 2 15 2 2 2" xfId="2964" xr:uid="{C4E0FC85-CBDE-4FC7-9E1B-A58126A33E7F}"/>
    <cellStyle name="Comma 2 2 15 2 2 3" xfId="3411" xr:uid="{6AED20B4-6905-4803-8439-270A77104321}"/>
    <cellStyle name="Comma 2 2 15 2 2 4" xfId="5052" xr:uid="{F7675C15-EA73-458B-9768-FB26792DBEDB}"/>
    <cellStyle name="Comma 2 2 15 2 3" xfId="2143" xr:uid="{EBA1C0E1-97A8-4CE0-AFB5-8E6B1A27BF05}"/>
    <cellStyle name="Comma 2 2 15 2 4" xfId="3410" xr:uid="{6A3240C0-93B3-4B20-BF4A-B32E09DC8A41}"/>
    <cellStyle name="Comma 2 2 15 2 5" xfId="5051" xr:uid="{06B02156-A473-4DC9-9FAA-83EF467F3002}"/>
    <cellStyle name="Comma 2 2 15 3" xfId="948" xr:uid="{00000000-0005-0000-0000-00009E000000}"/>
    <cellStyle name="Comma 2 2 15 3 2" xfId="2591" xr:uid="{0C010FD8-27C1-4FC0-A51F-0A14BCBF5D48}"/>
    <cellStyle name="Comma 2 2 15 3 3" xfId="3412" xr:uid="{0774E452-A82A-4E84-B2CD-D3A0FD5D69B7}"/>
    <cellStyle name="Comma 2 2 15 3 4" xfId="5053" xr:uid="{6FCDF4CC-A662-4BCC-84FE-B1AFCD0F46B4}"/>
    <cellStyle name="Comma 2 2 15 4" xfId="1770" xr:uid="{8E6BC8C9-83AA-4BDD-AFBA-D6B5D71FF716}"/>
    <cellStyle name="Comma 2 2 15 5" xfId="3409" xr:uid="{F76BBC0E-4EF9-4593-AB08-3D26B58A8A61}"/>
    <cellStyle name="Comma 2 2 15 6" xfId="5050" xr:uid="{C0BE172D-4D85-46A8-91A1-65E5CE20D70F}"/>
    <cellStyle name="Comma 2 2 16" xfId="107" xr:uid="{00000000-0005-0000-0000-000098000000}"/>
    <cellStyle name="Comma 2 2 16 2" xfId="942" xr:uid="{00000000-0005-0000-0000-000098000000}"/>
    <cellStyle name="Comma 2 2 16 2 2" xfId="2585" xr:uid="{735DF497-406E-4700-8348-8CE8F3FAE017}"/>
    <cellStyle name="Comma 2 2 16 2 3" xfId="3414" xr:uid="{BA82A628-684C-4390-AE01-95CAF6EFF881}"/>
    <cellStyle name="Comma 2 2 16 2 4" xfId="5055" xr:uid="{38B75456-2C31-437E-8C7E-ADA9BE4F4F0E}"/>
    <cellStyle name="Comma 2 2 16 3" xfId="1764" xr:uid="{081C9EAA-4EE5-4F53-BABF-A71FDB5D257F}"/>
    <cellStyle name="Comma 2 2 16 4" xfId="3413" xr:uid="{4FE6F3F6-1EFB-4470-A551-2EBAB3E1F5A6}"/>
    <cellStyle name="Comma 2 2 16 5" xfId="5054" xr:uid="{B5397F28-19CC-49CD-B68A-4CD975D56494}"/>
    <cellStyle name="Comma 2 2 17" xfId="494" xr:uid="{00000000-0005-0000-0000-00001C020000}"/>
    <cellStyle name="Comma 2 2 17 2" xfId="1315" xr:uid="{00000000-0005-0000-0000-00001C020000}"/>
    <cellStyle name="Comma 2 2 17 2 2" xfId="2958" xr:uid="{1A7EDC23-1A0A-4DDA-AA7B-9E902C124D9B}"/>
    <cellStyle name="Comma 2 2 17 2 3" xfId="3416" xr:uid="{F81AA1B1-2A8C-46F8-A5F4-B242E27FB245}"/>
    <cellStyle name="Comma 2 2 17 2 4" xfId="5057" xr:uid="{DA363F04-FC29-48DA-A7C7-4CCE57EBB7C4}"/>
    <cellStyle name="Comma 2 2 17 3" xfId="2137" xr:uid="{4290017E-ECD3-4AC3-B977-6F480CE39CD3}"/>
    <cellStyle name="Comma 2 2 17 4" xfId="3415" xr:uid="{56D1AEF7-F820-4172-A31B-CBE806340AA0}"/>
    <cellStyle name="Comma 2 2 17 5" xfId="5056" xr:uid="{C2271C76-461B-4375-950B-78276E9594CD}"/>
    <cellStyle name="Comma 2 2 18" xfId="852" xr:uid="{00000000-0005-0000-0000-000003000000}"/>
    <cellStyle name="Comma 2 2 18 2" xfId="2495" xr:uid="{3FB52788-23DF-4FD3-B16E-ED3C51DECB39}"/>
    <cellStyle name="Comma 2 2 18 3" xfId="3417" xr:uid="{365105DC-AC3B-4EB6-A013-96AF18531E88}"/>
    <cellStyle name="Comma 2 2 18 4" xfId="5058" xr:uid="{DC8AE524-3456-4727-8335-CA93D5DBD315}"/>
    <cellStyle name="Comma 2 2 19" xfId="1674" xr:uid="{7A2C0EB9-9F5E-4B46-9B3E-C8A5373E9393}"/>
    <cellStyle name="Comma 2 2 2" xfId="18" xr:uid="{00000000-0005-0000-0000-000004000000}"/>
    <cellStyle name="Comma 2 2 2 10" xfId="115" xr:uid="{00000000-0005-0000-0000-0000A0000000}"/>
    <cellStyle name="Comma 2 2 2 10 2" xfId="502" xr:uid="{00000000-0005-0000-0000-000024020000}"/>
    <cellStyle name="Comma 2 2 2 10 2 2" xfId="1323" xr:uid="{00000000-0005-0000-0000-000024020000}"/>
    <cellStyle name="Comma 2 2 2 10 2 2 2" xfId="2966" xr:uid="{8CEFA387-2FFD-4831-B5AF-AD1537729A7A}"/>
    <cellStyle name="Comma 2 2 2 10 2 2 3" xfId="3421" xr:uid="{A0E2DF6F-64B9-49A1-B129-10B977A2C8E1}"/>
    <cellStyle name="Comma 2 2 2 10 2 2 4" xfId="5062" xr:uid="{B919B3DA-560D-4913-9815-DCDC99764D43}"/>
    <cellStyle name="Comma 2 2 2 10 2 3" xfId="2145" xr:uid="{55B83797-4DC6-4BD4-BE22-2E76B6C1249A}"/>
    <cellStyle name="Comma 2 2 2 10 2 4" xfId="3420" xr:uid="{841E2B24-1F84-4EED-A04A-E639002935E3}"/>
    <cellStyle name="Comma 2 2 2 10 2 5" xfId="5061" xr:uid="{9547239E-D7EF-4D9D-A947-8EA31E3AD2D5}"/>
    <cellStyle name="Comma 2 2 2 10 3" xfId="950" xr:uid="{00000000-0005-0000-0000-0000A0000000}"/>
    <cellStyle name="Comma 2 2 2 10 3 2" xfId="2593" xr:uid="{52F1375B-DCB4-41EF-8007-D31D5A0DECCE}"/>
    <cellStyle name="Comma 2 2 2 10 3 3" xfId="3422" xr:uid="{55ED2F21-812B-40B9-A00A-83F4E8023F2F}"/>
    <cellStyle name="Comma 2 2 2 10 3 4" xfId="5063" xr:uid="{456766A7-507F-4062-A7B1-F6F53953A4DC}"/>
    <cellStyle name="Comma 2 2 2 10 4" xfId="1772" xr:uid="{E7327F37-E40A-4155-9FDB-F67533D0D502}"/>
    <cellStyle name="Comma 2 2 2 10 5" xfId="3419" xr:uid="{4B902179-E689-4828-8537-871315188964}"/>
    <cellStyle name="Comma 2 2 2 10 6" xfId="5060" xr:uid="{B9D64593-17A3-4209-A9C2-91950E246075}"/>
    <cellStyle name="Comma 2 2 2 11" xfId="116" xr:uid="{00000000-0005-0000-0000-0000A1000000}"/>
    <cellStyle name="Comma 2 2 2 11 2" xfId="503" xr:uid="{00000000-0005-0000-0000-000025020000}"/>
    <cellStyle name="Comma 2 2 2 11 2 2" xfId="1324" xr:uid="{00000000-0005-0000-0000-000025020000}"/>
    <cellStyle name="Comma 2 2 2 11 2 2 2" xfId="2967" xr:uid="{140204B6-F1AA-429C-BAAC-B4CB22CEFCD9}"/>
    <cellStyle name="Comma 2 2 2 11 2 2 3" xfId="3425" xr:uid="{2DC1BAD4-CC96-4110-B502-E2E754CDEFAA}"/>
    <cellStyle name="Comma 2 2 2 11 2 2 4" xfId="5066" xr:uid="{2014DE81-40BF-4370-AEB4-338A2ED1B32B}"/>
    <cellStyle name="Comma 2 2 2 11 2 3" xfId="2146" xr:uid="{8DF6E193-9CBC-4770-A231-6E792455DE1E}"/>
    <cellStyle name="Comma 2 2 2 11 2 4" xfId="3424" xr:uid="{104D6BE4-4B05-444B-B9F3-B91D64EA04CB}"/>
    <cellStyle name="Comma 2 2 2 11 2 5" xfId="5065" xr:uid="{B9D27DE9-082E-4E62-864B-EEDF82B2E936}"/>
    <cellStyle name="Comma 2 2 2 11 3" xfId="951" xr:uid="{00000000-0005-0000-0000-0000A1000000}"/>
    <cellStyle name="Comma 2 2 2 11 3 2" xfId="2594" xr:uid="{066B998B-F89D-429A-AAB9-52C0D8C223E0}"/>
    <cellStyle name="Comma 2 2 2 11 3 3" xfId="3426" xr:uid="{29C73497-423A-4D7B-94C7-CC192AFB56C5}"/>
    <cellStyle name="Comma 2 2 2 11 3 4" xfId="5067" xr:uid="{CF261A98-18F4-4388-A38B-9F86E62F80C3}"/>
    <cellStyle name="Comma 2 2 2 11 4" xfId="1773" xr:uid="{90E9C49C-651E-4C2B-B454-08C0654CCE3A}"/>
    <cellStyle name="Comma 2 2 2 11 5" xfId="3423" xr:uid="{2AD7CAFA-5A03-4EA3-A476-4BAFBC7ECFF3}"/>
    <cellStyle name="Comma 2 2 2 11 6" xfId="5064" xr:uid="{D1EC4D50-019D-4184-971E-13B8CA7C6DD5}"/>
    <cellStyle name="Comma 2 2 2 12" xfId="117" xr:uid="{00000000-0005-0000-0000-0000A2000000}"/>
    <cellStyle name="Comma 2 2 2 12 2" xfId="504" xr:uid="{00000000-0005-0000-0000-000026020000}"/>
    <cellStyle name="Comma 2 2 2 12 2 2" xfId="1325" xr:uid="{00000000-0005-0000-0000-000026020000}"/>
    <cellStyle name="Comma 2 2 2 12 2 2 2" xfId="2968" xr:uid="{D551BD15-3A35-431D-9DF2-4DF6551B7745}"/>
    <cellStyle name="Comma 2 2 2 12 2 2 3" xfId="3429" xr:uid="{790CE830-D742-4DC8-81CE-346237F50ED6}"/>
    <cellStyle name="Comma 2 2 2 12 2 2 4" xfId="5070" xr:uid="{CCA4AAC2-9D1E-492E-82B2-AC695846ACB3}"/>
    <cellStyle name="Comma 2 2 2 12 2 3" xfId="2147" xr:uid="{900BD01C-CE99-413E-ADC6-33ABA0A15321}"/>
    <cellStyle name="Comma 2 2 2 12 2 4" xfId="3428" xr:uid="{1F64E738-39C9-4C5E-AC41-E8FECE1C2C92}"/>
    <cellStyle name="Comma 2 2 2 12 2 5" xfId="5069" xr:uid="{B0898668-D74A-435E-87F8-DEBAA9B4C55C}"/>
    <cellStyle name="Comma 2 2 2 12 3" xfId="952" xr:uid="{00000000-0005-0000-0000-0000A2000000}"/>
    <cellStyle name="Comma 2 2 2 12 3 2" xfId="2595" xr:uid="{BA7EE2F1-754D-4B2D-AB8D-11428F0E472A}"/>
    <cellStyle name="Comma 2 2 2 12 3 3" xfId="3430" xr:uid="{65B44527-84FD-4391-A31D-B7E49A4E19B5}"/>
    <cellStyle name="Comma 2 2 2 12 3 4" xfId="5071" xr:uid="{851BF63E-946C-4057-AB4D-8F8D3656EC43}"/>
    <cellStyle name="Comma 2 2 2 12 4" xfId="1774" xr:uid="{9947D57B-CCF6-40D9-891B-549B88FF4CD0}"/>
    <cellStyle name="Comma 2 2 2 12 5" xfId="3427" xr:uid="{868887AF-EAD0-4E8B-B105-8C028F22C2E2}"/>
    <cellStyle name="Comma 2 2 2 12 6" xfId="5068" xr:uid="{0CF459FE-9D4B-4F7C-A9FA-60A07C31F1AA}"/>
    <cellStyle name="Comma 2 2 2 13" xfId="118" xr:uid="{00000000-0005-0000-0000-0000A3000000}"/>
    <cellStyle name="Comma 2 2 2 13 2" xfId="505" xr:uid="{00000000-0005-0000-0000-000027020000}"/>
    <cellStyle name="Comma 2 2 2 13 2 2" xfId="1326" xr:uid="{00000000-0005-0000-0000-000027020000}"/>
    <cellStyle name="Comma 2 2 2 13 2 2 2" xfId="2969" xr:uid="{2EB73C46-4839-4022-B80D-53CCEAA8973D}"/>
    <cellStyle name="Comma 2 2 2 13 2 2 3" xfId="3433" xr:uid="{00EB94B2-4D60-47C8-966B-B252ECDE0986}"/>
    <cellStyle name="Comma 2 2 2 13 2 2 4" xfId="5074" xr:uid="{C35DC77B-6634-416B-B30A-C6DE7E56A1C4}"/>
    <cellStyle name="Comma 2 2 2 13 2 3" xfId="2148" xr:uid="{D2E80738-062E-4AD5-81DA-AB93B39830C2}"/>
    <cellStyle name="Comma 2 2 2 13 2 4" xfId="3432" xr:uid="{4D5ECF0E-5C65-4119-B9EC-70A204F43284}"/>
    <cellStyle name="Comma 2 2 2 13 2 5" xfId="5073" xr:uid="{49EA7AC8-4075-46C9-8D82-1675D3841E73}"/>
    <cellStyle name="Comma 2 2 2 13 3" xfId="953" xr:uid="{00000000-0005-0000-0000-0000A3000000}"/>
    <cellStyle name="Comma 2 2 2 13 3 2" xfId="2596" xr:uid="{83F34757-3D8E-4B79-B96F-546599B2C7D3}"/>
    <cellStyle name="Comma 2 2 2 13 3 3" xfId="3434" xr:uid="{9904C1F1-55D7-44F3-BFFF-18CA4BB09C4F}"/>
    <cellStyle name="Comma 2 2 2 13 3 4" xfId="5075" xr:uid="{C1757CBD-2F1F-4334-BC8A-8255D03857D9}"/>
    <cellStyle name="Comma 2 2 2 13 4" xfId="1775" xr:uid="{54A1EB08-D2D3-43D8-84AC-C3A92E57AE47}"/>
    <cellStyle name="Comma 2 2 2 13 5" xfId="3431" xr:uid="{EFB410E1-E825-47C5-851B-BD821228A812}"/>
    <cellStyle name="Comma 2 2 2 13 6" xfId="5072" xr:uid="{E5497DB4-0158-4FF6-9105-2DD8A8611486}"/>
    <cellStyle name="Comma 2 2 2 14" xfId="114" xr:uid="{00000000-0005-0000-0000-00009F000000}"/>
    <cellStyle name="Comma 2 2 2 14 2" xfId="949" xr:uid="{00000000-0005-0000-0000-00009F000000}"/>
    <cellStyle name="Comma 2 2 2 14 2 2" xfId="2592" xr:uid="{7A2991E9-C05B-42F0-82A7-22F5A2E6E386}"/>
    <cellStyle name="Comma 2 2 2 14 2 3" xfId="3436" xr:uid="{EAA92E6F-1869-4DC2-ABA1-C9ED24AE78B4}"/>
    <cellStyle name="Comma 2 2 2 14 2 4" xfId="5077" xr:uid="{B4D7959C-9EE1-4DF1-B0D9-E0EEC7A99FED}"/>
    <cellStyle name="Comma 2 2 2 14 3" xfId="1771" xr:uid="{6E24BB5D-C3A7-438C-8420-06D928D9B277}"/>
    <cellStyle name="Comma 2 2 2 14 4" xfId="3435" xr:uid="{47BB6466-224E-40B6-BE18-8A85C8C43D6D}"/>
    <cellStyle name="Comma 2 2 2 14 5" xfId="5076" xr:uid="{290D2CFD-88BD-42F3-89F3-5F608C90EE85}"/>
    <cellStyle name="Comma 2 2 2 15" xfId="501" xr:uid="{00000000-0005-0000-0000-000023020000}"/>
    <cellStyle name="Comma 2 2 2 15 2" xfId="1322" xr:uid="{00000000-0005-0000-0000-000023020000}"/>
    <cellStyle name="Comma 2 2 2 15 2 2" xfId="2965" xr:uid="{0FCB8979-2CB9-4945-AB1C-949B93AC837F}"/>
    <cellStyle name="Comma 2 2 2 15 2 3" xfId="3438" xr:uid="{4CF032E0-D828-4822-ADF0-9BB9D644FB67}"/>
    <cellStyle name="Comma 2 2 2 15 2 4" xfId="5079" xr:uid="{0376BF28-29CC-4435-86B9-A7F2E0A51FF9}"/>
    <cellStyle name="Comma 2 2 2 15 3" xfId="2144" xr:uid="{48443E16-DD57-47EA-B7FC-2C56BD8CFD49}"/>
    <cellStyle name="Comma 2 2 2 15 4" xfId="3437" xr:uid="{D2A245C6-4A0B-4C7D-B016-EE57870F25E6}"/>
    <cellStyle name="Comma 2 2 2 15 5" xfId="5078" xr:uid="{87233062-09EA-4A29-B807-B0BF9877E997}"/>
    <cellStyle name="Comma 2 2 2 16" xfId="855" xr:uid="{00000000-0005-0000-0000-000004000000}"/>
    <cellStyle name="Comma 2 2 2 16 2" xfId="2498" xr:uid="{2D89F594-3EFF-4918-B5FB-6FC711C8139E}"/>
    <cellStyle name="Comma 2 2 2 16 3" xfId="3439" xr:uid="{4FF83476-D385-46C2-9D5B-0B3470274B5F}"/>
    <cellStyle name="Comma 2 2 2 16 4" xfId="5080" xr:uid="{049B88FA-EC9F-4593-8C96-FDBD88603578}"/>
    <cellStyle name="Comma 2 2 2 17" xfId="1677" xr:uid="{EF257C33-AB7B-498A-9C98-7BBCF8EAEACC}"/>
    <cellStyle name="Comma 2 2 2 18" xfId="3418" xr:uid="{94A7E88F-81B2-46A4-A6A3-6CAD901BCFFB}"/>
    <cellStyle name="Comma 2 2 2 19" xfId="5059" xr:uid="{43B66ACE-3CD4-4C47-A658-09E2685947FB}"/>
    <cellStyle name="Comma 2 2 2 2" xfId="27" xr:uid="{00000000-0005-0000-0000-000005000000}"/>
    <cellStyle name="Comma 2 2 2 2 10" xfId="863" xr:uid="{00000000-0005-0000-0000-000005000000}"/>
    <cellStyle name="Comma 2 2 2 2 10 2" xfId="2506" xr:uid="{CF2F3E8E-EEE1-435A-ABCC-433C13938B2D}"/>
    <cellStyle name="Comma 2 2 2 2 10 3" xfId="3441" xr:uid="{C2E3C5F0-4E91-4AD2-9168-9F761BB6C90B}"/>
    <cellStyle name="Comma 2 2 2 2 10 4" xfId="5082" xr:uid="{F0210157-3E09-48E2-8216-8758E0EE0738}"/>
    <cellStyle name="Comma 2 2 2 2 11" xfId="1685" xr:uid="{09D35FF9-AE2B-4E7B-91A9-5E25B739AE47}"/>
    <cellStyle name="Comma 2 2 2 2 12" xfId="3440" xr:uid="{BCEF98BB-F404-4758-BCEA-B0A789C2FE89}"/>
    <cellStyle name="Comma 2 2 2 2 13" xfId="5081" xr:uid="{7EAA5061-91D4-407B-90B9-BD9A2B16FD92}"/>
    <cellStyle name="Comma 2 2 2 2 2" xfId="73" xr:uid="{00000000-0005-0000-0000-000006000000}"/>
    <cellStyle name="Comma 2 2 2 2 2 10" xfId="5083" xr:uid="{06E3E03C-BCB9-462E-ACFB-BF246C7BCD01}"/>
    <cellStyle name="Comma 2 2 2 2 2 2" xfId="121" xr:uid="{00000000-0005-0000-0000-0000A6000000}"/>
    <cellStyle name="Comma 2 2 2 2 2 2 2" xfId="508" xr:uid="{00000000-0005-0000-0000-00002A020000}"/>
    <cellStyle name="Comma 2 2 2 2 2 2 2 2" xfId="1329" xr:uid="{00000000-0005-0000-0000-00002A020000}"/>
    <cellStyle name="Comma 2 2 2 2 2 2 2 2 2" xfId="2972" xr:uid="{665DDD1E-F90C-4001-8BDB-6E3CB23D0672}"/>
    <cellStyle name="Comma 2 2 2 2 2 2 2 2 3" xfId="3445" xr:uid="{924C52BD-6A3B-4A1B-9A88-8112FBEFAC89}"/>
    <cellStyle name="Comma 2 2 2 2 2 2 2 2 4" xfId="5086" xr:uid="{FAB228A6-6A19-427D-915D-2BA38A8E589B}"/>
    <cellStyle name="Comma 2 2 2 2 2 2 2 3" xfId="2151" xr:uid="{A78A08BC-EA5E-43D7-9C56-7FFE0B7823AF}"/>
    <cellStyle name="Comma 2 2 2 2 2 2 2 4" xfId="3444" xr:uid="{817FF26F-A14B-41DE-AB94-4CCE94A1B5A5}"/>
    <cellStyle name="Comma 2 2 2 2 2 2 2 5" xfId="5085" xr:uid="{310C28A5-DDD6-4F43-B914-FC705FF87E1E}"/>
    <cellStyle name="Comma 2 2 2 2 2 2 3" xfId="956" xr:uid="{00000000-0005-0000-0000-0000A6000000}"/>
    <cellStyle name="Comma 2 2 2 2 2 2 3 2" xfId="2599" xr:uid="{7039FEB6-CA4A-4555-9407-FCD8D178B116}"/>
    <cellStyle name="Comma 2 2 2 2 2 2 3 3" xfId="3446" xr:uid="{F3777FC7-EBAD-4A02-9103-2E7F20139DB3}"/>
    <cellStyle name="Comma 2 2 2 2 2 2 3 4" xfId="5087" xr:uid="{3AF1636A-37C5-43AF-ABF8-5884F5FE796B}"/>
    <cellStyle name="Comma 2 2 2 2 2 2 4" xfId="1778" xr:uid="{34EFD5B2-3E07-4E17-A749-FB054480DB14}"/>
    <cellStyle name="Comma 2 2 2 2 2 2 5" xfId="3443" xr:uid="{8624381A-5998-4CAD-B9E5-6ACDE21CC88B}"/>
    <cellStyle name="Comma 2 2 2 2 2 2 6" xfId="5084" xr:uid="{E60DE1A0-EC2D-4DBA-B2F2-7460F18B2670}"/>
    <cellStyle name="Comma 2 2 2 2 2 3" xfId="122" xr:uid="{00000000-0005-0000-0000-0000A7000000}"/>
    <cellStyle name="Comma 2 2 2 2 2 3 2" xfId="509" xr:uid="{00000000-0005-0000-0000-00002B020000}"/>
    <cellStyle name="Comma 2 2 2 2 2 3 2 2" xfId="1330" xr:uid="{00000000-0005-0000-0000-00002B020000}"/>
    <cellStyle name="Comma 2 2 2 2 2 3 2 2 2" xfId="2973" xr:uid="{5DE7E35A-E342-4CF7-A706-DA0B865A05B0}"/>
    <cellStyle name="Comma 2 2 2 2 2 3 2 2 3" xfId="3449" xr:uid="{F4941F13-6BA7-47C6-B732-6C4DF408C76E}"/>
    <cellStyle name="Comma 2 2 2 2 2 3 2 2 4" xfId="5090" xr:uid="{EE544262-0B69-4C84-A048-987EC116F684}"/>
    <cellStyle name="Comma 2 2 2 2 2 3 2 3" xfId="2152" xr:uid="{0A55C856-5E2A-456B-B2B6-382B983CA425}"/>
    <cellStyle name="Comma 2 2 2 2 2 3 2 4" xfId="3448" xr:uid="{C99B16CB-87E2-4C7F-9875-2DF587A9B5AD}"/>
    <cellStyle name="Comma 2 2 2 2 2 3 2 5" xfId="5089" xr:uid="{6C477397-C7D5-4BE4-9DA3-7E23CEB57197}"/>
    <cellStyle name="Comma 2 2 2 2 2 3 3" xfId="957" xr:uid="{00000000-0005-0000-0000-0000A7000000}"/>
    <cellStyle name="Comma 2 2 2 2 2 3 3 2" xfId="2600" xr:uid="{3A87C8D9-7602-4CA5-B0C6-F1C7BD427F5B}"/>
    <cellStyle name="Comma 2 2 2 2 2 3 3 3" xfId="3450" xr:uid="{5CE5CDA7-27A0-4455-88B9-9E441BFD4EE2}"/>
    <cellStyle name="Comma 2 2 2 2 2 3 3 4" xfId="5091" xr:uid="{F27DA181-492B-4CC9-AF34-0FF0727D3200}"/>
    <cellStyle name="Comma 2 2 2 2 2 3 4" xfId="1779" xr:uid="{A70762D9-7F7C-42D9-AB5C-F05796779B4F}"/>
    <cellStyle name="Comma 2 2 2 2 2 3 5" xfId="3447" xr:uid="{455D071C-89C2-43B9-BE79-B0B129D66D01}"/>
    <cellStyle name="Comma 2 2 2 2 2 3 6" xfId="5088" xr:uid="{80F566F8-EAE3-47B8-9CF4-CF7B8359A5AD}"/>
    <cellStyle name="Comma 2 2 2 2 2 4" xfId="123" xr:uid="{00000000-0005-0000-0000-0000A8000000}"/>
    <cellStyle name="Comma 2 2 2 2 2 4 2" xfId="510" xr:uid="{00000000-0005-0000-0000-00002C020000}"/>
    <cellStyle name="Comma 2 2 2 2 2 4 2 2" xfId="1331" xr:uid="{00000000-0005-0000-0000-00002C020000}"/>
    <cellStyle name="Comma 2 2 2 2 2 4 2 2 2" xfId="2974" xr:uid="{2047FCB2-4D84-4EFE-ADB1-1E126BE62FB0}"/>
    <cellStyle name="Comma 2 2 2 2 2 4 2 2 3" xfId="3453" xr:uid="{554E0F0D-8887-44C6-9E58-27FA9757219B}"/>
    <cellStyle name="Comma 2 2 2 2 2 4 2 2 4" xfId="5094" xr:uid="{01621785-B913-4443-B861-26B6159274B8}"/>
    <cellStyle name="Comma 2 2 2 2 2 4 2 3" xfId="2153" xr:uid="{6AA3722A-B47E-4326-B692-9F1E697BCDC1}"/>
    <cellStyle name="Comma 2 2 2 2 2 4 2 4" xfId="3452" xr:uid="{314F4F8E-5630-4590-AE72-A34FA1349EBA}"/>
    <cellStyle name="Comma 2 2 2 2 2 4 2 5" xfId="5093" xr:uid="{F6D3CE40-5936-4424-96E3-A8EA6DF34495}"/>
    <cellStyle name="Comma 2 2 2 2 2 4 3" xfId="958" xr:uid="{00000000-0005-0000-0000-0000A8000000}"/>
    <cellStyle name="Comma 2 2 2 2 2 4 3 2" xfId="2601" xr:uid="{AAA87597-EB15-4C26-BBFB-5AFE75AA893E}"/>
    <cellStyle name="Comma 2 2 2 2 2 4 3 3" xfId="3454" xr:uid="{70F93B3D-B4DD-4874-A2FA-2D3C3554805D}"/>
    <cellStyle name="Comma 2 2 2 2 2 4 3 4" xfId="5095" xr:uid="{626D7CCE-1E6C-4BCB-8686-A86A44C2B8C1}"/>
    <cellStyle name="Comma 2 2 2 2 2 4 4" xfId="1780" xr:uid="{B796E1E5-85BE-4369-91C4-29E0223B3923}"/>
    <cellStyle name="Comma 2 2 2 2 2 4 5" xfId="3451" xr:uid="{6BB2E6DF-44E9-488B-BB3F-E7CE8E0D2C93}"/>
    <cellStyle name="Comma 2 2 2 2 2 4 6" xfId="5092" xr:uid="{08D2CB2B-66DC-4B46-97B8-D3A6343BD126}"/>
    <cellStyle name="Comma 2 2 2 2 2 5" xfId="120" xr:uid="{00000000-0005-0000-0000-0000A5000000}"/>
    <cellStyle name="Comma 2 2 2 2 2 5 2" xfId="955" xr:uid="{00000000-0005-0000-0000-0000A5000000}"/>
    <cellStyle name="Comma 2 2 2 2 2 5 2 2" xfId="2598" xr:uid="{03649195-F71F-4DF0-9D55-9D2A5EDF9438}"/>
    <cellStyle name="Comma 2 2 2 2 2 5 2 3" xfId="3456" xr:uid="{2911F4F5-4F60-4D8A-BD4D-9ED8EBF1E4FD}"/>
    <cellStyle name="Comma 2 2 2 2 2 5 2 4" xfId="5097" xr:uid="{B6B2AE31-6641-4D26-B5CE-F55804AE2E59}"/>
    <cellStyle name="Comma 2 2 2 2 2 5 3" xfId="1777" xr:uid="{D36E7FF2-E308-47F6-A326-725532C426CB}"/>
    <cellStyle name="Comma 2 2 2 2 2 5 4" xfId="3455" xr:uid="{F3D22614-136C-4C71-8EB2-11AE75CD171F}"/>
    <cellStyle name="Comma 2 2 2 2 2 5 5" xfId="5096" xr:uid="{FE3332D0-12FC-4DF9-B512-6E2A7EBAFFBE}"/>
    <cellStyle name="Comma 2 2 2 2 2 6" xfId="507" xr:uid="{00000000-0005-0000-0000-000029020000}"/>
    <cellStyle name="Comma 2 2 2 2 2 6 2" xfId="1328" xr:uid="{00000000-0005-0000-0000-000029020000}"/>
    <cellStyle name="Comma 2 2 2 2 2 6 2 2" xfId="2971" xr:uid="{1CC7E002-19E6-4FC1-B542-1DE009B0C9A5}"/>
    <cellStyle name="Comma 2 2 2 2 2 6 2 3" xfId="3458" xr:uid="{2867D6D2-C298-45FE-AEB8-A42D05F18E5E}"/>
    <cellStyle name="Comma 2 2 2 2 2 6 2 4" xfId="5099" xr:uid="{0901582E-FF0B-4B37-9CBE-70A6B3BE5DF9}"/>
    <cellStyle name="Comma 2 2 2 2 2 6 3" xfId="2150" xr:uid="{9C252226-4EE2-4269-974F-839113926B81}"/>
    <cellStyle name="Comma 2 2 2 2 2 6 4" xfId="3457" xr:uid="{90AAACA8-A286-4E60-B445-1680C848E704}"/>
    <cellStyle name="Comma 2 2 2 2 2 6 5" xfId="5098" xr:uid="{670E31A0-D931-43F5-874C-21D1480FD1DA}"/>
    <cellStyle name="Comma 2 2 2 2 2 7" xfId="908" xr:uid="{00000000-0005-0000-0000-000006000000}"/>
    <cellStyle name="Comma 2 2 2 2 2 7 2" xfId="2551" xr:uid="{035CF492-D2C1-4651-B8EF-CC77830006A2}"/>
    <cellStyle name="Comma 2 2 2 2 2 7 3" xfId="3459" xr:uid="{67FF5230-620B-4202-9245-9929984A9375}"/>
    <cellStyle name="Comma 2 2 2 2 2 7 4" xfId="5100" xr:uid="{FDAF868A-50A3-4160-946E-9D11E7BB6C7C}"/>
    <cellStyle name="Comma 2 2 2 2 2 8" xfId="1730" xr:uid="{266B9177-C420-4809-B415-12F2C4B9C8D8}"/>
    <cellStyle name="Comma 2 2 2 2 2 9" xfId="3442" xr:uid="{29CC4281-558A-448C-8D47-5998C078FA30}"/>
    <cellStyle name="Comma 2 2 2 2 3" xfId="53" xr:uid="{00000000-0005-0000-0000-000007000000}"/>
    <cellStyle name="Comma 2 2 2 2 3 2" xfId="124" xr:uid="{00000000-0005-0000-0000-0000A9000000}"/>
    <cellStyle name="Comma 2 2 2 2 3 2 2" xfId="959" xr:uid="{00000000-0005-0000-0000-0000A9000000}"/>
    <cellStyle name="Comma 2 2 2 2 3 2 2 2" xfId="2602" xr:uid="{C6125189-C59B-4DEB-BC5C-B6EF8120DD2C}"/>
    <cellStyle name="Comma 2 2 2 2 3 2 2 3" xfId="3462" xr:uid="{48E68AAE-CA46-4E14-8975-4E76118B557F}"/>
    <cellStyle name="Comma 2 2 2 2 3 2 2 4" xfId="5103" xr:uid="{C983CB3C-6CA0-4B63-848F-5E3DD377292C}"/>
    <cellStyle name="Comma 2 2 2 2 3 2 3" xfId="1781" xr:uid="{90FFEFE3-7A2E-45A9-9CC8-8996781C12DB}"/>
    <cellStyle name="Comma 2 2 2 2 3 2 4" xfId="3461" xr:uid="{6A09524C-9ADC-42F1-87BF-EF138927D12F}"/>
    <cellStyle name="Comma 2 2 2 2 3 2 5" xfId="5102" xr:uid="{463F2052-A6C7-4372-943D-3D4BA374F280}"/>
    <cellStyle name="Comma 2 2 2 2 3 3" xfId="511" xr:uid="{00000000-0005-0000-0000-00002D020000}"/>
    <cellStyle name="Comma 2 2 2 2 3 3 2" xfId="1332" xr:uid="{00000000-0005-0000-0000-00002D020000}"/>
    <cellStyle name="Comma 2 2 2 2 3 3 2 2" xfId="2975" xr:uid="{73C4D555-101B-40A5-BBDA-A8EC023BA3B6}"/>
    <cellStyle name="Comma 2 2 2 2 3 3 2 3" xfId="3464" xr:uid="{19109274-B213-480F-9C60-E281AE814497}"/>
    <cellStyle name="Comma 2 2 2 2 3 3 2 4" xfId="5105" xr:uid="{3796BAAE-53C1-4859-AD22-12EE8F80F381}"/>
    <cellStyle name="Comma 2 2 2 2 3 3 3" xfId="2154" xr:uid="{0260A538-F079-4B15-86C2-62829C1A4183}"/>
    <cellStyle name="Comma 2 2 2 2 3 3 4" xfId="3463" xr:uid="{F4FF520A-0624-4983-8A4E-880F6CCCC12E}"/>
    <cellStyle name="Comma 2 2 2 2 3 3 5" xfId="5104" xr:uid="{2208323D-A84B-409E-8615-60C5F753DD8E}"/>
    <cellStyle name="Comma 2 2 2 2 3 4" xfId="889" xr:uid="{00000000-0005-0000-0000-000007000000}"/>
    <cellStyle name="Comma 2 2 2 2 3 4 2" xfId="2532" xr:uid="{140386ED-413E-4411-A6E7-2ECCC3EA45F4}"/>
    <cellStyle name="Comma 2 2 2 2 3 4 3" xfId="3465" xr:uid="{5C8F1A29-A7CD-4F08-B464-2473B39F8D4E}"/>
    <cellStyle name="Comma 2 2 2 2 3 4 4" xfId="5106" xr:uid="{256955CA-09DD-4602-A43F-A7E2F5CA60F4}"/>
    <cellStyle name="Comma 2 2 2 2 3 5" xfId="1711" xr:uid="{46E53C0A-3FA2-4C71-92AA-DF2B1D665189}"/>
    <cellStyle name="Comma 2 2 2 2 3 6" xfId="3460" xr:uid="{42023E24-1297-426A-8F84-B39AFA7B4C0B}"/>
    <cellStyle name="Comma 2 2 2 2 3 7" xfId="5101" xr:uid="{51B93FD8-F5A4-4A98-AB38-DB7F3BF5B08E}"/>
    <cellStyle name="Comma 2 2 2 2 4" xfId="125" xr:uid="{00000000-0005-0000-0000-0000AA000000}"/>
    <cellStyle name="Comma 2 2 2 2 4 2" xfId="512" xr:uid="{00000000-0005-0000-0000-00002E020000}"/>
    <cellStyle name="Comma 2 2 2 2 4 2 2" xfId="1333" xr:uid="{00000000-0005-0000-0000-00002E020000}"/>
    <cellStyle name="Comma 2 2 2 2 4 2 2 2" xfId="2976" xr:uid="{64F33C81-0C6E-4630-B433-ED19914308C8}"/>
    <cellStyle name="Comma 2 2 2 2 4 2 2 3" xfId="3468" xr:uid="{DB251816-5C8E-403E-B178-3E3C474F68A5}"/>
    <cellStyle name="Comma 2 2 2 2 4 2 2 4" xfId="5109" xr:uid="{7A7F3DBB-30B3-4559-87CC-3DF56D03AA39}"/>
    <cellStyle name="Comma 2 2 2 2 4 2 3" xfId="2155" xr:uid="{FFF6BDA4-BEEB-40E8-95B1-330655CD9DC7}"/>
    <cellStyle name="Comma 2 2 2 2 4 2 4" xfId="3467" xr:uid="{289E851E-A2AD-4D9E-AE00-6FD8D010A79E}"/>
    <cellStyle name="Comma 2 2 2 2 4 2 5" xfId="5108" xr:uid="{770E4CEC-A157-4EA8-A02A-333F3DEA3DCB}"/>
    <cellStyle name="Comma 2 2 2 2 4 3" xfId="960" xr:uid="{00000000-0005-0000-0000-0000AA000000}"/>
    <cellStyle name="Comma 2 2 2 2 4 3 2" xfId="2603" xr:uid="{4CAFDC2E-4711-4EA4-B45A-C518409B068D}"/>
    <cellStyle name="Comma 2 2 2 2 4 3 3" xfId="3469" xr:uid="{CF00BB30-6DF7-4682-987E-EAABDAB855B2}"/>
    <cellStyle name="Comma 2 2 2 2 4 3 4" xfId="5110" xr:uid="{BF4539C9-7D18-4528-AACA-D03052E2B4D9}"/>
    <cellStyle name="Comma 2 2 2 2 4 4" xfId="1782" xr:uid="{35338318-51A7-4B2D-B8D4-944D3F1306F7}"/>
    <cellStyle name="Comma 2 2 2 2 4 5" xfId="3466" xr:uid="{CE120802-4819-4E02-9515-E525FFF827FA}"/>
    <cellStyle name="Comma 2 2 2 2 4 6" xfId="5107" xr:uid="{FBCE2A0F-1D85-4E65-8F1A-A55825C2AB35}"/>
    <cellStyle name="Comma 2 2 2 2 5" xfId="126" xr:uid="{00000000-0005-0000-0000-0000AB000000}"/>
    <cellStyle name="Comma 2 2 2 2 5 2" xfId="513" xr:uid="{00000000-0005-0000-0000-00002F020000}"/>
    <cellStyle name="Comma 2 2 2 2 5 2 2" xfId="1334" xr:uid="{00000000-0005-0000-0000-00002F020000}"/>
    <cellStyle name="Comma 2 2 2 2 5 2 2 2" xfId="2977" xr:uid="{D7A66E96-3D16-45AC-BF7C-960F06392F54}"/>
    <cellStyle name="Comma 2 2 2 2 5 2 2 3" xfId="3472" xr:uid="{D66B7140-63FE-41C6-9868-DEBF472ECA87}"/>
    <cellStyle name="Comma 2 2 2 2 5 2 2 4" xfId="5113" xr:uid="{D411AFB7-623F-4C64-AB24-73ECBE88AAD9}"/>
    <cellStyle name="Comma 2 2 2 2 5 2 3" xfId="2156" xr:uid="{0D794020-0984-43E4-AE05-40A007CEB1B7}"/>
    <cellStyle name="Comma 2 2 2 2 5 2 4" xfId="3471" xr:uid="{3A67E31A-6F9B-4583-9A6D-D15111EAA4D1}"/>
    <cellStyle name="Comma 2 2 2 2 5 2 5" xfId="5112" xr:uid="{817C72FB-7D39-4600-B437-771F112D6C23}"/>
    <cellStyle name="Comma 2 2 2 2 5 3" xfId="961" xr:uid="{00000000-0005-0000-0000-0000AB000000}"/>
    <cellStyle name="Comma 2 2 2 2 5 3 2" xfId="2604" xr:uid="{8556E985-1DAE-42DF-A5E7-DFE0B900700D}"/>
    <cellStyle name="Comma 2 2 2 2 5 3 3" xfId="3473" xr:uid="{0E536EDB-A453-4493-8AAE-3546FB0D68E8}"/>
    <cellStyle name="Comma 2 2 2 2 5 3 4" xfId="5114" xr:uid="{3A3F55DB-1679-43C4-A1BE-E1174447DB88}"/>
    <cellStyle name="Comma 2 2 2 2 5 4" xfId="1783" xr:uid="{CF5FF2AC-3914-4933-9305-D02762BD37E4}"/>
    <cellStyle name="Comma 2 2 2 2 5 5" xfId="3470" xr:uid="{C2A2D0C1-F5B0-480E-8562-ACFA6C83A3A7}"/>
    <cellStyle name="Comma 2 2 2 2 5 6" xfId="5111" xr:uid="{9F816AD3-3322-4B21-BD54-C284C440826C}"/>
    <cellStyle name="Comma 2 2 2 2 6" xfId="127" xr:uid="{00000000-0005-0000-0000-0000AC000000}"/>
    <cellStyle name="Comma 2 2 2 2 6 2" xfId="514" xr:uid="{00000000-0005-0000-0000-000030020000}"/>
    <cellStyle name="Comma 2 2 2 2 6 2 2" xfId="1335" xr:uid="{00000000-0005-0000-0000-000030020000}"/>
    <cellStyle name="Comma 2 2 2 2 6 2 2 2" xfId="2978" xr:uid="{20A9934B-E190-41EF-AAB7-5C4C65270CEB}"/>
    <cellStyle name="Comma 2 2 2 2 6 2 2 3" xfId="3476" xr:uid="{A6116E34-6EBC-4166-8DAC-067D6D7F3217}"/>
    <cellStyle name="Comma 2 2 2 2 6 2 2 4" xfId="5117" xr:uid="{DD07A097-D49C-469A-AAB5-9B0F97B728E4}"/>
    <cellStyle name="Comma 2 2 2 2 6 2 3" xfId="2157" xr:uid="{C8DFDA32-1257-499F-93CD-02FC75203D13}"/>
    <cellStyle name="Comma 2 2 2 2 6 2 4" xfId="3475" xr:uid="{B8971915-8CEB-4260-B0BF-57C75CC1A797}"/>
    <cellStyle name="Comma 2 2 2 2 6 2 5" xfId="5116" xr:uid="{9A5CF0F9-6A03-4121-8211-5729832B5A6F}"/>
    <cellStyle name="Comma 2 2 2 2 6 3" xfId="962" xr:uid="{00000000-0005-0000-0000-0000AC000000}"/>
    <cellStyle name="Comma 2 2 2 2 6 3 2" xfId="2605" xr:uid="{F24B6162-9BFD-498A-A6F1-9A677FAA104B}"/>
    <cellStyle name="Comma 2 2 2 2 6 3 3" xfId="3477" xr:uid="{AAD54C28-B279-4084-9DE9-471DA379D5C7}"/>
    <cellStyle name="Comma 2 2 2 2 6 3 4" xfId="5118" xr:uid="{60EF7167-AEA8-4F4F-9E42-C55094820BC9}"/>
    <cellStyle name="Comma 2 2 2 2 6 4" xfId="1784" xr:uid="{15482A0B-7204-4E26-9C0B-E6131CDC6A99}"/>
    <cellStyle name="Comma 2 2 2 2 6 5" xfId="3474" xr:uid="{D2D22612-9EE6-4581-8387-B5D3465E5408}"/>
    <cellStyle name="Comma 2 2 2 2 6 6" xfId="5115" xr:uid="{96437320-0E03-4091-BCC5-9AB81287B45A}"/>
    <cellStyle name="Comma 2 2 2 2 7" xfId="128" xr:uid="{00000000-0005-0000-0000-0000AD000000}"/>
    <cellStyle name="Comma 2 2 2 2 7 2" xfId="515" xr:uid="{00000000-0005-0000-0000-000031020000}"/>
    <cellStyle name="Comma 2 2 2 2 7 2 2" xfId="1336" xr:uid="{00000000-0005-0000-0000-000031020000}"/>
    <cellStyle name="Comma 2 2 2 2 7 2 2 2" xfId="2979" xr:uid="{E464A91A-F1CA-44BF-AC7B-16146111790D}"/>
    <cellStyle name="Comma 2 2 2 2 7 2 2 3" xfId="3480" xr:uid="{91836267-CB8E-454B-A2CC-C608EFB3EACE}"/>
    <cellStyle name="Comma 2 2 2 2 7 2 2 4" xfId="5121" xr:uid="{E0531B13-630D-4B04-82CB-E6B7284431C6}"/>
    <cellStyle name="Comma 2 2 2 2 7 2 3" xfId="2158" xr:uid="{3197A503-9D70-48A8-B10D-A4F0E8D090BD}"/>
    <cellStyle name="Comma 2 2 2 2 7 2 4" xfId="3479" xr:uid="{65E59145-4233-462A-9669-00E587F21C8E}"/>
    <cellStyle name="Comma 2 2 2 2 7 2 5" xfId="5120" xr:uid="{38FE2F53-4D56-4539-AACD-F577911A5F8D}"/>
    <cellStyle name="Comma 2 2 2 2 7 3" xfId="963" xr:uid="{00000000-0005-0000-0000-0000AD000000}"/>
    <cellStyle name="Comma 2 2 2 2 7 3 2" xfId="2606" xr:uid="{33658AFB-904E-4F79-AE97-41CA050235DC}"/>
    <cellStyle name="Comma 2 2 2 2 7 3 3" xfId="3481" xr:uid="{259A9F6F-CA0E-4DF0-B24A-761B4C29BCBB}"/>
    <cellStyle name="Comma 2 2 2 2 7 3 4" xfId="5122" xr:uid="{09C75445-CD1F-4FB9-A5FF-B89A36F8A94D}"/>
    <cellStyle name="Comma 2 2 2 2 7 4" xfId="1785" xr:uid="{C5BF9AE7-8F3A-4AB9-8979-387EDD2C8BD4}"/>
    <cellStyle name="Comma 2 2 2 2 7 5" xfId="3478" xr:uid="{9C3D7E8D-690B-429F-9DD2-E21E4984E065}"/>
    <cellStyle name="Comma 2 2 2 2 7 6" xfId="5119" xr:uid="{FED3321A-03C0-4938-932E-2291596986FE}"/>
    <cellStyle name="Comma 2 2 2 2 8" xfId="119" xr:uid="{00000000-0005-0000-0000-0000A4000000}"/>
    <cellStyle name="Comma 2 2 2 2 8 2" xfId="954" xr:uid="{00000000-0005-0000-0000-0000A4000000}"/>
    <cellStyle name="Comma 2 2 2 2 8 2 2" xfId="2597" xr:uid="{2C17A522-DE15-4BDC-840A-B57564DB69F3}"/>
    <cellStyle name="Comma 2 2 2 2 8 2 3" xfId="3483" xr:uid="{D50C6D3A-8AC2-47D3-A152-214A18172814}"/>
    <cellStyle name="Comma 2 2 2 2 8 2 4" xfId="5124" xr:uid="{A91CAE9F-CB15-4778-A6D4-1AE897EB71E7}"/>
    <cellStyle name="Comma 2 2 2 2 8 3" xfId="1776" xr:uid="{5DF37210-2A5A-482C-83ED-E45C21D680C3}"/>
    <cellStyle name="Comma 2 2 2 2 8 4" xfId="3482" xr:uid="{C1735B54-706C-4B8A-AC71-99FD39611525}"/>
    <cellStyle name="Comma 2 2 2 2 8 5" xfId="5123" xr:uid="{8D9C15E1-16F2-4D1C-B42E-666565002F1E}"/>
    <cellStyle name="Comma 2 2 2 2 9" xfId="506" xr:uid="{00000000-0005-0000-0000-000028020000}"/>
    <cellStyle name="Comma 2 2 2 2 9 2" xfId="1327" xr:uid="{00000000-0005-0000-0000-000028020000}"/>
    <cellStyle name="Comma 2 2 2 2 9 2 2" xfId="2970" xr:uid="{959AD3B8-A00B-4B93-8A8F-6383E676139B}"/>
    <cellStyle name="Comma 2 2 2 2 9 2 3" xfId="3485" xr:uid="{BB9D2843-07D9-468B-A53D-09B0C760F191}"/>
    <cellStyle name="Comma 2 2 2 2 9 2 4" xfId="5126" xr:uid="{3A37D8E6-1C9C-438C-84C5-855A10BF2E69}"/>
    <cellStyle name="Comma 2 2 2 2 9 3" xfId="2149" xr:uid="{F14EBC82-BC53-42B7-A885-D42B9CF217F5}"/>
    <cellStyle name="Comma 2 2 2 2 9 4" xfId="3484" xr:uid="{5121F28D-D093-42E3-8608-8FCFE865281D}"/>
    <cellStyle name="Comma 2 2 2 2 9 5" xfId="5125" xr:uid="{CA43F0BC-1000-4056-9B4A-5AC2A07CEE7C}"/>
    <cellStyle name="Comma 2 2 2 3" xfId="36" xr:uid="{00000000-0005-0000-0000-000008000000}"/>
    <cellStyle name="Comma 2 2 2 3 10" xfId="872" xr:uid="{00000000-0005-0000-0000-000008000000}"/>
    <cellStyle name="Comma 2 2 2 3 10 2" xfId="2515" xr:uid="{E74BE22E-D4AA-40CF-B2FA-A9605FE6EFDE}"/>
    <cellStyle name="Comma 2 2 2 3 10 3" xfId="3487" xr:uid="{7D1D2989-E1D1-4E07-8339-5E225795AA23}"/>
    <cellStyle name="Comma 2 2 2 3 10 4" xfId="5128" xr:uid="{73B94AA6-A2B8-4BE1-8355-ECF7F9DBD5C3}"/>
    <cellStyle name="Comma 2 2 2 3 11" xfId="1694" xr:uid="{FC793560-E0CE-4019-8586-CE9074FE6909}"/>
    <cellStyle name="Comma 2 2 2 3 12" xfId="3486" xr:uid="{4C806EF3-D3F5-4AFE-81F1-8C2093DB1693}"/>
    <cellStyle name="Comma 2 2 2 3 13" xfId="5127" xr:uid="{E71762B4-912D-4652-962D-D5CFAED7E9D6}"/>
    <cellStyle name="Comma 2 2 2 3 2" xfId="82" xr:uid="{00000000-0005-0000-0000-000009000000}"/>
    <cellStyle name="Comma 2 2 2 3 2 10" xfId="5129" xr:uid="{441AE6CB-D7DB-4F64-9FD2-6BA4DCA82A43}"/>
    <cellStyle name="Comma 2 2 2 3 2 2" xfId="131" xr:uid="{00000000-0005-0000-0000-0000B0000000}"/>
    <cellStyle name="Comma 2 2 2 3 2 2 2" xfId="518" xr:uid="{00000000-0005-0000-0000-000034020000}"/>
    <cellStyle name="Comma 2 2 2 3 2 2 2 2" xfId="1339" xr:uid="{00000000-0005-0000-0000-000034020000}"/>
    <cellStyle name="Comma 2 2 2 3 2 2 2 2 2" xfId="2982" xr:uid="{A968E086-9A9A-49D7-8D2C-2E626B2A732F}"/>
    <cellStyle name="Comma 2 2 2 3 2 2 2 2 3" xfId="3491" xr:uid="{D2216BCC-7427-4D04-9240-2A8220CEF533}"/>
    <cellStyle name="Comma 2 2 2 3 2 2 2 2 4" xfId="5132" xr:uid="{61DAD1D6-1FB2-4074-A9D1-6C78C8041E1E}"/>
    <cellStyle name="Comma 2 2 2 3 2 2 2 3" xfId="2161" xr:uid="{1FF324B3-8F5B-4EBE-AE69-81E8BD6F2852}"/>
    <cellStyle name="Comma 2 2 2 3 2 2 2 4" xfId="3490" xr:uid="{694B2F36-9151-492E-8C20-C36921F887E5}"/>
    <cellStyle name="Comma 2 2 2 3 2 2 2 5" xfId="5131" xr:uid="{5448D723-F3CB-4119-AC5E-4817CB311CB5}"/>
    <cellStyle name="Comma 2 2 2 3 2 2 3" xfId="966" xr:uid="{00000000-0005-0000-0000-0000B0000000}"/>
    <cellStyle name="Comma 2 2 2 3 2 2 3 2" xfId="2609" xr:uid="{CAA2765A-2EA5-4476-8639-E0F66766418C}"/>
    <cellStyle name="Comma 2 2 2 3 2 2 3 3" xfId="3492" xr:uid="{5F8C745D-1E80-4DDF-8B6F-440F8CA1A836}"/>
    <cellStyle name="Comma 2 2 2 3 2 2 3 4" xfId="5133" xr:uid="{3E65287A-D841-4DDF-BF1F-F0B26096EA41}"/>
    <cellStyle name="Comma 2 2 2 3 2 2 4" xfId="1788" xr:uid="{152F3E46-58A1-4A35-9B18-70D1C17C0709}"/>
    <cellStyle name="Comma 2 2 2 3 2 2 5" xfId="3489" xr:uid="{AA9F7A91-55F0-46E2-BAE6-2DD8C9609C0A}"/>
    <cellStyle name="Comma 2 2 2 3 2 2 6" xfId="5130" xr:uid="{B6B07A2F-E5FE-4977-B6BC-6564232A56E2}"/>
    <cellStyle name="Comma 2 2 2 3 2 3" xfId="132" xr:uid="{00000000-0005-0000-0000-0000B1000000}"/>
    <cellStyle name="Comma 2 2 2 3 2 3 2" xfId="519" xr:uid="{00000000-0005-0000-0000-000035020000}"/>
    <cellStyle name="Comma 2 2 2 3 2 3 2 2" xfId="1340" xr:uid="{00000000-0005-0000-0000-000035020000}"/>
    <cellStyle name="Comma 2 2 2 3 2 3 2 2 2" xfId="2983" xr:uid="{58F7C298-C9D0-4894-AFC3-FA59E7C2141C}"/>
    <cellStyle name="Comma 2 2 2 3 2 3 2 2 3" xfId="3495" xr:uid="{B68CECC6-840E-42BB-AF4C-479E4A00ED68}"/>
    <cellStyle name="Comma 2 2 2 3 2 3 2 2 4" xfId="5136" xr:uid="{E822AE7E-9991-4683-8F4A-28906969464C}"/>
    <cellStyle name="Comma 2 2 2 3 2 3 2 3" xfId="2162" xr:uid="{B29ED6B6-FCE1-49AC-9F30-EAB6631F60C2}"/>
    <cellStyle name="Comma 2 2 2 3 2 3 2 4" xfId="3494" xr:uid="{585D17BC-DEAE-4509-BA19-77E9FE41807A}"/>
    <cellStyle name="Comma 2 2 2 3 2 3 2 5" xfId="5135" xr:uid="{2ED914C3-BF10-4135-A74C-CEBCCB1763F0}"/>
    <cellStyle name="Comma 2 2 2 3 2 3 3" xfId="967" xr:uid="{00000000-0005-0000-0000-0000B1000000}"/>
    <cellStyle name="Comma 2 2 2 3 2 3 3 2" xfId="2610" xr:uid="{4D3080E5-4F7F-435B-B7A7-EB4899028184}"/>
    <cellStyle name="Comma 2 2 2 3 2 3 3 3" xfId="3496" xr:uid="{54DB83C1-8B89-40E3-ADBB-61E6928E080D}"/>
    <cellStyle name="Comma 2 2 2 3 2 3 3 4" xfId="5137" xr:uid="{1B232963-0686-423A-9AE6-16D286EDD5C8}"/>
    <cellStyle name="Comma 2 2 2 3 2 3 4" xfId="1789" xr:uid="{AB4DFD24-AEAE-4364-80FF-54303E4FEE6F}"/>
    <cellStyle name="Comma 2 2 2 3 2 3 5" xfId="3493" xr:uid="{CA58A8FB-3802-4358-85B9-5F1625F2FA11}"/>
    <cellStyle name="Comma 2 2 2 3 2 3 6" xfId="5134" xr:uid="{CBD3F7BB-D8F4-412E-A092-E4C4DD5C5EEB}"/>
    <cellStyle name="Comma 2 2 2 3 2 4" xfId="133" xr:uid="{00000000-0005-0000-0000-0000B2000000}"/>
    <cellStyle name="Comma 2 2 2 3 2 4 2" xfId="520" xr:uid="{00000000-0005-0000-0000-000036020000}"/>
    <cellStyle name="Comma 2 2 2 3 2 4 2 2" xfId="1341" xr:uid="{00000000-0005-0000-0000-000036020000}"/>
    <cellStyle name="Comma 2 2 2 3 2 4 2 2 2" xfId="2984" xr:uid="{E1E44533-CB93-4754-85B7-B5DBD799BC46}"/>
    <cellStyle name="Comma 2 2 2 3 2 4 2 2 3" xfId="3499" xr:uid="{2DE458D5-DE44-4357-BC75-983A3C8C68EC}"/>
    <cellStyle name="Comma 2 2 2 3 2 4 2 2 4" xfId="5140" xr:uid="{D7220166-FF7E-4AC6-A23F-5997776F957C}"/>
    <cellStyle name="Comma 2 2 2 3 2 4 2 3" xfId="2163" xr:uid="{501A851A-14BC-427D-9616-CEE11DBDA677}"/>
    <cellStyle name="Comma 2 2 2 3 2 4 2 4" xfId="3498" xr:uid="{D8B69F36-0F46-4A8C-BBB4-44C62AF7BE12}"/>
    <cellStyle name="Comma 2 2 2 3 2 4 2 5" xfId="5139" xr:uid="{3EA45F1C-D290-4508-A725-AEC2F9B427E1}"/>
    <cellStyle name="Comma 2 2 2 3 2 4 3" xfId="968" xr:uid="{00000000-0005-0000-0000-0000B2000000}"/>
    <cellStyle name="Comma 2 2 2 3 2 4 3 2" xfId="2611" xr:uid="{1A56C82B-CB8F-412F-BAA8-8B280A566DF8}"/>
    <cellStyle name="Comma 2 2 2 3 2 4 3 3" xfId="3500" xr:uid="{55D2BAF1-9B2E-42FC-9473-A2149AAAF620}"/>
    <cellStyle name="Comma 2 2 2 3 2 4 3 4" xfId="5141" xr:uid="{7671F050-8012-4BD5-8B1F-B8332A572023}"/>
    <cellStyle name="Comma 2 2 2 3 2 4 4" xfId="1790" xr:uid="{08FB0F3E-EBD3-40BE-8CB2-22192A83A0A8}"/>
    <cellStyle name="Comma 2 2 2 3 2 4 5" xfId="3497" xr:uid="{0B276876-21D2-41CD-B0E3-17F43A399EED}"/>
    <cellStyle name="Comma 2 2 2 3 2 4 6" xfId="5138" xr:uid="{D124A6FE-398D-4926-B93A-A2A9095163CA}"/>
    <cellStyle name="Comma 2 2 2 3 2 5" xfId="130" xr:uid="{00000000-0005-0000-0000-0000AF000000}"/>
    <cellStyle name="Comma 2 2 2 3 2 5 2" xfId="965" xr:uid="{00000000-0005-0000-0000-0000AF000000}"/>
    <cellStyle name="Comma 2 2 2 3 2 5 2 2" xfId="2608" xr:uid="{63C91625-5B79-48C2-B07A-C67F4C9D83DB}"/>
    <cellStyle name="Comma 2 2 2 3 2 5 2 3" xfId="3502" xr:uid="{C0228136-A2A9-4301-B950-E0B8F2DEEC9D}"/>
    <cellStyle name="Comma 2 2 2 3 2 5 2 4" xfId="5143" xr:uid="{17FD6CBA-E76D-494E-82F2-D948E60F53D1}"/>
    <cellStyle name="Comma 2 2 2 3 2 5 3" xfId="1787" xr:uid="{E472EEB0-B7E4-4DF9-AB59-98434D43B016}"/>
    <cellStyle name="Comma 2 2 2 3 2 5 4" xfId="3501" xr:uid="{7F88B10B-0DB4-4D10-82F1-8384751CF5D5}"/>
    <cellStyle name="Comma 2 2 2 3 2 5 5" xfId="5142" xr:uid="{99064EB1-0CE1-4D89-803C-0372308F4E8C}"/>
    <cellStyle name="Comma 2 2 2 3 2 6" xfId="517" xr:uid="{00000000-0005-0000-0000-000033020000}"/>
    <cellStyle name="Comma 2 2 2 3 2 6 2" xfId="1338" xr:uid="{00000000-0005-0000-0000-000033020000}"/>
    <cellStyle name="Comma 2 2 2 3 2 6 2 2" xfId="2981" xr:uid="{B080BDC6-3FD3-42B2-A1A9-5287342762CE}"/>
    <cellStyle name="Comma 2 2 2 3 2 6 2 3" xfId="3504" xr:uid="{0C5F4C47-C3FF-4AF3-A9E8-E80F2C1EC198}"/>
    <cellStyle name="Comma 2 2 2 3 2 6 2 4" xfId="5145" xr:uid="{D328B983-C261-4A28-A3E9-DBC8E6F6F6DA}"/>
    <cellStyle name="Comma 2 2 2 3 2 6 3" xfId="2160" xr:uid="{67D031A3-4C80-4B64-B731-0566C97111B9}"/>
    <cellStyle name="Comma 2 2 2 3 2 6 4" xfId="3503" xr:uid="{345A8725-BA2E-4364-8380-F3203D8B9A96}"/>
    <cellStyle name="Comma 2 2 2 3 2 6 5" xfId="5144" xr:uid="{535CEE3A-494A-47FD-B003-25E4856447F5}"/>
    <cellStyle name="Comma 2 2 2 3 2 7" xfId="917" xr:uid="{00000000-0005-0000-0000-000009000000}"/>
    <cellStyle name="Comma 2 2 2 3 2 7 2" xfId="2560" xr:uid="{7F4FC54C-DB54-41F6-9FE9-5033543160A3}"/>
    <cellStyle name="Comma 2 2 2 3 2 7 3" xfId="3505" xr:uid="{28034C09-DDAA-42B2-AF74-86073766E950}"/>
    <cellStyle name="Comma 2 2 2 3 2 7 4" xfId="5146" xr:uid="{FE18C72B-293C-4217-83E3-46D66930F362}"/>
    <cellStyle name="Comma 2 2 2 3 2 8" xfId="1739" xr:uid="{86AA8AFB-B8AE-4B61-B08F-B5B69EA793B1}"/>
    <cellStyle name="Comma 2 2 2 3 2 9" xfId="3488" xr:uid="{073B8601-8AA8-4BC3-9D09-97D8A844FDF5}"/>
    <cellStyle name="Comma 2 2 2 3 3" xfId="62" xr:uid="{00000000-0005-0000-0000-00000A000000}"/>
    <cellStyle name="Comma 2 2 2 3 3 2" xfId="134" xr:uid="{00000000-0005-0000-0000-0000B3000000}"/>
    <cellStyle name="Comma 2 2 2 3 3 2 2" xfId="969" xr:uid="{00000000-0005-0000-0000-0000B3000000}"/>
    <cellStyle name="Comma 2 2 2 3 3 2 2 2" xfId="2612" xr:uid="{475552B1-AC56-41AE-B975-2E51DB87B8A9}"/>
    <cellStyle name="Comma 2 2 2 3 3 2 2 3" xfId="3508" xr:uid="{DCE6DF2E-DE81-4332-AF24-F9A22568EF11}"/>
    <cellStyle name="Comma 2 2 2 3 3 2 2 4" xfId="5149" xr:uid="{56D67ECF-EDF1-411A-9A93-285BA10A3856}"/>
    <cellStyle name="Comma 2 2 2 3 3 2 3" xfId="1791" xr:uid="{779DB63C-B315-4706-B053-9AB69786D355}"/>
    <cellStyle name="Comma 2 2 2 3 3 2 4" xfId="3507" xr:uid="{E1FCD000-E357-4CE9-AC84-D7548E3C6A7B}"/>
    <cellStyle name="Comma 2 2 2 3 3 2 5" xfId="5148" xr:uid="{35D40AC9-44EF-4DB3-A078-E915E4C1F807}"/>
    <cellStyle name="Comma 2 2 2 3 3 3" xfId="521" xr:uid="{00000000-0005-0000-0000-000037020000}"/>
    <cellStyle name="Comma 2 2 2 3 3 3 2" xfId="1342" xr:uid="{00000000-0005-0000-0000-000037020000}"/>
    <cellStyle name="Comma 2 2 2 3 3 3 2 2" xfId="2985" xr:uid="{DC59DA00-1F05-4FCD-9E36-454A635DBF9E}"/>
    <cellStyle name="Comma 2 2 2 3 3 3 2 3" xfId="3510" xr:uid="{FC027B99-73F4-4254-82F9-37E0C0BBBE18}"/>
    <cellStyle name="Comma 2 2 2 3 3 3 2 4" xfId="5151" xr:uid="{343A5E1E-093B-4F6A-8173-1E4A9657873D}"/>
    <cellStyle name="Comma 2 2 2 3 3 3 3" xfId="2164" xr:uid="{FB5EDDC2-1672-4660-8388-4A01C385EC0F}"/>
    <cellStyle name="Comma 2 2 2 3 3 3 4" xfId="3509" xr:uid="{408E9D7E-93A8-49EF-BB99-469D8F575C48}"/>
    <cellStyle name="Comma 2 2 2 3 3 3 5" xfId="5150" xr:uid="{6C0217D9-BC73-4C69-AF72-5D6039A34351}"/>
    <cellStyle name="Comma 2 2 2 3 3 4" xfId="898" xr:uid="{00000000-0005-0000-0000-00000A000000}"/>
    <cellStyle name="Comma 2 2 2 3 3 4 2" xfId="2541" xr:uid="{31271FCF-0BA1-4DD4-952C-F7445EA53363}"/>
    <cellStyle name="Comma 2 2 2 3 3 4 3" xfId="3511" xr:uid="{BA96E427-84D0-46A8-BF80-2C1128656541}"/>
    <cellStyle name="Comma 2 2 2 3 3 4 4" xfId="5152" xr:uid="{CFFAB322-C00A-46CD-82E2-87382598BD74}"/>
    <cellStyle name="Comma 2 2 2 3 3 5" xfId="1720" xr:uid="{26C3CD86-820B-4FEF-92AD-FAA774A8A678}"/>
    <cellStyle name="Comma 2 2 2 3 3 6" xfId="3506" xr:uid="{716E65D7-AB0B-4658-8258-45EA153DE1F1}"/>
    <cellStyle name="Comma 2 2 2 3 3 7" xfId="5147" xr:uid="{E30846B2-6988-486A-B939-059E3939ED9E}"/>
    <cellStyle name="Comma 2 2 2 3 4" xfId="135" xr:uid="{00000000-0005-0000-0000-0000B4000000}"/>
    <cellStyle name="Comma 2 2 2 3 4 2" xfId="522" xr:uid="{00000000-0005-0000-0000-000038020000}"/>
    <cellStyle name="Comma 2 2 2 3 4 2 2" xfId="1343" xr:uid="{00000000-0005-0000-0000-000038020000}"/>
    <cellStyle name="Comma 2 2 2 3 4 2 2 2" xfId="2986" xr:uid="{669CA511-E1A4-4175-BEDB-FF3B3FE48926}"/>
    <cellStyle name="Comma 2 2 2 3 4 2 2 3" xfId="3514" xr:uid="{08F025E2-8DA4-476B-82EC-68DCBB1B29DE}"/>
    <cellStyle name="Comma 2 2 2 3 4 2 2 4" xfId="5155" xr:uid="{DF675E3B-00A2-4F10-8861-122EEFBA7D05}"/>
    <cellStyle name="Comma 2 2 2 3 4 2 3" xfId="2165" xr:uid="{E690B5F7-AAFF-4518-B9ED-D8B59D55763D}"/>
    <cellStyle name="Comma 2 2 2 3 4 2 4" xfId="3513" xr:uid="{435356F6-B78C-4039-A918-C1F90D1C334D}"/>
    <cellStyle name="Comma 2 2 2 3 4 2 5" xfId="5154" xr:uid="{0CDFC23F-D023-4363-941D-E171B7EDE035}"/>
    <cellStyle name="Comma 2 2 2 3 4 3" xfId="970" xr:uid="{00000000-0005-0000-0000-0000B4000000}"/>
    <cellStyle name="Comma 2 2 2 3 4 3 2" xfId="2613" xr:uid="{5D54C821-B40A-4D28-B6EC-97488A124EBD}"/>
    <cellStyle name="Comma 2 2 2 3 4 3 3" xfId="3515" xr:uid="{73537BB2-8B64-485F-B34A-C6A64DD4BBC8}"/>
    <cellStyle name="Comma 2 2 2 3 4 3 4" xfId="5156" xr:uid="{17D59E7F-6B05-428E-B87E-C0B686562AC2}"/>
    <cellStyle name="Comma 2 2 2 3 4 4" xfId="1792" xr:uid="{1F26F96D-7C3E-4956-A18A-68C285F61F72}"/>
    <cellStyle name="Comma 2 2 2 3 4 5" xfId="3512" xr:uid="{A054BE23-3598-4A77-B72B-3A7741EC9B5F}"/>
    <cellStyle name="Comma 2 2 2 3 4 6" xfId="5153" xr:uid="{99CA6008-BBC3-480E-876A-2A530F7FCF4D}"/>
    <cellStyle name="Comma 2 2 2 3 5" xfId="136" xr:uid="{00000000-0005-0000-0000-0000B5000000}"/>
    <cellStyle name="Comma 2 2 2 3 5 2" xfId="523" xr:uid="{00000000-0005-0000-0000-000039020000}"/>
    <cellStyle name="Comma 2 2 2 3 5 2 2" xfId="1344" xr:uid="{00000000-0005-0000-0000-000039020000}"/>
    <cellStyle name="Comma 2 2 2 3 5 2 2 2" xfId="2987" xr:uid="{8886F053-4017-4732-A251-869DB78CE0E6}"/>
    <cellStyle name="Comma 2 2 2 3 5 2 2 3" xfId="3518" xr:uid="{0F091511-87C3-4B07-96F8-015C7E4EAB6A}"/>
    <cellStyle name="Comma 2 2 2 3 5 2 2 4" xfId="5159" xr:uid="{1703D652-E086-4B1E-AB4F-FB178E809B25}"/>
    <cellStyle name="Comma 2 2 2 3 5 2 3" xfId="2166" xr:uid="{2B8B5271-A62C-44A7-9F17-890FD83B7931}"/>
    <cellStyle name="Comma 2 2 2 3 5 2 4" xfId="3517" xr:uid="{471C42A2-6666-4187-BCCA-B56FCECBE95F}"/>
    <cellStyle name="Comma 2 2 2 3 5 2 5" xfId="5158" xr:uid="{58D18E1B-9513-4133-9249-C720D4545C6E}"/>
    <cellStyle name="Comma 2 2 2 3 5 3" xfId="971" xr:uid="{00000000-0005-0000-0000-0000B5000000}"/>
    <cellStyle name="Comma 2 2 2 3 5 3 2" xfId="2614" xr:uid="{6353AB24-D462-42B3-9F4B-7B379DB4BFDB}"/>
    <cellStyle name="Comma 2 2 2 3 5 3 3" xfId="3519" xr:uid="{3B64E2C6-9E97-42C3-A00E-C17E1BDC7015}"/>
    <cellStyle name="Comma 2 2 2 3 5 3 4" xfId="5160" xr:uid="{53DF3290-A9F5-4ED3-AACD-7C859DE39709}"/>
    <cellStyle name="Comma 2 2 2 3 5 4" xfId="1793" xr:uid="{1F5D09D0-321E-49AB-83A1-A08D8B64579E}"/>
    <cellStyle name="Comma 2 2 2 3 5 5" xfId="3516" xr:uid="{B80FC039-A67A-40F1-B706-AC51509DDF34}"/>
    <cellStyle name="Comma 2 2 2 3 5 6" xfId="5157" xr:uid="{E6684E1A-4D96-475F-A016-1E9EB4DD6B3D}"/>
    <cellStyle name="Comma 2 2 2 3 6" xfId="137" xr:uid="{00000000-0005-0000-0000-0000B6000000}"/>
    <cellStyle name="Comma 2 2 2 3 6 2" xfId="524" xr:uid="{00000000-0005-0000-0000-00003A020000}"/>
    <cellStyle name="Comma 2 2 2 3 6 2 2" xfId="1345" xr:uid="{00000000-0005-0000-0000-00003A020000}"/>
    <cellStyle name="Comma 2 2 2 3 6 2 2 2" xfId="2988" xr:uid="{C64FA918-60E9-45C0-A408-339C39A309A6}"/>
    <cellStyle name="Comma 2 2 2 3 6 2 2 3" xfId="3522" xr:uid="{FD1A7FED-0500-4D2F-AC3E-E7C8BF118940}"/>
    <cellStyle name="Comma 2 2 2 3 6 2 2 4" xfId="5163" xr:uid="{C2DA3D1D-2CE5-4617-955D-651EAB64F6D1}"/>
    <cellStyle name="Comma 2 2 2 3 6 2 3" xfId="2167" xr:uid="{0285E30F-5130-40AC-8D48-0B7C9AF4E2A1}"/>
    <cellStyle name="Comma 2 2 2 3 6 2 4" xfId="3521" xr:uid="{E8FE0F2D-C3B3-4E4F-AA66-116079D0F580}"/>
    <cellStyle name="Comma 2 2 2 3 6 2 5" xfId="5162" xr:uid="{AF5386C2-AFF1-4049-ADF1-C3B08A21D9D6}"/>
    <cellStyle name="Comma 2 2 2 3 6 3" xfId="972" xr:uid="{00000000-0005-0000-0000-0000B6000000}"/>
    <cellStyle name="Comma 2 2 2 3 6 3 2" xfId="2615" xr:uid="{9EE543D9-26F0-40E4-B535-7BBD40C697A2}"/>
    <cellStyle name="Comma 2 2 2 3 6 3 3" xfId="3523" xr:uid="{4A7A5D20-2745-481C-BB43-9677FB180F49}"/>
    <cellStyle name="Comma 2 2 2 3 6 3 4" xfId="5164" xr:uid="{5B29DF34-BFF3-4FEC-9856-F1B1D0C39E4C}"/>
    <cellStyle name="Comma 2 2 2 3 6 4" xfId="1794" xr:uid="{2C3498F7-528A-42C4-AA0E-81EC229D111C}"/>
    <cellStyle name="Comma 2 2 2 3 6 5" xfId="3520" xr:uid="{A6E238EE-AFD3-4AD2-A934-97491341A5BB}"/>
    <cellStyle name="Comma 2 2 2 3 6 6" xfId="5161" xr:uid="{5D576C2D-0F19-4142-8646-C8A976CB0058}"/>
    <cellStyle name="Comma 2 2 2 3 7" xfId="138" xr:uid="{00000000-0005-0000-0000-0000B7000000}"/>
    <cellStyle name="Comma 2 2 2 3 7 2" xfId="525" xr:uid="{00000000-0005-0000-0000-00003B020000}"/>
    <cellStyle name="Comma 2 2 2 3 7 2 2" xfId="1346" xr:uid="{00000000-0005-0000-0000-00003B020000}"/>
    <cellStyle name="Comma 2 2 2 3 7 2 2 2" xfId="2989" xr:uid="{5A0052C8-09E7-4E15-A697-C5339F1FCB4B}"/>
    <cellStyle name="Comma 2 2 2 3 7 2 2 3" xfId="3526" xr:uid="{298601C9-596F-4F9A-8825-C19B41A1EE00}"/>
    <cellStyle name="Comma 2 2 2 3 7 2 2 4" xfId="5167" xr:uid="{F05E524D-AEAC-4803-9168-004F40425C42}"/>
    <cellStyle name="Comma 2 2 2 3 7 2 3" xfId="2168" xr:uid="{7FD5076A-E59D-46BE-961B-76B71BDEB95A}"/>
    <cellStyle name="Comma 2 2 2 3 7 2 4" xfId="3525" xr:uid="{0BA60E17-EF9B-4426-96F7-F3428F89A5D9}"/>
    <cellStyle name="Comma 2 2 2 3 7 2 5" xfId="5166" xr:uid="{7AC93097-91B6-4EAE-97BF-80F60D50E0ED}"/>
    <cellStyle name="Comma 2 2 2 3 7 3" xfId="973" xr:uid="{00000000-0005-0000-0000-0000B7000000}"/>
    <cellStyle name="Comma 2 2 2 3 7 3 2" xfId="2616" xr:uid="{E5402741-8828-4EAE-B61C-89FE80ECCF47}"/>
    <cellStyle name="Comma 2 2 2 3 7 3 3" xfId="3527" xr:uid="{B0781D58-4213-41A1-8840-7BC3FA73A8E9}"/>
    <cellStyle name="Comma 2 2 2 3 7 3 4" xfId="5168" xr:uid="{A064D41B-41FF-47ED-956D-6F3924953824}"/>
    <cellStyle name="Comma 2 2 2 3 7 4" xfId="1795" xr:uid="{4214810D-3B5A-4546-9EEE-48E191EB8ABF}"/>
    <cellStyle name="Comma 2 2 2 3 7 5" xfId="3524" xr:uid="{1D82CAEF-D41E-4BB9-9AD9-D4A2B085D86E}"/>
    <cellStyle name="Comma 2 2 2 3 7 6" xfId="5165" xr:uid="{9B8F7585-4E31-4CFF-93DA-85C66FC14A37}"/>
    <cellStyle name="Comma 2 2 2 3 8" xfId="129" xr:uid="{00000000-0005-0000-0000-0000AE000000}"/>
    <cellStyle name="Comma 2 2 2 3 8 2" xfId="964" xr:uid="{00000000-0005-0000-0000-0000AE000000}"/>
    <cellStyle name="Comma 2 2 2 3 8 2 2" xfId="2607" xr:uid="{1DC350F6-7592-40B4-806A-B15809228941}"/>
    <cellStyle name="Comma 2 2 2 3 8 2 3" xfId="3529" xr:uid="{83D2FA14-A2CF-4E8A-8DF1-C9EFB5A4A6CC}"/>
    <cellStyle name="Comma 2 2 2 3 8 2 4" xfId="5170" xr:uid="{D609839B-FC36-4C3B-85D5-BBF344B57BE3}"/>
    <cellStyle name="Comma 2 2 2 3 8 3" xfId="1786" xr:uid="{5C873D52-5260-4D45-A6B4-CCC495166A8B}"/>
    <cellStyle name="Comma 2 2 2 3 8 4" xfId="3528" xr:uid="{CC857219-CB28-4C89-8333-F039C6026134}"/>
    <cellStyle name="Comma 2 2 2 3 8 5" xfId="5169" xr:uid="{7776538B-9EF6-423C-A14D-C268C77895C3}"/>
    <cellStyle name="Comma 2 2 2 3 9" xfId="516" xr:uid="{00000000-0005-0000-0000-000032020000}"/>
    <cellStyle name="Comma 2 2 2 3 9 2" xfId="1337" xr:uid="{00000000-0005-0000-0000-000032020000}"/>
    <cellStyle name="Comma 2 2 2 3 9 2 2" xfId="2980" xr:uid="{7B761331-674E-449D-B51A-E1DC17B0081D}"/>
    <cellStyle name="Comma 2 2 2 3 9 2 3" xfId="3531" xr:uid="{1A5AF293-B345-419A-AD23-F216C801E76B}"/>
    <cellStyle name="Comma 2 2 2 3 9 2 4" xfId="5172" xr:uid="{1046496F-A6FD-4E08-92CC-351E3BF40AA8}"/>
    <cellStyle name="Comma 2 2 2 3 9 3" xfId="2159" xr:uid="{14FDF9D6-42E4-40AA-BAFC-A1FF8B78336B}"/>
    <cellStyle name="Comma 2 2 2 3 9 4" xfId="3530" xr:uid="{8C9D71DC-9970-4CB7-B1AD-C5F6A7BD7DFD}"/>
    <cellStyle name="Comma 2 2 2 3 9 5" xfId="5171" xr:uid="{ACA393C9-AA71-4548-AFB5-7A3705143051}"/>
    <cellStyle name="Comma 2 2 2 4" xfId="45" xr:uid="{00000000-0005-0000-0000-00000B000000}"/>
    <cellStyle name="Comma 2 2 2 4 10" xfId="1703" xr:uid="{EFBD75C9-49A1-443A-8664-AA38C9AEE9B0}"/>
    <cellStyle name="Comma 2 2 2 4 11" xfId="3532" xr:uid="{24A03B39-DED5-454C-BAA8-48F2B9A251E0}"/>
    <cellStyle name="Comma 2 2 2 4 12" xfId="5173" xr:uid="{D40C2D1E-F243-40D9-9E73-BE7868762F94}"/>
    <cellStyle name="Comma 2 2 2 4 2" xfId="140" xr:uid="{00000000-0005-0000-0000-0000B9000000}"/>
    <cellStyle name="Comma 2 2 2 4 2 2" xfId="527" xr:uid="{00000000-0005-0000-0000-00003D020000}"/>
    <cellStyle name="Comma 2 2 2 4 2 2 2" xfId="1348" xr:uid="{00000000-0005-0000-0000-00003D020000}"/>
    <cellStyle name="Comma 2 2 2 4 2 2 2 2" xfId="2991" xr:uid="{F4FD72FF-F9EB-4955-A25F-07BAEB7434BD}"/>
    <cellStyle name="Comma 2 2 2 4 2 2 2 3" xfId="3535" xr:uid="{ACA052DC-0DD9-4CED-9789-1DF4B7C59BDE}"/>
    <cellStyle name="Comma 2 2 2 4 2 2 2 4" xfId="5176" xr:uid="{B07BB1E6-9DC2-44F5-A40E-8344B3F6A87F}"/>
    <cellStyle name="Comma 2 2 2 4 2 2 3" xfId="2170" xr:uid="{46812F64-3A5F-494E-824C-60ACDD888091}"/>
    <cellStyle name="Comma 2 2 2 4 2 2 4" xfId="3534" xr:uid="{8A2B3AC2-9440-4315-920C-373A4237A0DA}"/>
    <cellStyle name="Comma 2 2 2 4 2 2 5" xfId="5175" xr:uid="{6DC0D043-1637-40FE-9D5E-DA16ACD54937}"/>
    <cellStyle name="Comma 2 2 2 4 2 3" xfId="975" xr:uid="{00000000-0005-0000-0000-0000B9000000}"/>
    <cellStyle name="Comma 2 2 2 4 2 3 2" xfId="2618" xr:uid="{FF31679D-24B2-4A6E-A0C0-A3398FB8F816}"/>
    <cellStyle name="Comma 2 2 2 4 2 3 3" xfId="3536" xr:uid="{93C06441-EA65-47BB-B348-7754E6FDCD68}"/>
    <cellStyle name="Comma 2 2 2 4 2 3 4" xfId="5177" xr:uid="{A0AC6C9E-CC1C-4F0E-B304-F2A77039AE6E}"/>
    <cellStyle name="Comma 2 2 2 4 2 4" xfId="1797" xr:uid="{3AF554D1-DDFC-496C-BF88-0655690A09BB}"/>
    <cellStyle name="Comma 2 2 2 4 2 5" xfId="3533" xr:uid="{D282DD55-A1B5-434A-A38A-6A2FF2A7458A}"/>
    <cellStyle name="Comma 2 2 2 4 2 6" xfId="5174" xr:uid="{603138A8-A6A5-42F3-917D-F9EA3C502775}"/>
    <cellStyle name="Comma 2 2 2 4 3" xfId="141" xr:uid="{00000000-0005-0000-0000-0000BA000000}"/>
    <cellStyle name="Comma 2 2 2 4 3 2" xfId="528" xr:uid="{00000000-0005-0000-0000-00003E020000}"/>
    <cellStyle name="Comma 2 2 2 4 3 2 2" xfId="1349" xr:uid="{00000000-0005-0000-0000-00003E020000}"/>
    <cellStyle name="Comma 2 2 2 4 3 2 2 2" xfId="2992" xr:uid="{1EB9FF3D-DA20-4735-B51E-7119E017DB90}"/>
    <cellStyle name="Comma 2 2 2 4 3 2 2 3" xfId="3539" xr:uid="{DE434554-CA77-46E2-903F-7EE43DCCCB37}"/>
    <cellStyle name="Comma 2 2 2 4 3 2 2 4" xfId="5180" xr:uid="{683BC1EB-0E86-49D0-83B7-E3128A6D8CC9}"/>
    <cellStyle name="Comma 2 2 2 4 3 2 3" xfId="2171" xr:uid="{9BA25C5C-412E-4D12-92BC-DFC20ED2C294}"/>
    <cellStyle name="Comma 2 2 2 4 3 2 4" xfId="3538" xr:uid="{5F4D3962-55FF-47C9-9356-1CE92BFA0CD3}"/>
    <cellStyle name="Comma 2 2 2 4 3 2 5" xfId="5179" xr:uid="{94592FAE-E96B-40D9-BA06-246F94B8DFBC}"/>
    <cellStyle name="Comma 2 2 2 4 3 3" xfId="976" xr:uid="{00000000-0005-0000-0000-0000BA000000}"/>
    <cellStyle name="Comma 2 2 2 4 3 3 2" xfId="2619" xr:uid="{734FF50B-D261-43BA-8B77-D7E9437D8131}"/>
    <cellStyle name="Comma 2 2 2 4 3 3 3" xfId="3540" xr:uid="{2E14A4D0-ADFA-4169-8460-AB3EC7D01F2A}"/>
    <cellStyle name="Comma 2 2 2 4 3 3 4" xfId="5181" xr:uid="{9B4C9521-BE27-495B-8EC7-682A07C07A4E}"/>
    <cellStyle name="Comma 2 2 2 4 3 4" xfId="1798" xr:uid="{33163FB6-5F67-4FCC-B009-450FAB3EA02F}"/>
    <cellStyle name="Comma 2 2 2 4 3 5" xfId="3537" xr:uid="{05C5CF09-E826-4E54-BB58-85201A1E7E80}"/>
    <cellStyle name="Comma 2 2 2 4 3 6" xfId="5178" xr:uid="{4F16EDD4-2143-4056-932A-DFC2B8269BAD}"/>
    <cellStyle name="Comma 2 2 2 4 4" xfId="142" xr:uid="{00000000-0005-0000-0000-0000BB000000}"/>
    <cellStyle name="Comma 2 2 2 4 4 2" xfId="529" xr:uid="{00000000-0005-0000-0000-00003F020000}"/>
    <cellStyle name="Comma 2 2 2 4 4 2 2" xfId="1350" xr:uid="{00000000-0005-0000-0000-00003F020000}"/>
    <cellStyle name="Comma 2 2 2 4 4 2 2 2" xfId="2993" xr:uid="{98147849-FD0A-4560-B1B2-229956F55010}"/>
    <cellStyle name="Comma 2 2 2 4 4 2 2 3" xfId="3543" xr:uid="{9C7233CB-854A-494C-AB38-D2C808AE5484}"/>
    <cellStyle name="Comma 2 2 2 4 4 2 2 4" xfId="5184" xr:uid="{BA746D90-2656-4AB0-8845-8DAE919ADF5C}"/>
    <cellStyle name="Comma 2 2 2 4 4 2 3" xfId="2172" xr:uid="{0F5EE71A-D318-44A4-9DD6-435BB8D8F072}"/>
    <cellStyle name="Comma 2 2 2 4 4 2 4" xfId="3542" xr:uid="{67270B47-5432-4CBA-B01F-670AA3AD9A3C}"/>
    <cellStyle name="Comma 2 2 2 4 4 2 5" xfId="5183" xr:uid="{62E5DD92-5963-43A3-9C45-D74DF045CC90}"/>
    <cellStyle name="Comma 2 2 2 4 4 3" xfId="977" xr:uid="{00000000-0005-0000-0000-0000BB000000}"/>
    <cellStyle name="Comma 2 2 2 4 4 3 2" xfId="2620" xr:uid="{A2F02C83-4E16-4C40-B70C-04C62282110C}"/>
    <cellStyle name="Comma 2 2 2 4 4 3 3" xfId="3544" xr:uid="{9FE09443-8CB9-42EB-9D70-6C7E4112D58E}"/>
    <cellStyle name="Comma 2 2 2 4 4 3 4" xfId="5185" xr:uid="{22C8FCBE-B811-4C35-8164-F1534BF8AA81}"/>
    <cellStyle name="Comma 2 2 2 4 4 4" xfId="1799" xr:uid="{66FD85B0-F16C-4A7E-8D58-C32F2A1604F4}"/>
    <cellStyle name="Comma 2 2 2 4 4 5" xfId="3541" xr:uid="{95483838-DB37-4FA2-9578-9E4C80D897D5}"/>
    <cellStyle name="Comma 2 2 2 4 4 6" xfId="5182" xr:uid="{DCA97096-466E-4E03-88EB-EFD5E27AEAA7}"/>
    <cellStyle name="Comma 2 2 2 4 5" xfId="143" xr:uid="{00000000-0005-0000-0000-0000BC000000}"/>
    <cellStyle name="Comma 2 2 2 4 5 2" xfId="530" xr:uid="{00000000-0005-0000-0000-000040020000}"/>
    <cellStyle name="Comma 2 2 2 4 5 2 2" xfId="1351" xr:uid="{00000000-0005-0000-0000-000040020000}"/>
    <cellStyle name="Comma 2 2 2 4 5 2 2 2" xfId="2994" xr:uid="{743877B3-C124-4CB1-9293-AC7847C09B36}"/>
    <cellStyle name="Comma 2 2 2 4 5 2 2 3" xfId="3547" xr:uid="{2293F187-A2DC-4CE1-BFD3-75188ED21F7F}"/>
    <cellStyle name="Comma 2 2 2 4 5 2 2 4" xfId="5188" xr:uid="{61FB48E0-18FD-495D-86D2-AE7A0672AFE6}"/>
    <cellStyle name="Comma 2 2 2 4 5 2 3" xfId="2173" xr:uid="{C256E4C2-5AE0-48D5-9180-5EE9736D4E9A}"/>
    <cellStyle name="Comma 2 2 2 4 5 2 4" xfId="3546" xr:uid="{3239D4B2-13DF-442B-B03E-3EF334F6735F}"/>
    <cellStyle name="Comma 2 2 2 4 5 2 5" xfId="5187" xr:uid="{BBC9DCAD-6D54-43B2-B01D-FBEA4D36FEA4}"/>
    <cellStyle name="Comma 2 2 2 4 5 3" xfId="978" xr:uid="{00000000-0005-0000-0000-0000BC000000}"/>
    <cellStyle name="Comma 2 2 2 4 5 3 2" xfId="2621" xr:uid="{62D38C69-2474-4DF9-B664-EE7475037D7D}"/>
    <cellStyle name="Comma 2 2 2 4 5 3 3" xfId="3548" xr:uid="{9D57BA7E-9FBD-496D-95D5-EB0D82E69388}"/>
    <cellStyle name="Comma 2 2 2 4 5 3 4" xfId="5189" xr:uid="{2C0D04FF-6F5B-43AD-A0FC-601AB69B36E8}"/>
    <cellStyle name="Comma 2 2 2 4 5 4" xfId="1800" xr:uid="{1FFFB894-DC55-4B8E-A0ED-F0288CB60DC7}"/>
    <cellStyle name="Comma 2 2 2 4 5 5" xfId="3545" xr:uid="{7E36E247-65A9-472A-AEF0-D448D11E4C93}"/>
    <cellStyle name="Comma 2 2 2 4 5 6" xfId="5186" xr:uid="{22B839C9-B9CC-424B-BA7E-192D700ED641}"/>
    <cellStyle name="Comma 2 2 2 4 6" xfId="144" xr:uid="{00000000-0005-0000-0000-0000BD000000}"/>
    <cellStyle name="Comma 2 2 2 4 6 2" xfId="531" xr:uid="{00000000-0005-0000-0000-000041020000}"/>
    <cellStyle name="Comma 2 2 2 4 6 2 2" xfId="1352" xr:uid="{00000000-0005-0000-0000-000041020000}"/>
    <cellStyle name="Comma 2 2 2 4 6 2 2 2" xfId="2995" xr:uid="{5910464F-28A6-4B09-BA3E-51043090DDD4}"/>
    <cellStyle name="Comma 2 2 2 4 6 2 2 3" xfId="3551" xr:uid="{936E1B1E-8915-4868-82B7-CE9DE05ED920}"/>
    <cellStyle name="Comma 2 2 2 4 6 2 2 4" xfId="5192" xr:uid="{F7D1737C-BAD9-4B92-B1FA-C6446FBF7CC9}"/>
    <cellStyle name="Comma 2 2 2 4 6 2 3" xfId="2174" xr:uid="{EC3422D2-7D75-45AB-8E75-7973FD696773}"/>
    <cellStyle name="Comma 2 2 2 4 6 2 4" xfId="3550" xr:uid="{913D648D-C306-4F06-B767-E994EEE85EB8}"/>
    <cellStyle name="Comma 2 2 2 4 6 2 5" xfId="5191" xr:uid="{AD1CF7BA-5B59-4784-924B-AC5B288D01E8}"/>
    <cellStyle name="Comma 2 2 2 4 6 3" xfId="979" xr:uid="{00000000-0005-0000-0000-0000BD000000}"/>
    <cellStyle name="Comma 2 2 2 4 6 3 2" xfId="2622" xr:uid="{5CD91B91-4F3C-42BA-8625-E80262543371}"/>
    <cellStyle name="Comma 2 2 2 4 6 3 3" xfId="3552" xr:uid="{ED92F155-DF74-40A9-BC67-8CB42ADB9D0C}"/>
    <cellStyle name="Comma 2 2 2 4 6 3 4" xfId="5193" xr:uid="{FF3949E0-5526-4A24-9A28-EFB23DF90693}"/>
    <cellStyle name="Comma 2 2 2 4 6 4" xfId="1801" xr:uid="{F3A5B34A-0098-417E-B5B6-F7AD64E92472}"/>
    <cellStyle name="Comma 2 2 2 4 6 5" xfId="3549" xr:uid="{D5CEB9CB-4BB2-4364-A93E-BD555D442E64}"/>
    <cellStyle name="Comma 2 2 2 4 6 6" xfId="5190" xr:uid="{96F5ADAC-F72E-4F93-AFD3-91838EECD958}"/>
    <cellStyle name="Comma 2 2 2 4 7" xfId="139" xr:uid="{00000000-0005-0000-0000-0000B8000000}"/>
    <cellStyle name="Comma 2 2 2 4 7 2" xfId="974" xr:uid="{00000000-0005-0000-0000-0000B8000000}"/>
    <cellStyle name="Comma 2 2 2 4 7 2 2" xfId="2617" xr:uid="{42E8A1C4-D508-4ECA-83E1-2FD2F79E3C56}"/>
    <cellStyle name="Comma 2 2 2 4 7 2 3" xfId="3554" xr:uid="{723FD679-2423-4E94-AD67-8BAEBB1613E2}"/>
    <cellStyle name="Comma 2 2 2 4 7 2 4" xfId="5195" xr:uid="{C77A9470-A8D4-4AEA-AF53-4B367C6FDBF4}"/>
    <cellStyle name="Comma 2 2 2 4 7 3" xfId="1796" xr:uid="{A3F5B3B5-8ACA-499D-89E4-CB1891E992AE}"/>
    <cellStyle name="Comma 2 2 2 4 7 4" xfId="3553" xr:uid="{987D5791-A36F-40D3-B6CF-BB295B9CAE0A}"/>
    <cellStyle name="Comma 2 2 2 4 7 5" xfId="5194" xr:uid="{B38E884F-2598-4747-81FA-42F5379B93DE}"/>
    <cellStyle name="Comma 2 2 2 4 8" xfId="526" xr:uid="{00000000-0005-0000-0000-00003C020000}"/>
    <cellStyle name="Comma 2 2 2 4 8 2" xfId="1347" xr:uid="{00000000-0005-0000-0000-00003C020000}"/>
    <cellStyle name="Comma 2 2 2 4 8 2 2" xfId="2990" xr:uid="{38AC1339-1747-4B85-A6FB-5B50C15EF05C}"/>
    <cellStyle name="Comma 2 2 2 4 8 2 3" xfId="3556" xr:uid="{1CA3753F-5D9A-45B2-9E01-0F0CDE1D9143}"/>
    <cellStyle name="Comma 2 2 2 4 8 2 4" xfId="5197" xr:uid="{DCD57D4C-9F03-4ADE-B71E-2395938B5D24}"/>
    <cellStyle name="Comma 2 2 2 4 8 3" xfId="2169" xr:uid="{4F15676A-0905-4AF5-8C2E-46877798B38E}"/>
    <cellStyle name="Comma 2 2 2 4 8 4" xfId="3555" xr:uid="{456A67C5-FBDD-41BA-A3B5-0E3E52DE7961}"/>
    <cellStyle name="Comma 2 2 2 4 8 5" xfId="5196" xr:uid="{8F6DCDE3-BDAC-4AF3-A01C-820A3A622C03}"/>
    <cellStyle name="Comma 2 2 2 4 9" xfId="881" xr:uid="{00000000-0005-0000-0000-00000B000000}"/>
    <cellStyle name="Comma 2 2 2 4 9 2" xfId="2524" xr:uid="{18296967-E706-4EE6-B2C4-39099B991E8A}"/>
    <cellStyle name="Comma 2 2 2 4 9 3" xfId="3557" xr:uid="{3B22223B-5A43-49E9-AE62-F4BB09079F52}"/>
    <cellStyle name="Comma 2 2 2 4 9 4" xfId="5198" xr:uid="{882E70C9-4F96-4542-A63C-A2892C9E1F24}"/>
    <cellStyle name="Comma 2 2 2 5" xfId="145" xr:uid="{00000000-0005-0000-0000-0000BE000000}"/>
    <cellStyle name="Comma 2 2 2 5 10" xfId="3558" xr:uid="{65BDB32C-6C53-4F81-972D-7D4A28CC13C5}"/>
    <cellStyle name="Comma 2 2 2 5 11" xfId="5199" xr:uid="{7CB32CEF-7262-434E-8A04-ECDC0C2B5748}"/>
    <cellStyle name="Comma 2 2 2 5 2" xfId="146" xr:uid="{00000000-0005-0000-0000-0000BF000000}"/>
    <cellStyle name="Comma 2 2 2 5 2 2" xfId="533" xr:uid="{00000000-0005-0000-0000-000043020000}"/>
    <cellStyle name="Comma 2 2 2 5 2 2 2" xfId="1354" xr:uid="{00000000-0005-0000-0000-000043020000}"/>
    <cellStyle name="Comma 2 2 2 5 2 2 2 2" xfId="2997" xr:uid="{ABF90FBB-2AA9-479C-AF3D-2EE7A6588B95}"/>
    <cellStyle name="Comma 2 2 2 5 2 2 2 3" xfId="3561" xr:uid="{8CF20825-0E87-4A25-A6C5-6BE4CF1F3F73}"/>
    <cellStyle name="Comma 2 2 2 5 2 2 2 4" xfId="5202" xr:uid="{21A0AB84-BC2A-4655-B732-71D3C3DC6247}"/>
    <cellStyle name="Comma 2 2 2 5 2 2 3" xfId="2176" xr:uid="{A389D83A-5F52-4132-936F-F78835C762AF}"/>
    <cellStyle name="Comma 2 2 2 5 2 2 4" xfId="3560" xr:uid="{32148AF1-365E-4716-B361-7FDCBBFFDFE6}"/>
    <cellStyle name="Comma 2 2 2 5 2 2 5" xfId="5201" xr:uid="{776192C0-D059-4841-94A4-DF5BDCFB0E70}"/>
    <cellStyle name="Comma 2 2 2 5 2 3" xfId="981" xr:uid="{00000000-0005-0000-0000-0000BF000000}"/>
    <cellStyle name="Comma 2 2 2 5 2 3 2" xfId="2624" xr:uid="{6ADFB0C4-269E-49FE-A7CD-3579B393CE73}"/>
    <cellStyle name="Comma 2 2 2 5 2 3 3" xfId="3562" xr:uid="{B5DBF4B7-4D62-4F9F-A719-FA0B5005FDFA}"/>
    <cellStyle name="Comma 2 2 2 5 2 3 4" xfId="5203" xr:uid="{685D1A5F-88F8-464F-B685-92BB93774AB4}"/>
    <cellStyle name="Comma 2 2 2 5 2 4" xfId="1803" xr:uid="{83DE3186-9A1C-4CE3-B980-300F16BCDC6B}"/>
    <cellStyle name="Comma 2 2 2 5 2 5" xfId="3559" xr:uid="{EE661247-4FBE-4E88-AB33-2410A724D6A6}"/>
    <cellStyle name="Comma 2 2 2 5 2 6" xfId="5200" xr:uid="{C1499C54-5C43-4951-A445-EF922606FDE5}"/>
    <cellStyle name="Comma 2 2 2 5 3" xfId="147" xr:uid="{00000000-0005-0000-0000-0000C0000000}"/>
    <cellStyle name="Comma 2 2 2 5 3 2" xfId="534" xr:uid="{00000000-0005-0000-0000-000044020000}"/>
    <cellStyle name="Comma 2 2 2 5 3 2 2" xfId="1355" xr:uid="{00000000-0005-0000-0000-000044020000}"/>
    <cellStyle name="Comma 2 2 2 5 3 2 2 2" xfId="2998" xr:uid="{0F7F83F4-96CC-4938-BE07-A952628C6B07}"/>
    <cellStyle name="Comma 2 2 2 5 3 2 2 3" xfId="3565" xr:uid="{8AB87EE3-FB9D-444A-BF31-B80CA965DEBF}"/>
    <cellStyle name="Comma 2 2 2 5 3 2 2 4" xfId="5206" xr:uid="{CE25924A-252C-42A8-91D6-1984CE8614A4}"/>
    <cellStyle name="Comma 2 2 2 5 3 2 3" xfId="2177" xr:uid="{2F7DE5D4-965F-40C4-9513-CA4C6D08E134}"/>
    <cellStyle name="Comma 2 2 2 5 3 2 4" xfId="3564" xr:uid="{6688B107-123D-404B-A6AC-976570CB56DE}"/>
    <cellStyle name="Comma 2 2 2 5 3 2 5" xfId="5205" xr:uid="{301EF7A6-883A-41B6-9DEA-F161424F3D08}"/>
    <cellStyle name="Comma 2 2 2 5 3 3" xfId="982" xr:uid="{00000000-0005-0000-0000-0000C0000000}"/>
    <cellStyle name="Comma 2 2 2 5 3 3 2" xfId="2625" xr:uid="{6C890B0B-3AB5-4FC9-9EBA-43D036DDEA6D}"/>
    <cellStyle name="Comma 2 2 2 5 3 3 3" xfId="3566" xr:uid="{BDCE18BF-7750-4373-A985-3C681E0EF9B2}"/>
    <cellStyle name="Comma 2 2 2 5 3 3 4" xfId="5207" xr:uid="{9A739148-A377-4E25-8EB6-D41C50D19B1B}"/>
    <cellStyle name="Comma 2 2 2 5 3 4" xfId="1804" xr:uid="{E9BCB3FE-A345-4294-8DD1-B1629C0EFC0C}"/>
    <cellStyle name="Comma 2 2 2 5 3 5" xfId="3563" xr:uid="{67361ABB-C7E3-40C8-A009-D0108448ACB8}"/>
    <cellStyle name="Comma 2 2 2 5 3 6" xfId="5204" xr:uid="{D209187B-980D-4720-9777-7A6875F60BF4}"/>
    <cellStyle name="Comma 2 2 2 5 4" xfId="148" xr:uid="{00000000-0005-0000-0000-0000C1000000}"/>
    <cellStyle name="Comma 2 2 2 5 4 2" xfId="535" xr:uid="{00000000-0005-0000-0000-000045020000}"/>
    <cellStyle name="Comma 2 2 2 5 4 2 2" xfId="1356" xr:uid="{00000000-0005-0000-0000-000045020000}"/>
    <cellStyle name="Comma 2 2 2 5 4 2 2 2" xfId="2999" xr:uid="{2A0B54C1-941E-4AA8-BC80-5FD60CF404F3}"/>
    <cellStyle name="Comma 2 2 2 5 4 2 2 3" xfId="3569" xr:uid="{7A518803-4F14-47C0-BE31-D2B03EDA29E0}"/>
    <cellStyle name="Comma 2 2 2 5 4 2 2 4" xfId="5210" xr:uid="{DE780CBF-7FDC-4895-9F93-45F1EE7D38B3}"/>
    <cellStyle name="Comma 2 2 2 5 4 2 3" xfId="2178" xr:uid="{CAF5C6A5-1ED8-4EE0-BA93-A9DFC601F1D4}"/>
    <cellStyle name="Comma 2 2 2 5 4 2 4" xfId="3568" xr:uid="{675EA09B-BFC5-44D4-A1EF-86D45651E8FF}"/>
    <cellStyle name="Comma 2 2 2 5 4 2 5" xfId="5209" xr:uid="{C23F0F00-CE9B-4268-BFE9-2EF2D88A8A14}"/>
    <cellStyle name="Comma 2 2 2 5 4 3" xfId="983" xr:uid="{00000000-0005-0000-0000-0000C1000000}"/>
    <cellStyle name="Comma 2 2 2 5 4 3 2" xfId="2626" xr:uid="{75BD619B-1C0E-4DB7-B70A-FADD029871E2}"/>
    <cellStyle name="Comma 2 2 2 5 4 3 3" xfId="3570" xr:uid="{AD0B2CCF-53F6-4720-A124-2750D7353040}"/>
    <cellStyle name="Comma 2 2 2 5 4 3 4" xfId="5211" xr:uid="{106CB8E3-DA75-4476-9C48-6E77A1990107}"/>
    <cellStyle name="Comma 2 2 2 5 4 4" xfId="1805" xr:uid="{C58EBA11-4B37-4772-A1D6-8B06B3171DC7}"/>
    <cellStyle name="Comma 2 2 2 5 4 5" xfId="3567" xr:uid="{0BAD64D5-87E8-46DE-A09E-8B7112F47A6E}"/>
    <cellStyle name="Comma 2 2 2 5 4 6" xfId="5208" xr:uid="{7590C554-FCD9-45F8-9B21-42777ECCBE6B}"/>
    <cellStyle name="Comma 2 2 2 5 5" xfId="149" xr:uid="{00000000-0005-0000-0000-0000C2000000}"/>
    <cellStyle name="Comma 2 2 2 5 5 2" xfId="536" xr:uid="{00000000-0005-0000-0000-000046020000}"/>
    <cellStyle name="Comma 2 2 2 5 5 2 2" xfId="1357" xr:uid="{00000000-0005-0000-0000-000046020000}"/>
    <cellStyle name="Comma 2 2 2 5 5 2 2 2" xfId="3000" xr:uid="{C99C1E0D-5563-4AD8-94F6-3CAA16A29096}"/>
    <cellStyle name="Comma 2 2 2 5 5 2 2 3" xfId="3573" xr:uid="{31EA8C3D-CD14-4E3C-88E5-09D4A7825496}"/>
    <cellStyle name="Comma 2 2 2 5 5 2 2 4" xfId="5214" xr:uid="{6A039C9A-60F9-41D4-B4AA-BB5CC585702D}"/>
    <cellStyle name="Comma 2 2 2 5 5 2 3" xfId="2179" xr:uid="{CE5178EA-2AC1-4CCE-8ECA-DAEE9CBF9F33}"/>
    <cellStyle name="Comma 2 2 2 5 5 2 4" xfId="3572" xr:uid="{E0E74300-B001-4DCE-ABE2-9F4705CEBB55}"/>
    <cellStyle name="Comma 2 2 2 5 5 2 5" xfId="5213" xr:uid="{D71753D1-AA4B-4B94-88CE-97059FB0EC5A}"/>
    <cellStyle name="Comma 2 2 2 5 5 3" xfId="984" xr:uid="{00000000-0005-0000-0000-0000C2000000}"/>
    <cellStyle name="Comma 2 2 2 5 5 3 2" xfId="2627" xr:uid="{F4A58515-A80A-4684-BD05-BD1408B7AD16}"/>
    <cellStyle name="Comma 2 2 2 5 5 3 3" xfId="3574" xr:uid="{8D03C3EA-DB11-4CFC-959C-A890B37E6543}"/>
    <cellStyle name="Comma 2 2 2 5 5 3 4" xfId="5215" xr:uid="{1B6CA309-A19B-4788-BDE8-4147A5E8794C}"/>
    <cellStyle name="Comma 2 2 2 5 5 4" xfId="1806" xr:uid="{0097DDE2-409C-4FDB-9EBB-0580EC30868B}"/>
    <cellStyle name="Comma 2 2 2 5 5 5" xfId="3571" xr:uid="{2B68F7DB-EB70-4230-A307-DF4391628DB9}"/>
    <cellStyle name="Comma 2 2 2 5 5 6" xfId="5212" xr:uid="{20CECA69-E7C7-48E7-B784-A345ED12DE4D}"/>
    <cellStyle name="Comma 2 2 2 5 6" xfId="150" xr:uid="{00000000-0005-0000-0000-0000C3000000}"/>
    <cellStyle name="Comma 2 2 2 5 6 2" xfId="537" xr:uid="{00000000-0005-0000-0000-000047020000}"/>
    <cellStyle name="Comma 2 2 2 5 6 2 2" xfId="1358" xr:uid="{00000000-0005-0000-0000-000047020000}"/>
    <cellStyle name="Comma 2 2 2 5 6 2 2 2" xfId="3001" xr:uid="{6F813A28-AA97-49F5-B646-50B62E255F3E}"/>
    <cellStyle name="Comma 2 2 2 5 6 2 2 3" xfId="3577" xr:uid="{63C52D4D-5159-450A-BDB1-C6C98AB5FB62}"/>
    <cellStyle name="Comma 2 2 2 5 6 2 2 4" xfId="5218" xr:uid="{B0469C8E-061F-48A4-A7DF-425D29F2D5EA}"/>
    <cellStyle name="Comma 2 2 2 5 6 2 3" xfId="2180" xr:uid="{91E2BAA5-CF48-40CD-8453-FA12660C4BEB}"/>
    <cellStyle name="Comma 2 2 2 5 6 2 4" xfId="3576" xr:uid="{ECFD6701-1651-4656-8C12-F704EE373306}"/>
    <cellStyle name="Comma 2 2 2 5 6 2 5" xfId="5217" xr:uid="{BF7E1E12-7F7E-4BD5-BEAE-1CF05F93E286}"/>
    <cellStyle name="Comma 2 2 2 5 6 3" xfId="985" xr:uid="{00000000-0005-0000-0000-0000C3000000}"/>
    <cellStyle name="Comma 2 2 2 5 6 3 2" xfId="2628" xr:uid="{1F3B1A99-B156-4991-9BC1-6168A0D8E974}"/>
    <cellStyle name="Comma 2 2 2 5 6 3 3" xfId="3578" xr:uid="{3466510E-9C25-427C-B495-92B918BCF444}"/>
    <cellStyle name="Comma 2 2 2 5 6 3 4" xfId="5219" xr:uid="{38D0897B-2C14-4460-9AC0-D9082A5BC53F}"/>
    <cellStyle name="Comma 2 2 2 5 6 4" xfId="1807" xr:uid="{F6E5F5A7-4ACE-4DE5-8A58-D225D1F151BB}"/>
    <cellStyle name="Comma 2 2 2 5 6 5" xfId="3575" xr:uid="{7939DA48-6C11-441B-A5CF-DF0E3B304368}"/>
    <cellStyle name="Comma 2 2 2 5 6 6" xfId="5216" xr:uid="{CFA603C0-C8FA-41B2-87B0-FD53BF84EAFB}"/>
    <cellStyle name="Comma 2 2 2 5 7" xfId="532" xr:uid="{00000000-0005-0000-0000-000042020000}"/>
    <cellStyle name="Comma 2 2 2 5 7 2" xfId="1353" xr:uid="{00000000-0005-0000-0000-000042020000}"/>
    <cellStyle name="Comma 2 2 2 5 7 2 2" xfId="2996" xr:uid="{CAE7B5AE-B3E9-4F9C-A8A2-A258FE7B9A7B}"/>
    <cellStyle name="Comma 2 2 2 5 7 2 3" xfId="3580" xr:uid="{6D3AF9C6-19B5-4BE3-B54E-432A7322BAE3}"/>
    <cellStyle name="Comma 2 2 2 5 7 2 4" xfId="5221" xr:uid="{A2FDF34D-BDD9-4604-9D8E-3E1DF6AA5ECC}"/>
    <cellStyle name="Comma 2 2 2 5 7 3" xfId="2175" xr:uid="{104DCC5A-751A-47CF-AEF2-F4F16218DB73}"/>
    <cellStyle name="Comma 2 2 2 5 7 4" xfId="3579" xr:uid="{8CE3FCE8-D225-4B6D-9905-65FFAB5EBD7D}"/>
    <cellStyle name="Comma 2 2 2 5 7 5" xfId="5220" xr:uid="{E3A8F921-C3C5-4696-A798-B4AC345BBA65}"/>
    <cellStyle name="Comma 2 2 2 5 8" xfId="980" xr:uid="{00000000-0005-0000-0000-0000BE000000}"/>
    <cellStyle name="Comma 2 2 2 5 8 2" xfId="2623" xr:uid="{EF1A92B2-0F29-45F7-8DB7-E50C7800F99F}"/>
    <cellStyle name="Comma 2 2 2 5 8 3" xfId="3581" xr:uid="{4AD51176-7627-4F07-9227-1BC79E00FBC1}"/>
    <cellStyle name="Comma 2 2 2 5 8 4" xfId="5222" xr:uid="{87A35D99-E2AB-45E0-9851-13C3BC818D72}"/>
    <cellStyle name="Comma 2 2 2 5 9" xfId="1802" xr:uid="{0869E6B5-9D65-4F33-A2B1-3080E635B072}"/>
    <cellStyle name="Comma 2 2 2 6" xfId="151" xr:uid="{00000000-0005-0000-0000-0000C4000000}"/>
    <cellStyle name="Comma 2 2 2 6 2" xfId="152" xr:uid="{00000000-0005-0000-0000-0000C5000000}"/>
    <cellStyle name="Comma 2 2 2 6 2 2" xfId="539" xr:uid="{00000000-0005-0000-0000-000049020000}"/>
    <cellStyle name="Comma 2 2 2 6 2 2 2" xfId="1360" xr:uid="{00000000-0005-0000-0000-000049020000}"/>
    <cellStyle name="Comma 2 2 2 6 2 2 2 2" xfId="3003" xr:uid="{5DFEC45F-B721-47F0-9098-1A038B22C8F5}"/>
    <cellStyle name="Comma 2 2 2 6 2 2 2 3" xfId="3585" xr:uid="{16A48E2F-3321-4B31-BE93-7FBE0873963A}"/>
    <cellStyle name="Comma 2 2 2 6 2 2 2 4" xfId="5226" xr:uid="{CA2BB62C-70CD-467F-B480-FBC29A998EF0}"/>
    <cellStyle name="Comma 2 2 2 6 2 2 3" xfId="2182" xr:uid="{799A7FD4-F98A-48D8-9DA0-6165547EB213}"/>
    <cellStyle name="Comma 2 2 2 6 2 2 4" xfId="3584" xr:uid="{AF1D4B25-2392-469E-AE5D-1B79D7704A52}"/>
    <cellStyle name="Comma 2 2 2 6 2 2 5" xfId="5225" xr:uid="{A35DFB89-353A-4ECF-A2E5-10680F0D403C}"/>
    <cellStyle name="Comma 2 2 2 6 2 3" xfId="987" xr:uid="{00000000-0005-0000-0000-0000C5000000}"/>
    <cellStyle name="Comma 2 2 2 6 2 3 2" xfId="2630" xr:uid="{AD6FA256-43DD-40BD-BC17-C83F5F340B6A}"/>
    <cellStyle name="Comma 2 2 2 6 2 3 3" xfId="3586" xr:uid="{E0EE81BD-1533-4257-BBFB-60234E426CCF}"/>
    <cellStyle name="Comma 2 2 2 6 2 3 4" xfId="5227" xr:uid="{19311339-00AC-491B-A106-260DA01E0898}"/>
    <cellStyle name="Comma 2 2 2 6 2 4" xfId="1809" xr:uid="{BBC99FB6-CDB8-417E-B904-A5F7BB198199}"/>
    <cellStyle name="Comma 2 2 2 6 2 5" xfId="3583" xr:uid="{5F7F5653-C307-41C7-9B08-AB789AC744F0}"/>
    <cellStyle name="Comma 2 2 2 6 2 6" xfId="5224" xr:uid="{808013D4-58B2-418F-ABEF-1F49871D8AEB}"/>
    <cellStyle name="Comma 2 2 2 6 3" xfId="153" xr:uid="{00000000-0005-0000-0000-0000C6000000}"/>
    <cellStyle name="Comma 2 2 2 6 3 2" xfId="540" xr:uid="{00000000-0005-0000-0000-00004A020000}"/>
    <cellStyle name="Comma 2 2 2 6 3 2 2" xfId="1361" xr:uid="{00000000-0005-0000-0000-00004A020000}"/>
    <cellStyle name="Comma 2 2 2 6 3 2 2 2" xfId="3004" xr:uid="{16DC6AAD-4870-413B-B534-14545E360ACB}"/>
    <cellStyle name="Comma 2 2 2 6 3 2 2 3" xfId="3589" xr:uid="{2FA7C9D0-DCAF-4676-914C-5E9293BBCFC2}"/>
    <cellStyle name="Comma 2 2 2 6 3 2 2 4" xfId="5230" xr:uid="{53C57AC0-81B3-4EB5-85EF-CDA9478940E0}"/>
    <cellStyle name="Comma 2 2 2 6 3 2 3" xfId="2183" xr:uid="{B6B8C688-7ABC-4F24-8169-3699C25487B9}"/>
    <cellStyle name="Comma 2 2 2 6 3 2 4" xfId="3588" xr:uid="{C2473122-5506-40CE-B80C-2C71E7AC4D5E}"/>
    <cellStyle name="Comma 2 2 2 6 3 2 5" xfId="5229" xr:uid="{DD1B1B75-C536-4495-9000-FCC26131CB05}"/>
    <cellStyle name="Comma 2 2 2 6 3 3" xfId="988" xr:uid="{00000000-0005-0000-0000-0000C6000000}"/>
    <cellStyle name="Comma 2 2 2 6 3 3 2" xfId="2631" xr:uid="{20DC8EF0-6320-460F-8E3A-26F654B75C04}"/>
    <cellStyle name="Comma 2 2 2 6 3 3 3" xfId="3590" xr:uid="{F6C68215-B467-4229-A57F-B6892441ADDB}"/>
    <cellStyle name="Comma 2 2 2 6 3 3 4" xfId="5231" xr:uid="{FB531D4B-F365-45D5-91BA-1C911F0A82DB}"/>
    <cellStyle name="Comma 2 2 2 6 3 4" xfId="1810" xr:uid="{D0CB6EBC-B5DD-4F1C-B0E2-07BBA5EE120B}"/>
    <cellStyle name="Comma 2 2 2 6 3 5" xfId="3587" xr:uid="{ECB78249-9EB7-4849-A0DC-518D3BC2DC6B}"/>
    <cellStyle name="Comma 2 2 2 6 3 6" xfId="5228" xr:uid="{DC4A1D47-98EC-4CFA-89EF-7A1D2B1195B7}"/>
    <cellStyle name="Comma 2 2 2 6 4" xfId="154" xr:uid="{00000000-0005-0000-0000-0000C7000000}"/>
    <cellStyle name="Comma 2 2 2 6 4 2" xfId="541" xr:uid="{00000000-0005-0000-0000-00004B020000}"/>
    <cellStyle name="Comma 2 2 2 6 4 2 2" xfId="1362" xr:uid="{00000000-0005-0000-0000-00004B020000}"/>
    <cellStyle name="Comma 2 2 2 6 4 2 2 2" xfId="3005" xr:uid="{CC1633A3-F464-4461-B3C7-86BFFF583EE7}"/>
    <cellStyle name="Comma 2 2 2 6 4 2 2 3" xfId="3593" xr:uid="{541ED36D-7857-4439-B0A0-DB52E0EC32A4}"/>
    <cellStyle name="Comma 2 2 2 6 4 2 2 4" xfId="5234" xr:uid="{2C7FCEE6-B427-4280-A8FE-060D38829DDB}"/>
    <cellStyle name="Comma 2 2 2 6 4 2 3" xfId="2184" xr:uid="{55498E03-D88C-4272-9C59-218B51EB3053}"/>
    <cellStyle name="Comma 2 2 2 6 4 2 4" xfId="3592" xr:uid="{4B068228-E3F7-434F-BE5D-479F69F68FD5}"/>
    <cellStyle name="Comma 2 2 2 6 4 2 5" xfId="5233" xr:uid="{BDE2408F-2C88-47B0-B553-266E19AF58D2}"/>
    <cellStyle name="Comma 2 2 2 6 4 3" xfId="989" xr:uid="{00000000-0005-0000-0000-0000C7000000}"/>
    <cellStyle name="Comma 2 2 2 6 4 3 2" xfId="2632" xr:uid="{32E7AD7C-2FEA-451E-8FD2-D082EB1BC58E}"/>
    <cellStyle name="Comma 2 2 2 6 4 3 3" xfId="3594" xr:uid="{ACBFA6C5-6BAB-4B13-8F2E-03A878018D4B}"/>
    <cellStyle name="Comma 2 2 2 6 4 3 4" xfId="5235" xr:uid="{B7541675-7025-4BEF-912A-169CC4595BCE}"/>
    <cellStyle name="Comma 2 2 2 6 4 4" xfId="1811" xr:uid="{78C78991-F556-432C-A66C-E240E7071B83}"/>
    <cellStyle name="Comma 2 2 2 6 4 5" xfId="3591" xr:uid="{A0C48928-B0C8-457F-BE38-FFC7DD2643B1}"/>
    <cellStyle name="Comma 2 2 2 6 4 6" xfId="5232" xr:uid="{8452648E-2F96-4182-9DCA-A454733A16A9}"/>
    <cellStyle name="Comma 2 2 2 6 5" xfId="538" xr:uid="{00000000-0005-0000-0000-000048020000}"/>
    <cellStyle name="Comma 2 2 2 6 5 2" xfId="1359" xr:uid="{00000000-0005-0000-0000-000048020000}"/>
    <cellStyle name="Comma 2 2 2 6 5 2 2" xfId="3002" xr:uid="{6E073AD3-2910-4D87-9580-478E8BDB0DFF}"/>
    <cellStyle name="Comma 2 2 2 6 5 2 3" xfId="3596" xr:uid="{4C8F3B08-4F56-41F1-8140-4EA1CB5F3BCE}"/>
    <cellStyle name="Comma 2 2 2 6 5 2 4" xfId="5237" xr:uid="{D41F593E-0FD5-4D1F-A2F4-9B965D5DD8AC}"/>
    <cellStyle name="Comma 2 2 2 6 5 3" xfId="2181" xr:uid="{1DECBE07-66C0-4A07-8A06-1F3692EA8C44}"/>
    <cellStyle name="Comma 2 2 2 6 5 4" xfId="3595" xr:uid="{0E035634-6B7A-495D-A5CA-767E3B50806E}"/>
    <cellStyle name="Comma 2 2 2 6 5 5" xfId="5236" xr:uid="{FC981A56-53F8-4680-B4FA-7ABBA8322D3E}"/>
    <cellStyle name="Comma 2 2 2 6 6" xfId="986" xr:uid="{00000000-0005-0000-0000-0000C4000000}"/>
    <cellStyle name="Comma 2 2 2 6 6 2" xfId="2629" xr:uid="{862A4A83-0D99-4A08-889F-091A7C413E9F}"/>
    <cellStyle name="Comma 2 2 2 6 6 3" xfId="3597" xr:uid="{243CDE3A-BF5E-47AF-9C5D-172CF34CA033}"/>
    <cellStyle name="Comma 2 2 2 6 6 4" xfId="5238" xr:uid="{FE715C10-8542-41BE-803A-B983E5BBFBBE}"/>
    <cellStyle name="Comma 2 2 2 6 7" xfId="1808" xr:uid="{8D5730B3-C2CD-4654-980A-AA24F09CA489}"/>
    <cellStyle name="Comma 2 2 2 6 8" xfId="3582" xr:uid="{47EBD749-A681-4CB9-B634-2D4F212CB439}"/>
    <cellStyle name="Comma 2 2 2 6 9" xfId="5223" xr:uid="{1272C9A3-66F8-4017-8AB8-417DB9542ADF}"/>
    <cellStyle name="Comma 2 2 2 7" xfId="155" xr:uid="{00000000-0005-0000-0000-0000C8000000}"/>
    <cellStyle name="Comma 2 2 2 7 2" xfId="542" xr:uid="{00000000-0005-0000-0000-00004C020000}"/>
    <cellStyle name="Comma 2 2 2 7 2 2" xfId="1363" xr:uid="{00000000-0005-0000-0000-00004C020000}"/>
    <cellStyle name="Comma 2 2 2 7 2 2 2" xfId="3006" xr:uid="{A629ED93-13E8-44B1-B1FB-A4FC0981FD5F}"/>
    <cellStyle name="Comma 2 2 2 7 2 2 3" xfId="3600" xr:uid="{B18D45BF-EB16-44BF-BECA-AA51CC22A203}"/>
    <cellStyle name="Comma 2 2 2 7 2 2 4" xfId="5241" xr:uid="{3C5DA674-B926-4BAF-BC8A-5AD296A07544}"/>
    <cellStyle name="Comma 2 2 2 7 2 3" xfId="2185" xr:uid="{020E6542-F742-4147-AC82-4E193760220E}"/>
    <cellStyle name="Comma 2 2 2 7 2 4" xfId="3599" xr:uid="{E32DA1AA-872D-440B-9B62-70EEB3316037}"/>
    <cellStyle name="Comma 2 2 2 7 2 5" xfId="5240" xr:uid="{EF55A49C-6EBA-4D35-8DA6-5361734896D2}"/>
    <cellStyle name="Comma 2 2 2 7 3" xfId="990" xr:uid="{00000000-0005-0000-0000-0000C8000000}"/>
    <cellStyle name="Comma 2 2 2 7 3 2" xfId="2633" xr:uid="{3D2B3EC7-A333-4993-B43A-84914AAF1979}"/>
    <cellStyle name="Comma 2 2 2 7 3 3" xfId="3601" xr:uid="{3E8E4182-25B3-4C30-BDD6-090A2F6CBF19}"/>
    <cellStyle name="Comma 2 2 2 7 3 4" xfId="5242" xr:uid="{2C82DD2B-543D-4C54-BA39-92795C922603}"/>
    <cellStyle name="Comma 2 2 2 7 4" xfId="1812" xr:uid="{0D4E9DFB-A75C-4CF4-921E-B2B98E1CCC20}"/>
    <cellStyle name="Comma 2 2 2 7 5" xfId="3598" xr:uid="{EAD69C1E-05FE-45EE-8157-ACD94A595868}"/>
    <cellStyle name="Comma 2 2 2 7 6" xfId="5239" xr:uid="{C47DB73D-34F3-45A5-BED2-859FE921F906}"/>
    <cellStyle name="Comma 2 2 2 8" xfId="156" xr:uid="{00000000-0005-0000-0000-0000C9000000}"/>
    <cellStyle name="Comma 2 2 2 8 2" xfId="543" xr:uid="{00000000-0005-0000-0000-00004D020000}"/>
    <cellStyle name="Comma 2 2 2 8 2 2" xfId="1364" xr:uid="{00000000-0005-0000-0000-00004D020000}"/>
    <cellStyle name="Comma 2 2 2 8 2 2 2" xfId="3007" xr:uid="{4A29EA06-111F-413F-A6D0-8FDFF8528DD4}"/>
    <cellStyle name="Comma 2 2 2 8 2 2 3" xfId="3604" xr:uid="{0F0F2AB9-B63D-46A8-B6EA-A6307C167164}"/>
    <cellStyle name="Comma 2 2 2 8 2 2 4" xfId="5245" xr:uid="{E6E63866-11FF-4B57-9D47-C424968A9908}"/>
    <cellStyle name="Comma 2 2 2 8 2 3" xfId="2186" xr:uid="{4587B720-F305-46C9-B607-FFBBAAEDA966}"/>
    <cellStyle name="Comma 2 2 2 8 2 4" xfId="3603" xr:uid="{890F2B3D-B1C0-4E1B-B37C-43CB7C6B2A14}"/>
    <cellStyle name="Comma 2 2 2 8 2 5" xfId="5244" xr:uid="{3A76B325-5AE0-4C55-9E94-92F028C356DF}"/>
    <cellStyle name="Comma 2 2 2 8 3" xfId="991" xr:uid="{00000000-0005-0000-0000-0000C9000000}"/>
    <cellStyle name="Comma 2 2 2 8 3 2" xfId="2634" xr:uid="{81E33F01-2108-49BD-8198-DAFAC08B6F1B}"/>
    <cellStyle name="Comma 2 2 2 8 3 3" xfId="3605" xr:uid="{D8E647B1-4E9E-4F08-AF77-A539239F6C04}"/>
    <cellStyle name="Comma 2 2 2 8 3 4" xfId="5246" xr:uid="{01C06AAF-5AA6-49FB-8635-2BA16ABCAA76}"/>
    <cellStyle name="Comma 2 2 2 8 4" xfId="1813" xr:uid="{B6C91E0E-5A8F-4F2D-8757-D2CAC06386B1}"/>
    <cellStyle name="Comma 2 2 2 8 5" xfId="3602" xr:uid="{F1A1FCC8-1084-41F8-AF1E-8A6D6C7DC0CB}"/>
    <cellStyle name="Comma 2 2 2 8 6" xfId="5243" xr:uid="{2D2D6C53-3633-4895-8CA5-A9FFDC62C02B}"/>
    <cellStyle name="Comma 2 2 2 9" xfId="157" xr:uid="{00000000-0005-0000-0000-0000CA000000}"/>
    <cellStyle name="Comma 2 2 2 9 2" xfId="544" xr:uid="{00000000-0005-0000-0000-00004E020000}"/>
    <cellStyle name="Comma 2 2 2 9 2 2" xfId="1365" xr:uid="{00000000-0005-0000-0000-00004E020000}"/>
    <cellStyle name="Comma 2 2 2 9 2 2 2" xfId="3008" xr:uid="{8B10395D-F683-4908-9AB2-B1FA37E9031F}"/>
    <cellStyle name="Comma 2 2 2 9 2 2 3" xfId="3608" xr:uid="{87B4E0EB-257A-4E7C-9683-A4732B22722B}"/>
    <cellStyle name="Comma 2 2 2 9 2 2 4" xfId="5249" xr:uid="{74424426-4BC6-4C01-987C-15BBE5EA9683}"/>
    <cellStyle name="Comma 2 2 2 9 2 3" xfId="2187" xr:uid="{6927574A-DE95-45A8-A109-3C9A48A5E239}"/>
    <cellStyle name="Comma 2 2 2 9 2 4" xfId="3607" xr:uid="{F6369352-6AC6-485B-844B-A493EB345784}"/>
    <cellStyle name="Comma 2 2 2 9 2 5" xfId="5248" xr:uid="{081BAA3F-1C75-4C53-A7C1-FFCC019D6D01}"/>
    <cellStyle name="Comma 2 2 2 9 3" xfId="992" xr:uid="{00000000-0005-0000-0000-0000CA000000}"/>
    <cellStyle name="Comma 2 2 2 9 3 2" xfId="2635" xr:uid="{9BCB34DD-6B2E-402E-9C98-139503A835C3}"/>
    <cellStyle name="Comma 2 2 2 9 3 3" xfId="3609" xr:uid="{ED86BF21-BCA7-4D2B-8BB5-34C9D7938B7A}"/>
    <cellStyle name="Comma 2 2 2 9 3 4" xfId="5250" xr:uid="{B56C873E-5425-487F-9EC0-7FF3BA72CFFE}"/>
    <cellStyle name="Comma 2 2 2 9 4" xfId="1814" xr:uid="{4034128C-32D7-4744-8370-0A45963AFEAD}"/>
    <cellStyle name="Comma 2 2 2 9 5" xfId="3606" xr:uid="{CCA66F43-B73C-4600-8CAF-66C553F1B735}"/>
    <cellStyle name="Comma 2 2 2 9 6" xfId="5247" xr:uid="{1B3DB964-59FB-4925-B04E-93F39556F4AA}"/>
    <cellStyle name="Comma 2 2 20" xfId="3388" xr:uid="{DD60A06B-469D-41D5-BF98-4CC174C2DDEA}"/>
    <cellStyle name="Comma 2 2 21" xfId="5029" xr:uid="{E77433BC-5AB4-446B-A221-B3307AB2B70F}"/>
    <cellStyle name="Comma 2 2 3" xfId="30" xr:uid="{00000000-0005-0000-0000-00000C000000}"/>
    <cellStyle name="Comma 2 2 3 10" xfId="159" xr:uid="{00000000-0005-0000-0000-0000CC000000}"/>
    <cellStyle name="Comma 2 2 3 10 2" xfId="546" xr:uid="{00000000-0005-0000-0000-000050020000}"/>
    <cellStyle name="Comma 2 2 3 10 2 2" xfId="1367" xr:uid="{00000000-0005-0000-0000-000050020000}"/>
    <cellStyle name="Comma 2 2 3 10 2 2 2" xfId="3010" xr:uid="{DE6A2FE0-BCD0-4287-841F-232D8ABE1606}"/>
    <cellStyle name="Comma 2 2 3 10 2 2 3" xfId="3613" xr:uid="{08F10CCB-7965-4DA9-AE85-D1AB54130103}"/>
    <cellStyle name="Comma 2 2 3 10 2 2 4" xfId="5254" xr:uid="{C5CDA82A-0713-47C0-A903-0D91EFDF2CF6}"/>
    <cellStyle name="Comma 2 2 3 10 2 3" xfId="2189" xr:uid="{61543F54-71A7-4F2D-80C4-5B9B795FA21D}"/>
    <cellStyle name="Comma 2 2 3 10 2 4" xfId="3612" xr:uid="{6EB09918-0008-4994-B890-942A3B585DEC}"/>
    <cellStyle name="Comma 2 2 3 10 2 5" xfId="5253" xr:uid="{D1B8E0F5-EB6A-4DA6-825B-0BE5C9484ECA}"/>
    <cellStyle name="Comma 2 2 3 10 3" xfId="994" xr:uid="{00000000-0005-0000-0000-0000CC000000}"/>
    <cellStyle name="Comma 2 2 3 10 3 2" xfId="2637" xr:uid="{D7342E30-8BE7-4131-9557-DFB955E96692}"/>
    <cellStyle name="Comma 2 2 3 10 3 3" xfId="3614" xr:uid="{C6D8323D-3702-4EFF-94AC-8D8A1FCDF6B3}"/>
    <cellStyle name="Comma 2 2 3 10 3 4" xfId="5255" xr:uid="{65B5B837-EA57-43B9-874D-EF597E6341FB}"/>
    <cellStyle name="Comma 2 2 3 10 4" xfId="1816" xr:uid="{9CD7F2A8-CE68-464B-B8AF-D0F5FC013CA4}"/>
    <cellStyle name="Comma 2 2 3 10 5" xfId="3611" xr:uid="{8EC601D9-6BE8-4C25-93B7-62812BD45D41}"/>
    <cellStyle name="Comma 2 2 3 10 6" xfId="5252" xr:uid="{B769E2E1-E0E4-4D07-B61A-2CFE0A28A80C}"/>
    <cellStyle name="Comma 2 2 3 11" xfId="158" xr:uid="{00000000-0005-0000-0000-0000CB000000}"/>
    <cellStyle name="Comma 2 2 3 11 2" xfId="993" xr:uid="{00000000-0005-0000-0000-0000CB000000}"/>
    <cellStyle name="Comma 2 2 3 11 2 2" xfId="2636" xr:uid="{09EB289E-5C22-45B0-B030-8EDDA01374C7}"/>
    <cellStyle name="Comma 2 2 3 11 2 3" xfId="3616" xr:uid="{72AC2949-4EF8-45AB-A2BE-F45DA2B561A3}"/>
    <cellStyle name="Comma 2 2 3 11 2 4" xfId="5257" xr:uid="{679C2138-268B-4A13-8F0B-D05C67244AFA}"/>
    <cellStyle name="Comma 2 2 3 11 3" xfId="1815" xr:uid="{E118DAE0-03AB-4F76-B730-22878B6BA502}"/>
    <cellStyle name="Comma 2 2 3 11 4" xfId="3615" xr:uid="{BA2F2280-A4A7-47C0-B068-2A0030ACFCC6}"/>
    <cellStyle name="Comma 2 2 3 11 5" xfId="5256" xr:uid="{1C05ACC5-9B02-4F37-A959-08EA53F6654D}"/>
    <cellStyle name="Comma 2 2 3 12" xfId="545" xr:uid="{00000000-0005-0000-0000-00004F020000}"/>
    <cellStyle name="Comma 2 2 3 12 2" xfId="1366" xr:uid="{00000000-0005-0000-0000-00004F020000}"/>
    <cellStyle name="Comma 2 2 3 12 2 2" xfId="3009" xr:uid="{EE12A90D-E54C-427E-97FE-AE3DCE6E6E81}"/>
    <cellStyle name="Comma 2 2 3 12 2 3" xfId="3618" xr:uid="{97F8A844-DE93-432F-B294-C1CA162E662F}"/>
    <cellStyle name="Comma 2 2 3 12 2 4" xfId="5259" xr:uid="{B9CE58B0-6860-498B-95FC-AAD69E1D852E}"/>
    <cellStyle name="Comma 2 2 3 12 3" xfId="2188" xr:uid="{5B84E88A-9A20-438E-AE54-548907C3785A}"/>
    <cellStyle name="Comma 2 2 3 12 4" xfId="3617" xr:uid="{F03DEA21-3D52-48BE-ACDD-B5FBDC841BA3}"/>
    <cellStyle name="Comma 2 2 3 12 5" xfId="5258" xr:uid="{51C9F35D-20C0-4FA8-B081-0F1A745F5256}"/>
    <cellStyle name="Comma 2 2 3 13" xfId="866" xr:uid="{00000000-0005-0000-0000-00000C000000}"/>
    <cellStyle name="Comma 2 2 3 13 2" xfId="2509" xr:uid="{1846E59D-B0DD-4DB2-9151-0BCDA63CA476}"/>
    <cellStyle name="Comma 2 2 3 13 3" xfId="3619" xr:uid="{169C8078-B5C3-4406-8FF0-DB5335A2F040}"/>
    <cellStyle name="Comma 2 2 3 13 4" xfId="5260" xr:uid="{2428F103-1CC7-402D-BF08-A7EBAD01455B}"/>
    <cellStyle name="Comma 2 2 3 14" xfId="1688" xr:uid="{71E51118-F825-4978-8E29-CFDC9AD297E5}"/>
    <cellStyle name="Comma 2 2 3 15" xfId="3610" xr:uid="{1AB876DE-20D2-4733-A5EA-F8766EC52890}"/>
    <cellStyle name="Comma 2 2 3 16" xfId="5251" xr:uid="{8B40AAD2-2C75-48F0-AFF8-31D9E368ADE0}"/>
    <cellStyle name="Comma 2 2 3 2" xfId="39" xr:uid="{00000000-0005-0000-0000-00000D000000}"/>
    <cellStyle name="Comma 2 2 3 2 10" xfId="1697" xr:uid="{0B6B3E4A-07F0-43AC-AA49-1823A9771905}"/>
    <cellStyle name="Comma 2 2 3 2 11" xfId="3620" xr:uid="{4C53566E-B4B8-4317-82F0-DFEEB6E4AA9F}"/>
    <cellStyle name="Comma 2 2 3 2 12" xfId="5261" xr:uid="{E47BC2AE-2A5F-4C97-9893-623751286342}"/>
    <cellStyle name="Comma 2 2 3 2 2" xfId="85" xr:uid="{00000000-0005-0000-0000-00000E000000}"/>
    <cellStyle name="Comma 2 2 3 2 2 2" xfId="161" xr:uid="{00000000-0005-0000-0000-0000CE000000}"/>
    <cellStyle name="Comma 2 2 3 2 2 2 2" xfId="996" xr:uid="{00000000-0005-0000-0000-0000CE000000}"/>
    <cellStyle name="Comma 2 2 3 2 2 2 2 2" xfId="2639" xr:uid="{57141C4A-BD22-4245-950F-56D782E1E1B4}"/>
    <cellStyle name="Comma 2 2 3 2 2 2 2 3" xfId="3623" xr:uid="{72A1F58F-0E75-4F2B-A0C1-9397532BD978}"/>
    <cellStyle name="Comma 2 2 3 2 2 2 2 4" xfId="5264" xr:uid="{5A52E0E0-BE6E-4BC1-A5AC-222AEFF3605F}"/>
    <cellStyle name="Comma 2 2 3 2 2 2 3" xfId="1818" xr:uid="{B86A7136-EC44-4C6F-82B8-46F5CF16BF58}"/>
    <cellStyle name="Comma 2 2 3 2 2 2 4" xfId="3622" xr:uid="{92C05AA6-0318-49A7-9EC5-A3BDFBA89212}"/>
    <cellStyle name="Comma 2 2 3 2 2 2 5" xfId="5263" xr:uid="{69645F35-D2EB-4A14-BD72-EB69277D35F2}"/>
    <cellStyle name="Comma 2 2 3 2 2 3" xfId="548" xr:uid="{00000000-0005-0000-0000-000052020000}"/>
    <cellStyle name="Comma 2 2 3 2 2 3 2" xfId="1369" xr:uid="{00000000-0005-0000-0000-000052020000}"/>
    <cellStyle name="Comma 2 2 3 2 2 3 2 2" xfId="3012" xr:uid="{59F5179E-199D-4871-85A7-9F668A60F3E4}"/>
    <cellStyle name="Comma 2 2 3 2 2 3 2 3" xfId="3625" xr:uid="{E9C55E95-5515-4833-8333-8A245D295D6A}"/>
    <cellStyle name="Comma 2 2 3 2 2 3 2 4" xfId="5266" xr:uid="{13A6675E-F380-42F9-BB7D-D089879156F8}"/>
    <cellStyle name="Comma 2 2 3 2 2 3 3" xfId="2191" xr:uid="{6E275DDB-7413-426E-9739-AA156BC538AC}"/>
    <cellStyle name="Comma 2 2 3 2 2 3 4" xfId="3624" xr:uid="{F466B3E7-5A03-4805-B37F-EC28F8F3942D}"/>
    <cellStyle name="Comma 2 2 3 2 2 3 5" xfId="5265" xr:uid="{D9658D6B-9CC6-404D-A1D6-576BABB2F126}"/>
    <cellStyle name="Comma 2 2 3 2 2 4" xfId="920" xr:uid="{00000000-0005-0000-0000-00000E000000}"/>
    <cellStyle name="Comma 2 2 3 2 2 4 2" xfId="2563" xr:uid="{4206EAB1-2F40-4B02-BB1B-FA68EDF198D2}"/>
    <cellStyle name="Comma 2 2 3 2 2 4 3" xfId="3626" xr:uid="{A09936E4-3E05-4B4F-8F9B-EC9D46482D4D}"/>
    <cellStyle name="Comma 2 2 3 2 2 4 4" xfId="5267" xr:uid="{AC10AC2B-D882-4BDE-B11A-18646AE3293F}"/>
    <cellStyle name="Comma 2 2 3 2 2 5" xfId="1742" xr:uid="{19F17269-69A7-46A3-B4AE-C238C0828577}"/>
    <cellStyle name="Comma 2 2 3 2 2 6" xfId="3621" xr:uid="{F08166B5-BC5B-4FCC-80C6-0FA7D320C73D}"/>
    <cellStyle name="Comma 2 2 3 2 2 7" xfId="5262" xr:uid="{CBF4AE5D-1928-41B7-86CE-5C4EAF84DAB8}"/>
    <cellStyle name="Comma 2 2 3 2 3" xfId="65" xr:uid="{00000000-0005-0000-0000-00000F000000}"/>
    <cellStyle name="Comma 2 2 3 2 3 2" xfId="162" xr:uid="{00000000-0005-0000-0000-0000CF000000}"/>
    <cellStyle name="Comma 2 2 3 2 3 2 2" xfId="997" xr:uid="{00000000-0005-0000-0000-0000CF000000}"/>
    <cellStyle name="Comma 2 2 3 2 3 2 2 2" xfId="2640" xr:uid="{1B07910B-77F3-408F-848E-C1901085A94F}"/>
    <cellStyle name="Comma 2 2 3 2 3 2 2 3" xfId="3629" xr:uid="{F282F7FC-F0F7-4619-B09D-F0C0E2FCF4A5}"/>
    <cellStyle name="Comma 2 2 3 2 3 2 2 4" xfId="5270" xr:uid="{018A108E-079A-44FB-B8AC-66F0AA8D315A}"/>
    <cellStyle name="Comma 2 2 3 2 3 2 3" xfId="1819" xr:uid="{47D870C0-7580-4F2B-97EA-E4375C72874B}"/>
    <cellStyle name="Comma 2 2 3 2 3 2 4" xfId="3628" xr:uid="{737171B8-FEF1-44AC-A2F6-BAFE57BD2399}"/>
    <cellStyle name="Comma 2 2 3 2 3 2 5" xfId="5269" xr:uid="{7566BF3D-69B6-43EA-8723-BF7F6D74F209}"/>
    <cellStyle name="Comma 2 2 3 2 3 3" xfId="549" xr:uid="{00000000-0005-0000-0000-000053020000}"/>
    <cellStyle name="Comma 2 2 3 2 3 3 2" xfId="1370" xr:uid="{00000000-0005-0000-0000-000053020000}"/>
    <cellStyle name="Comma 2 2 3 2 3 3 2 2" xfId="3013" xr:uid="{54D717F0-9E65-4C0B-8439-189EC9E4EE59}"/>
    <cellStyle name="Comma 2 2 3 2 3 3 2 3" xfId="3631" xr:uid="{75144A2A-5932-49AE-966E-87349290034C}"/>
    <cellStyle name="Comma 2 2 3 2 3 3 2 4" xfId="5272" xr:uid="{8F8188EE-B116-4D1A-912C-0153E35681D9}"/>
    <cellStyle name="Comma 2 2 3 2 3 3 3" xfId="2192" xr:uid="{757A2273-3024-4A31-BC5E-4CFAFCCCFCB1}"/>
    <cellStyle name="Comma 2 2 3 2 3 3 4" xfId="3630" xr:uid="{3186ACC4-07C3-4EC7-B778-60A8C5DC32D2}"/>
    <cellStyle name="Comma 2 2 3 2 3 3 5" xfId="5271" xr:uid="{872E00CC-93E5-404F-9B1C-E5EB7B41CBBE}"/>
    <cellStyle name="Comma 2 2 3 2 3 4" xfId="901" xr:uid="{00000000-0005-0000-0000-00000F000000}"/>
    <cellStyle name="Comma 2 2 3 2 3 4 2" xfId="2544" xr:uid="{72F939BB-2A80-49C1-B0AE-0DD42CA0BAEE}"/>
    <cellStyle name="Comma 2 2 3 2 3 4 3" xfId="3632" xr:uid="{C019CB6B-44DB-4C18-8A2A-0884C0BEF820}"/>
    <cellStyle name="Comma 2 2 3 2 3 4 4" xfId="5273" xr:uid="{ABDF83C6-D7DC-4516-ABFF-B058A0DBDF96}"/>
    <cellStyle name="Comma 2 2 3 2 3 5" xfId="1723" xr:uid="{EECA27E2-7A17-4A84-BD73-9452B5C0D37B}"/>
    <cellStyle name="Comma 2 2 3 2 3 6" xfId="3627" xr:uid="{EAF5DBB0-2175-4D00-B04C-0B579018AA8F}"/>
    <cellStyle name="Comma 2 2 3 2 3 7" xfId="5268" xr:uid="{BE9A672B-2D9C-4457-9406-BD9A37897ED0}"/>
    <cellStyle name="Comma 2 2 3 2 4" xfId="163" xr:uid="{00000000-0005-0000-0000-0000D0000000}"/>
    <cellStyle name="Comma 2 2 3 2 4 2" xfId="550" xr:uid="{00000000-0005-0000-0000-000054020000}"/>
    <cellStyle name="Comma 2 2 3 2 4 2 2" xfId="1371" xr:uid="{00000000-0005-0000-0000-000054020000}"/>
    <cellStyle name="Comma 2 2 3 2 4 2 2 2" xfId="3014" xr:uid="{22CD8728-3387-4E91-AB91-76A9B582A278}"/>
    <cellStyle name="Comma 2 2 3 2 4 2 2 3" xfId="3635" xr:uid="{0056CF96-092C-44B5-82E5-7A8AED0C4E13}"/>
    <cellStyle name="Comma 2 2 3 2 4 2 2 4" xfId="5276" xr:uid="{98CA7105-1A03-424C-96DC-E0A7FD6AB43C}"/>
    <cellStyle name="Comma 2 2 3 2 4 2 3" xfId="2193" xr:uid="{DE205EEE-B547-4CBA-9E01-9E6D08457551}"/>
    <cellStyle name="Comma 2 2 3 2 4 2 4" xfId="3634" xr:uid="{7BFA0CDE-1A2A-4CA8-A25D-2D63FC326359}"/>
    <cellStyle name="Comma 2 2 3 2 4 2 5" xfId="5275" xr:uid="{51B37287-6DD3-4C45-8E5C-CB45A00EDE03}"/>
    <cellStyle name="Comma 2 2 3 2 4 3" xfId="998" xr:uid="{00000000-0005-0000-0000-0000D0000000}"/>
    <cellStyle name="Comma 2 2 3 2 4 3 2" xfId="2641" xr:uid="{C475D036-FC38-459C-AE19-3214FFCD3850}"/>
    <cellStyle name="Comma 2 2 3 2 4 3 3" xfId="3636" xr:uid="{929EB838-40A9-491F-B0B1-9937028527D7}"/>
    <cellStyle name="Comma 2 2 3 2 4 3 4" xfId="5277" xr:uid="{3937FA9C-C120-4D8D-8625-C6FB214F4878}"/>
    <cellStyle name="Comma 2 2 3 2 4 4" xfId="1820" xr:uid="{4A333993-FDD8-40E9-AA3E-6E5191708205}"/>
    <cellStyle name="Comma 2 2 3 2 4 5" xfId="3633" xr:uid="{D9C56DF7-C71D-482A-98F9-09E0CB5118E1}"/>
    <cellStyle name="Comma 2 2 3 2 4 6" xfId="5274" xr:uid="{787DC2AA-C0B7-4B10-B999-D9E67663C7B5}"/>
    <cellStyle name="Comma 2 2 3 2 5" xfId="164" xr:uid="{00000000-0005-0000-0000-0000D1000000}"/>
    <cellStyle name="Comma 2 2 3 2 5 2" xfId="551" xr:uid="{00000000-0005-0000-0000-000055020000}"/>
    <cellStyle name="Comma 2 2 3 2 5 2 2" xfId="1372" xr:uid="{00000000-0005-0000-0000-000055020000}"/>
    <cellStyle name="Comma 2 2 3 2 5 2 2 2" xfId="3015" xr:uid="{8DC8E991-29CB-41C2-AAA8-EFFA5E7F69B8}"/>
    <cellStyle name="Comma 2 2 3 2 5 2 2 3" xfId="3639" xr:uid="{9F949859-A8CF-4009-8901-AC99E94CD43B}"/>
    <cellStyle name="Comma 2 2 3 2 5 2 2 4" xfId="5280" xr:uid="{EA2E333D-B95A-4F3D-83EE-0B48B52E1BAE}"/>
    <cellStyle name="Comma 2 2 3 2 5 2 3" xfId="2194" xr:uid="{B8C8FE51-E601-4857-A06E-82716A67CA87}"/>
    <cellStyle name="Comma 2 2 3 2 5 2 4" xfId="3638" xr:uid="{992A236C-080D-42B8-B92F-7F3622A9C681}"/>
    <cellStyle name="Comma 2 2 3 2 5 2 5" xfId="5279" xr:uid="{288896CB-9EEF-46CB-A689-D44DF51A895F}"/>
    <cellStyle name="Comma 2 2 3 2 5 3" xfId="999" xr:uid="{00000000-0005-0000-0000-0000D1000000}"/>
    <cellStyle name="Comma 2 2 3 2 5 3 2" xfId="2642" xr:uid="{8CF8E71C-4EB5-4EC0-87E3-96DECE605E99}"/>
    <cellStyle name="Comma 2 2 3 2 5 3 3" xfId="3640" xr:uid="{518CF257-C233-474A-AE8B-B01B10D40E76}"/>
    <cellStyle name="Comma 2 2 3 2 5 3 4" xfId="5281" xr:uid="{6FAE1247-6967-4649-AE19-E0D5EDA988B7}"/>
    <cellStyle name="Comma 2 2 3 2 5 4" xfId="1821" xr:uid="{7E120200-59AC-42BD-90A8-3A06AF6D443A}"/>
    <cellStyle name="Comma 2 2 3 2 5 5" xfId="3637" xr:uid="{7F758EC4-094D-4E9B-93B0-8135FB19C583}"/>
    <cellStyle name="Comma 2 2 3 2 5 6" xfId="5278" xr:uid="{66F8C41C-3D54-4B60-AF32-430136C365AA}"/>
    <cellStyle name="Comma 2 2 3 2 6" xfId="165" xr:uid="{00000000-0005-0000-0000-0000D2000000}"/>
    <cellStyle name="Comma 2 2 3 2 6 2" xfId="552" xr:uid="{00000000-0005-0000-0000-000056020000}"/>
    <cellStyle name="Comma 2 2 3 2 6 2 2" xfId="1373" xr:uid="{00000000-0005-0000-0000-000056020000}"/>
    <cellStyle name="Comma 2 2 3 2 6 2 2 2" xfId="3016" xr:uid="{578AE0F6-068D-40DD-919C-9B200816CEB9}"/>
    <cellStyle name="Comma 2 2 3 2 6 2 2 3" xfId="3643" xr:uid="{BF1172D1-3486-4986-A8D6-1AEF3F1D5BFC}"/>
    <cellStyle name="Comma 2 2 3 2 6 2 2 4" xfId="5284" xr:uid="{FC0C61CF-F05D-4AC3-BEA0-A12B42875382}"/>
    <cellStyle name="Comma 2 2 3 2 6 2 3" xfId="2195" xr:uid="{47E57322-D42D-4871-A0FF-1F61F8270677}"/>
    <cellStyle name="Comma 2 2 3 2 6 2 4" xfId="3642" xr:uid="{88057AFE-7207-4671-8324-6EEA4601C39B}"/>
    <cellStyle name="Comma 2 2 3 2 6 2 5" xfId="5283" xr:uid="{C0E2E2DC-35CF-49B1-8D37-04482EC02B34}"/>
    <cellStyle name="Comma 2 2 3 2 6 3" xfId="1000" xr:uid="{00000000-0005-0000-0000-0000D2000000}"/>
    <cellStyle name="Comma 2 2 3 2 6 3 2" xfId="2643" xr:uid="{1E64A4A8-7D70-4061-9C51-96983BDC24C1}"/>
    <cellStyle name="Comma 2 2 3 2 6 3 3" xfId="3644" xr:uid="{8C7283C2-2711-45AE-90D0-6A20E8EE2634}"/>
    <cellStyle name="Comma 2 2 3 2 6 3 4" xfId="5285" xr:uid="{36838167-D96B-46B8-9A37-CC4A2915E6E1}"/>
    <cellStyle name="Comma 2 2 3 2 6 4" xfId="1822" xr:uid="{60E9FB9D-BD05-4A1E-8407-3841B62777CA}"/>
    <cellStyle name="Comma 2 2 3 2 6 5" xfId="3641" xr:uid="{C3CCA994-0742-408A-9DEF-F48B25E0E18D}"/>
    <cellStyle name="Comma 2 2 3 2 6 6" xfId="5282" xr:uid="{32F044AE-805C-4C73-8CA4-CB77DA25379C}"/>
    <cellStyle name="Comma 2 2 3 2 7" xfId="160" xr:uid="{00000000-0005-0000-0000-0000CD000000}"/>
    <cellStyle name="Comma 2 2 3 2 7 2" xfId="995" xr:uid="{00000000-0005-0000-0000-0000CD000000}"/>
    <cellStyle name="Comma 2 2 3 2 7 2 2" xfId="2638" xr:uid="{43907685-A033-4A67-84EE-4DEC32823700}"/>
    <cellStyle name="Comma 2 2 3 2 7 2 3" xfId="3646" xr:uid="{73AB7233-D14E-4762-975C-12E045DAB635}"/>
    <cellStyle name="Comma 2 2 3 2 7 2 4" xfId="5287" xr:uid="{4243D67B-F868-49F7-AB15-FB8AAD466B3D}"/>
    <cellStyle name="Comma 2 2 3 2 7 3" xfId="1817" xr:uid="{7EDA3E73-16CE-449C-96F5-A58B94D2E526}"/>
    <cellStyle name="Comma 2 2 3 2 7 4" xfId="3645" xr:uid="{F21FAD0A-0F3E-4936-A53B-A5B8A5479441}"/>
    <cellStyle name="Comma 2 2 3 2 7 5" xfId="5286" xr:uid="{EB270C7F-509C-4DDC-99B4-962C25CFED20}"/>
    <cellStyle name="Comma 2 2 3 2 8" xfId="547" xr:uid="{00000000-0005-0000-0000-000051020000}"/>
    <cellStyle name="Comma 2 2 3 2 8 2" xfId="1368" xr:uid="{00000000-0005-0000-0000-000051020000}"/>
    <cellStyle name="Comma 2 2 3 2 8 2 2" xfId="3011" xr:uid="{69F42174-0B90-4E1E-9D5C-3D164CABA076}"/>
    <cellStyle name="Comma 2 2 3 2 8 2 3" xfId="3648" xr:uid="{CC8C95B9-A6A3-4AD8-9EAA-BD8AE05CFBB3}"/>
    <cellStyle name="Comma 2 2 3 2 8 2 4" xfId="5289" xr:uid="{8B6D7D79-D8E8-4745-AAEF-BE83BFED5423}"/>
    <cellStyle name="Comma 2 2 3 2 8 3" xfId="2190" xr:uid="{5A258407-FDC9-400F-BB30-DC54FC45E186}"/>
    <cellStyle name="Comma 2 2 3 2 8 4" xfId="3647" xr:uid="{0FED426C-63C6-4A56-B167-7387648D8567}"/>
    <cellStyle name="Comma 2 2 3 2 8 5" xfId="5288" xr:uid="{E364D4BB-9B41-44C9-B0AC-737E5B334259}"/>
    <cellStyle name="Comma 2 2 3 2 9" xfId="875" xr:uid="{00000000-0005-0000-0000-00000D000000}"/>
    <cellStyle name="Comma 2 2 3 2 9 2" xfId="2518" xr:uid="{AC1B7E3E-FECF-4528-A0C4-212F5A6CEA3F}"/>
    <cellStyle name="Comma 2 2 3 2 9 3" xfId="3649" xr:uid="{1BB3AEE8-1F35-49D9-B829-5C4035F37A16}"/>
    <cellStyle name="Comma 2 2 3 2 9 4" xfId="5290" xr:uid="{6F630931-6084-4DEF-B1C4-08FE08EF10A5}"/>
    <cellStyle name="Comma 2 2 3 3" xfId="76" xr:uid="{00000000-0005-0000-0000-000010000000}"/>
    <cellStyle name="Comma 2 2 3 3 2" xfId="167" xr:uid="{00000000-0005-0000-0000-0000D4000000}"/>
    <cellStyle name="Comma 2 2 3 3 2 2" xfId="554" xr:uid="{00000000-0005-0000-0000-000058020000}"/>
    <cellStyle name="Comma 2 2 3 3 2 2 2" xfId="1375" xr:uid="{00000000-0005-0000-0000-000058020000}"/>
    <cellStyle name="Comma 2 2 3 3 2 2 2 2" xfId="3018" xr:uid="{A9387C89-921A-4CAF-A171-BA42AD88653C}"/>
    <cellStyle name="Comma 2 2 3 3 2 2 2 3" xfId="3653" xr:uid="{782DD90D-C645-4908-B0DF-31D6F03AC208}"/>
    <cellStyle name="Comma 2 2 3 3 2 2 2 4" xfId="5294" xr:uid="{8C1BC0DB-08EB-4FC0-86D1-596B1C562F40}"/>
    <cellStyle name="Comma 2 2 3 3 2 2 3" xfId="2197" xr:uid="{14137588-AE41-483D-8ABE-19F029223873}"/>
    <cellStyle name="Comma 2 2 3 3 2 2 4" xfId="3652" xr:uid="{6D682CA7-C252-4CBD-86E7-42D506E59779}"/>
    <cellStyle name="Comma 2 2 3 3 2 2 5" xfId="5293" xr:uid="{0176E264-9587-4048-AB86-B1BC5E2EE9DB}"/>
    <cellStyle name="Comma 2 2 3 3 2 3" xfId="1002" xr:uid="{00000000-0005-0000-0000-0000D4000000}"/>
    <cellStyle name="Comma 2 2 3 3 2 3 2" xfId="2645" xr:uid="{9F89A820-0214-444E-8A45-B42A54714500}"/>
    <cellStyle name="Comma 2 2 3 3 2 3 3" xfId="3654" xr:uid="{AB770A40-958B-4259-820F-75C1AC9D5CE3}"/>
    <cellStyle name="Comma 2 2 3 3 2 3 4" xfId="5295" xr:uid="{6F94B3BC-47F9-49A8-B033-0018920169DD}"/>
    <cellStyle name="Comma 2 2 3 3 2 4" xfId="1824" xr:uid="{5369E6C0-80D6-4680-9563-FD5A30586B6B}"/>
    <cellStyle name="Comma 2 2 3 3 2 5" xfId="3651" xr:uid="{15DDED4C-90D0-4058-A209-13ABB69E3ED2}"/>
    <cellStyle name="Comma 2 2 3 3 2 6" xfId="5292" xr:uid="{D7108AFB-BC66-4FF8-B18F-156B72D3DC47}"/>
    <cellStyle name="Comma 2 2 3 3 3" xfId="168" xr:uid="{00000000-0005-0000-0000-0000D5000000}"/>
    <cellStyle name="Comma 2 2 3 3 3 2" xfId="555" xr:uid="{00000000-0005-0000-0000-000059020000}"/>
    <cellStyle name="Comma 2 2 3 3 3 2 2" xfId="1376" xr:uid="{00000000-0005-0000-0000-000059020000}"/>
    <cellStyle name="Comma 2 2 3 3 3 2 2 2" xfId="3019" xr:uid="{4BD2B96F-01D9-48C3-9407-51D20B45FB7D}"/>
    <cellStyle name="Comma 2 2 3 3 3 2 2 3" xfId="3657" xr:uid="{D84083EE-F997-489E-BEDF-F5456DD9A77C}"/>
    <cellStyle name="Comma 2 2 3 3 3 2 2 4" xfId="5298" xr:uid="{FA51336E-F97B-47E3-B074-9571F5D5EFD7}"/>
    <cellStyle name="Comma 2 2 3 3 3 2 3" xfId="2198" xr:uid="{205A1BEA-EF7E-472D-B38C-B0931F731B74}"/>
    <cellStyle name="Comma 2 2 3 3 3 2 4" xfId="3656" xr:uid="{E5AF8ED2-B944-4B82-AB16-BB7DB3DB54D7}"/>
    <cellStyle name="Comma 2 2 3 3 3 2 5" xfId="5297" xr:uid="{A9D4F371-2054-4FCB-886D-EC0FD4B26825}"/>
    <cellStyle name="Comma 2 2 3 3 3 3" xfId="1003" xr:uid="{00000000-0005-0000-0000-0000D5000000}"/>
    <cellStyle name="Comma 2 2 3 3 3 3 2" xfId="2646" xr:uid="{1C422600-1AE2-42E6-A256-D23D76BFEB53}"/>
    <cellStyle name="Comma 2 2 3 3 3 3 3" xfId="3658" xr:uid="{381D0A81-6A06-43FF-A63C-CA8414603008}"/>
    <cellStyle name="Comma 2 2 3 3 3 3 4" xfId="5299" xr:uid="{52E88646-DC3D-499A-A021-9AA081BC6D20}"/>
    <cellStyle name="Comma 2 2 3 3 3 4" xfId="1825" xr:uid="{BC1F1018-F193-4919-97CD-F5EBAEE6EEBC}"/>
    <cellStyle name="Comma 2 2 3 3 3 5" xfId="3655" xr:uid="{6930F032-4B0A-436F-9B03-0AF5D60400E5}"/>
    <cellStyle name="Comma 2 2 3 3 3 6" xfId="5296" xr:uid="{F0A03CC7-91C7-4AF2-9E6D-CC6F913C57AA}"/>
    <cellStyle name="Comma 2 2 3 3 4" xfId="166" xr:uid="{00000000-0005-0000-0000-0000D3000000}"/>
    <cellStyle name="Comma 2 2 3 3 4 2" xfId="1001" xr:uid="{00000000-0005-0000-0000-0000D3000000}"/>
    <cellStyle name="Comma 2 2 3 3 4 2 2" xfId="2644" xr:uid="{3530F88C-90B4-4FF4-8FA7-15F3DD63612E}"/>
    <cellStyle name="Comma 2 2 3 3 4 2 3" xfId="3660" xr:uid="{32696584-FCA0-466A-9F1E-2B3F6691B7CE}"/>
    <cellStyle name="Comma 2 2 3 3 4 2 4" xfId="5301" xr:uid="{B94A4208-8F8B-4566-B003-00667F94D6AF}"/>
    <cellStyle name="Comma 2 2 3 3 4 3" xfId="1823" xr:uid="{839DB819-9F1E-4C4C-AB36-171EC2FF8D31}"/>
    <cellStyle name="Comma 2 2 3 3 4 4" xfId="3659" xr:uid="{CCF1F8D4-F1FE-49CA-91CC-8F647B6D234D}"/>
    <cellStyle name="Comma 2 2 3 3 4 5" xfId="5300" xr:uid="{4B8F6CAA-228B-4790-95AE-0430E40FFA58}"/>
    <cellStyle name="Comma 2 2 3 3 5" xfId="553" xr:uid="{00000000-0005-0000-0000-000057020000}"/>
    <cellStyle name="Comma 2 2 3 3 5 2" xfId="1374" xr:uid="{00000000-0005-0000-0000-000057020000}"/>
    <cellStyle name="Comma 2 2 3 3 5 2 2" xfId="3017" xr:uid="{0C149807-B128-48ED-B585-D93A0C0999E0}"/>
    <cellStyle name="Comma 2 2 3 3 5 2 3" xfId="3662" xr:uid="{BB7F6B61-AD49-4908-9807-6F2F01B14B27}"/>
    <cellStyle name="Comma 2 2 3 3 5 2 4" xfId="5303" xr:uid="{7B131F0C-8731-4329-9C56-7009901FBDF7}"/>
    <cellStyle name="Comma 2 2 3 3 5 3" xfId="2196" xr:uid="{F85DF97B-6128-41EA-8582-4E6ADA66B924}"/>
    <cellStyle name="Comma 2 2 3 3 5 4" xfId="3661" xr:uid="{585D71D9-2262-446E-8E73-D64672F54C60}"/>
    <cellStyle name="Comma 2 2 3 3 5 5" xfId="5302" xr:uid="{6F6F78A6-7A89-4EC9-8ECD-2B793336A4AB}"/>
    <cellStyle name="Comma 2 2 3 3 6" xfId="911" xr:uid="{00000000-0005-0000-0000-000010000000}"/>
    <cellStyle name="Comma 2 2 3 3 6 2" xfId="2554" xr:uid="{BF79ADEE-09E7-452F-8A94-04AB485F3F0C}"/>
    <cellStyle name="Comma 2 2 3 3 6 3" xfId="3663" xr:uid="{1017EE1C-796C-4CCF-8D83-7D89CA39DAD6}"/>
    <cellStyle name="Comma 2 2 3 3 6 4" xfId="5304" xr:uid="{57D70584-661B-4AD2-8D5C-1C61E40E5751}"/>
    <cellStyle name="Comma 2 2 3 3 7" xfId="1733" xr:uid="{04EB456B-CEA0-4A96-97F6-8B7F2588EDBA}"/>
    <cellStyle name="Comma 2 2 3 3 8" xfId="3650" xr:uid="{4615D2CA-3F8A-427E-B4E5-E6D8D6070136}"/>
    <cellStyle name="Comma 2 2 3 3 9" xfId="5291" xr:uid="{33BCD6D9-CBE2-418F-8AD2-FB72919E306F}"/>
    <cellStyle name="Comma 2 2 3 4" xfId="56" xr:uid="{00000000-0005-0000-0000-000011000000}"/>
    <cellStyle name="Comma 2 2 3 4 2" xfId="169" xr:uid="{00000000-0005-0000-0000-0000D6000000}"/>
    <cellStyle name="Comma 2 2 3 4 2 2" xfId="1004" xr:uid="{00000000-0005-0000-0000-0000D6000000}"/>
    <cellStyle name="Comma 2 2 3 4 2 2 2" xfId="2647" xr:uid="{F840FE57-A538-4781-AADE-242DDB4C0180}"/>
    <cellStyle name="Comma 2 2 3 4 2 2 3" xfId="3666" xr:uid="{1E7D9856-2F5C-449D-8096-91C843F5DE6B}"/>
    <cellStyle name="Comma 2 2 3 4 2 2 4" xfId="5307" xr:uid="{0072CC9E-EF3A-453A-9A34-0B6533D6CAE1}"/>
    <cellStyle name="Comma 2 2 3 4 2 3" xfId="1826" xr:uid="{E9C8575A-CF24-4A3D-AF3C-91483A1C1F7E}"/>
    <cellStyle name="Comma 2 2 3 4 2 4" xfId="3665" xr:uid="{FDC32BCC-EC40-466A-B23E-12A0FA836E67}"/>
    <cellStyle name="Comma 2 2 3 4 2 5" xfId="5306" xr:uid="{FE56EEE1-BFB5-4D93-81F8-68220E6A0585}"/>
    <cellStyle name="Comma 2 2 3 4 3" xfId="556" xr:uid="{00000000-0005-0000-0000-00005A020000}"/>
    <cellStyle name="Comma 2 2 3 4 3 2" xfId="1377" xr:uid="{00000000-0005-0000-0000-00005A020000}"/>
    <cellStyle name="Comma 2 2 3 4 3 2 2" xfId="3020" xr:uid="{113B7189-6B40-4106-BBED-3F047B6A8141}"/>
    <cellStyle name="Comma 2 2 3 4 3 2 3" xfId="3668" xr:uid="{B62BB5EE-498A-4C8B-930B-B7C261D44C93}"/>
    <cellStyle name="Comma 2 2 3 4 3 2 4" xfId="5309" xr:uid="{85B03317-3938-4D01-8693-A9B6B8EA4538}"/>
    <cellStyle name="Comma 2 2 3 4 3 3" xfId="2199" xr:uid="{0134DA27-7978-436B-BFAA-9004A8F45B8A}"/>
    <cellStyle name="Comma 2 2 3 4 3 4" xfId="3667" xr:uid="{FDF16609-7653-479C-A8AE-571D5A816132}"/>
    <cellStyle name="Comma 2 2 3 4 3 5" xfId="5308" xr:uid="{D3B67345-0F95-4045-ABF6-9FAE4E4D4A26}"/>
    <cellStyle name="Comma 2 2 3 4 4" xfId="892" xr:uid="{00000000-0005-0000-0000-000011000000}"/>
    <cellStyle name="Comma 2 2 3 4 4 2" xfId="2535" xr:uid="{23A8AE75-FB49-4F76-BF53-FC78FE234BF8}"/>
    <cellStyle name="Comma 2 2 3 4 4 3" xfId="3669" xr:uid="{2475D0F2-D0CB-45D3-9644-599EE1327E6F}"/>
    <cellStyle name="Comma 2 2 3 4 4 4" xfId="5310" xr:uid="{0A0301F5-39BC-4A52-9826-421AE5791017}"/>
    <cellStyle name="Comma 2 2 3 4 5" xfId="1714" xr:uid="{B9B38E9D-3658-4196-A67B-1A00F386192C}"/>
    <cellStyle name="Comma 2 2 3 4 6" xfId="3664" xr:uid="{2A8FB1E5-8EC6-4088-8FAE-087406255814}"/>
    <cellStyle name="Comma 2 2 3 4 7" xfId="5305" xr:uid="{FFC348AE-7486-45B0-A2CE-513B8732410B}"/>
    <cellStyle name="Comma 2 2 3 5" xfId="170" xr:uid="{00000000-0005-0000-0000-0000D7000000}"/>
    <cellStyle name="Comma 2 2 3 5 2" xfId="557" xr:uid="{00000000-0005-0000-0000-00005B020000}"/>
    <cellStyle name="Comma 2 2 3 5 2 2" xfId="1378" xr:uid="{00000000-0005-0000-0000-00005B020000}"/>
    <cellStyle name="Comma 2 2 3 5 2 2 2" xfId="3021" xr:uid="{AED92EC8-A27F-4298-AF0F-8E8292526E2F}"/>
    <cellStyle name="Comma 2 2 3 5 2 2 3" xfId="3672" xr:uid="{3F706D0E-DEB0-4476-88E9-42AFB7E1F119}"/>
    <cellStyle name="Comma 2 2 3 5 2 2 4" xfId="5313" xr:uid="{5EE8208C-1209-4FD8-BE16-D16E065E1896}"/>
    <cellStyle name="Comma 2 2 3 5 2 3" xfId="2200" xr:uid="{189D97C0-E156-4993-8DFC-26457926FFB9}"/>
    <cellStyle name="Comma 2 2 3 5 2 4" xfId="3671" xr:uid="{5BF9020F-85E3-44E8-AC9B-86E4FF7D6506}"/>
    <cellStyle name="Comma 2 2 3 5 2 5" xfId="5312" xr:uid="{8A28081C-7DFF-4501-98F9-FDB1207146D7}"/>
    <cellStyle name="Comma 2 2 3 5 3" xfId="1005" xr:uid="{00000000-0005-0000-0000-0000D7000000}"/>
    <cellStyle name="Comma 2 2 3 5 3 2" xfId="2648" xr:uid="{5FBF27A4-0201-4AF2-B9C4-699C4765C4D0}"/>
    <cellStyle name="Comma 2 2 3 5 3 3" xfId="3673" xr:uid="{9CA3ED95-CF51-4BA2-B9AF-B90607367BEB}"/>
    <cellStyle name="Comma 2 2 3 5 3 4" xfId="5314" xr:uid="{BF55A7F4-4245-4181-A1CC-F6DCC938ED77}"/>
    <cellStyle name="Comma 2 2 3 5 4" xfId="1827" xr:uid="{F7BFB2E6-8AFF-4245-B7A1-9DF0751F1553}"/>
    <cellStyle name="Comma 2 2 3 5 5" xfId="3670" xr:uid="{F95688A0-31CF-45DC-A581-355ABD69BBE7}"/>
    <cellStyle name="Comma 2 2 3 5 6" xfId="5311" xr:uid="{E1EB5822-8CEB-4EFE-B4B1-9AB40F259A75}"/>
    <cellStyle name="Comma 2 2 3 6" xfId="171" xr:uid="{00000000-0005-0000-0000-0000D8000000}"/>
    <cellStyle name="Comma 2 2 3 6 2" xfId="558" xr:uid="{00000000-0005-0000-0000-00005C020000}"/>
    <cellStyle name="Comma 2 2 3 6 2 2" xfId="1379" xr:uid="{00000000-0005-0000-0000-00005C020000}"/>
    <cellStyle name="Comma 2 2 3 6 2 2 2" xfId="3022" xr:uid="{B714DACA-9294-4B7A-8963-F192010843B5}"/>
    <cellStyle name="Comma 2 2 3 6 2 2 3" xfId="3676" xr:uid="{A6CC7A32-EB9C-486C-A2B7-E61139C2862F}"/>
    <cellStyle name="Comma 2 2 3 6 2 2 4" xfId="5317" xr:uid="{170C9055-E9E4-4F8C-9C8A-1F7F8E315329}"/>
    <cellStyle name="Comma 2 2 3 6 2 3" xfId="2201" xr:uid="{4E09FBD4-B494-4FEB-8AFB-DFC2E0BD9B37}"/>
    <cellStyle name="Comma 2 2 3 6 2 4" xfId="3675" xr:uid="{B1B240F6-3DE4-4BCA-90E0-B804DEA382F6}"/>
    <cellStyle name="Comma 2 2 3 6 2 5" xfId="5316" xr:uid="{FE9CAA05-E07D-4FB8-AEEE-FB3A4438F6F4}"/>
    <cellStyle name="Comma 2 2 3 6 3" xfId="1006" xr:uid="{00000000-0005-0000-0000-0000D8000000}"/>
    <cellStyle name="Comma 2 2 3 6 3 2" xfId="2649" xr:uid="{F02BC5AF-A835-4BAA-8253-0722CE4C6A6B}"/>
    <cellStyle name="Comma 2 2 3 6 3 3" xfId="3677" xr:uid="{3EFABBC9-F815-4465-94AC-F15E6B56CE31}"/>
    <cellStyle name="Comma 2 2 3 6 3 4" xfId="5318" xr:uid="{E1D18E75-FD6F-4792-9AE7-8D2BBEAF57C1}"/>
    <cellStyle name="Comma 2 2 3 6 4" xfId="1828" xr:uid="{F51D6304-5738-4AEA-A69A-E80F21DE2F26}"/>
    <cellStyle name="Comma 2 2 3 6 5" xfId="3674" xr:uid="{13528547-FF86-4221-814D-30F724496C0C}"/>
    <cellStyle name="Comma 2 2 3 6 6" xfId="5315" xr:uid="{FF69DB25-5373-42DA-A2F5-19D6A61F9E7B}"/>
    <cellStyle name="Comma 2 2 3 7" xfId="172" xr:uid="{00000000-0005-0000-0000-0000D9000000}"/>
    <cellStyle name="Comma 2 2 3 7 2" xfId="559" xr:uid="{00000000-0005-0000-0000-00005D020000}"/>
    <cellStyle name="Comma 2 2 3 7 2 2" xfId="1380" xr:uid="{00000000-0005-0000-0000-00005D020000}"/>
    <cellStyle name="Comma 2 2 3 7 2 2 2" xfId="3023" xr:uid="{4D5046A3-4FE3-4FF4-804F-259B3D1D2EAE}"/>
    <cellStyle name="Comma 2 2 3 7 2 2 3" xfId="3680" xr:uid="{A143F993-319C-4E61-8969-EAB5167FA288}"/>
    <cellStyle name="Comma 2 2 3 7 2 2 4" xfId="5321" xr:uid="{C3E382A4-859B-4629-9906-0884590B8415}"/>
    <cellStyle name="Comma 2 2 3 7 2 3" xfId="2202" xr:uid="{8F765BB1-109F-4973-9DC7-C0519C3BE8CC}"/>
    <cellStyle name="Comma 2 2 3 7 2 4" xfId="3679" xr:uid="{48B6B262-7DC6-4B69-A6A6-3280E83C110C}"/>
    <cellStyle name="Comma 2 2 3 7 2 5" xfId="5320" xr:uid="{2C6B8F2F-A599-453E-B217-C4C5E283BD93}"/>
    <cellStyle name="Comma 2 2 3 7 3" xfId="1007" xr:uid="{00000000-0005-0000-0000-0000D9000000}"/>
    <cellStyle name="Comma 2 2 3 7 3 2" xfId="2650" xr:uid="{1EE33524-9373-43E7-92A9-70C6B3C36E81}"/>
    <cellStyle name="Comma 2 2 3 7 3 3" xfId="3681" xr:uid="{48DE1FEB-3919-4080-83CB-F647B408F0D0}"/>
    <cellStyle name="Comma 2 2 3 7 3 4" xfId="5322" xr:uid="{CE9093EC-BC54-4ECA-9E83-C16B8ED42950}"/>
    <cellStyle name="Comma 2 2 3 7 4" xfId="1829" xr:uid="{1E1FE542-C5AE-4B37-B13C-B39F57F55D53}"/>
    <cellStyle name="Comma 2 2 3 7 5" xfId="3678" xr:uid="{F6EDBD9B-1204-41F1-97F6-E23E328EC47C}"/>
    <cellStyle name="Comma 2 2 3 7 6" xfId="5319" xr:uid="{16C7BFDF-4D73-4F94-839F-E01DF5AAA4AC}"/>
    <cellStyle name="Comma 2 2 3 8" xfId="173" xr:uid="{00000000-0005-0000-0000-0000DA000000}"/>
    <cellStyle name="Comma 2 2 3 8 2" xfId="560" xr:uid="{00000000-0005-0000-0000-00005E020000}"/>
    <cellStyle name="Comma 2 2 3 8 2 2" xfId="1381" xr:uid="{00000000-0005-0000-0000-00005E020000}"/>
    <cellStyle name="Comma 2 2 3 8 2 2 2" xfId="3024" xr:uid="{40C4F2FE-C1F2-4A6D-BEE6-DB9279756B87}"/>
    <cellStyle name="Comma 2 2 3 8 2 2 3" xfId="3684" xr:uid="{FB1E5BF9-FFB0-4AA0-BDED-BD7AFB86BE9B}"/>
    <cellStyle name="Comma 2 2 3 8 2 2 4" xfId="5325" xr:uid="{7E9D30EA-A4CD-4C54-9E02-CB5F503C75AD}"/>
    <cellStyle name="Comma 2 2 3 8 2 3" xfId="2203" xr:uid="{D9595DAA-3B4E-4440-8F2F-6E9D6D3FA671}"/>
    <cellStyle name="Comma 2 2 3 8 2 4" xfId="3683" xr:uid="{1D8E0FE4-9A7D-4D22-A380-ED9BD31EA22B}"/>
    <cellStyle name="Comma 2 2 3 8 2 5" xfId="5324" xr:uid="{2E058042-7724-4E1D-904C-E9ADCCD275EC}"/>
    <cellStyle name="Comma 2 2 3 8 3" xfId="1008" xr:uid="{00000000-0005-0000-0000-0000DA000000}"/>
    <cellStyle name="Comma 2 2 3 8 3 2" xfId="2651" xr:uid="{5274CEBF-AA4C-4074-B491-30ACCC163F87}"/>
    <cellStyle name="Comma 2 2 3 8 3 3" xfId="3685" xr:uid="{6F62ACAA-D8CE-4A2F-89E4-509A8E467BAC}"/>
    <cellStyle name="Comma 2 2 3 8 3 4" xfId="5326" xr:uid="{86D784FA-37A1-4636-A040-B1308EC26276}"/>
    <cellStyle name="Comma 2 2 3 8 4" xfId="1830" xr:uid="{FC4BAA87-C051-4D32-B6EC-506E5712235D}"/>
    <cellStyle name="Comma 2 2 3 8 5" xfId="3682" xr:uid="{11225EDE-9C89-43DF-BAFD-25B02C219364}"/>
    <cellStyle name="Comma 2 2 3 8 6" xfId="5323" xr:uid="{4A013D44-7F21-4A9A-BE5A-A7FE3C2D3411}"/>
    <cellStyle name="Comma 2 2 3 9" xfId="174" xr:uid="{00000000-0005-0000-0000-0000DB000000}"/>
    <cellStyle name="Comma 2 2 3 9 2" xfId="561" xr:uid="{00000000-0005-0000-0000-00005F020000}"/>
    <cellStyle name="Comma 2 2 3 9 2 2" xfId="1382" xr:uid="{00000000-0005-0000-0000-00005F020000}"/>
    <cellStyle name="Comma 2 2 3 9 2 2 2" xfId="3025" xr:uid="{7864456C-A76A-4851-8D17-D9617BEFE0A8}"/>
    <cellStyle name="Comma 2 2 3 9 2 2 3" xfId="3688" xr:uid="{DA1ED209-588D-4AF9-A7BF-212760CEF235}"/>
    <cellStyle name="Comma 2 2 3 9 2 2 4" xfId="5329" xr:uid="{8F42B1A2-0D8A-4D94-A258-056BB166DE7E}"/>
    <cellStyle name="Comma 2 2 3 9 2 3" xfId="2204" xr:uid="{7849B090-2A35-43F2-A2E6-7A5EE2EC2A8B}"/>
    <cellStyle name="Comma 2 2 3 9 2 4" xfId="3687" xr:uid="{24835405-8999-421C-909D-CD0E951E2C94}"/>
    <cellStyle name="Comma 2 2 3 9 2 5" xfId="5328" xr:uid="{59461421-96C1-4603-B893-F2F5D6856618}"/>
    <cellStyle name="Comma 2 2 3 9 3" xfId="1009" xr:uid="{00000000-0005-0000-0000-0000DB000000}"/>
    <cellStyle name="Comma 2 2 3 9 3 2" xfId="2652" xr:uid="{804A36DF-3511-46E4-83A2-3DA4DCD2D023}"/>
    <cellStyle name="Comma 2 2 3 9 3 3" xfId="3689" xr:uid="{97FDB91B-EF05-4471-A624-9B33873C1D01}"/>
    <cellStyle name="Comma 2 2 3 9 3 4" xfId="5330" xr:uid="{1BD4D2CC-DDB1-42EC-95C1-38A8B46AACEE}"/>
    <cellStyle name="Comma 2 2 3 9 4" xfId="1831" xr:uid="{1C3190DB-6D7E-49EB-991E-8D7F7E847F8A}"/>
    <cellStyle name="Comma 2 2 3 9 5" xfId="3686" xr:uid="{C265E69B-3237-478C-9CAA-B95D1D1E44B7}"/>
    <cellStyle name="Comma 2 2 3 9 6" xfId="5327" xr:uid="{2A535490-DB2B-46F2-890D-EBCF957FB444}"/>
    <cellStyle name="Comma 2 2 4" xfId="24" xr:uid="{00000000-0005-0000-0000-000012000000}"/>
    <cellStyle name="Comma 2 2 4 10" xfId="175" xr:uid="{00000000-0005-0000-0000-0000DC000000}"/>
    <cellStyle name="Comma 2 2 4 10 2" xfId="1010" xr:uid="{00000000-0005-0000-0000-0000DC000000}"/>
    <cellStyle name="Comma 2 2 4 10 2 2" xfId="2653" xr:uid="{5DC124C4-6217-4A5B-86C6-0FB9CD661260}"/>
    <cellStyle name="Comma 2 2 4 10 2 3" xfId="3692" xr:uid="{BFEE399B-5289-470A-A674-E67B5978FB5F}"/>
    <cellStyle name="Comma 2 2 4 10 2 4" xfId="5333" xr:uid="{7209DDC7-903E-42EB-88F7-B975057252E0}"/>
    <cellStyle name="Comma 2 2 4 10 3" xfId="1832" xr:uid="{3AD55CE7-2507-44DC-90A7-0256F0392CAF}"/>
    <cellStyle name="Comma 2 2 4 10 4" xfId="3691" xr:uid="{6C20CCDD-93A3-4945-B632-ADB032C2E82C}"/>
    <cellStyle name="Comma 2 2 4 10 5" xfId="5332" xr:uid="{0E084B31-9657-4C3D-9F35-849A4DC5718F}"/>
    <cellStyle name="Comma 2 2 4 11" xfId="562" xr:uid="{00000000-0005-0000-0000-000060020000}"/>
    <cellStyle name="Comma 2 2 4 11 2" xfId="1383" xr:uid="{00000000-0005-0000-0000-000060020000}"/>
    <cellStyle name="Comma 2 2 4 11 2 2" xfId="3026" xr:uid="{2F8941E2-5AA3-4E46-A64E-A345F75F72E9}"/>
    <cellStyle name="Comma 2 2 4 11 2 3" xfId="3694" xr:uid="{AC29396F-447C-4371-9D04-B4AB47B4CDFD}"/>
    <cellStyle name="Comma 2 2 4 11 2 4" xfId="5335" xr:uid="{436D985D-F4A3-4F86-82A1-30213C255777}"/>
    <cellStyle name="Comma 2 2 4 11 3" xfId="2205" xr:uid="{5F8A4DC4-CA9F-4D76-8A61-F6C03BA4D004}"/>
    <cellStyle name="Comma 2 2 4 11 4" xfId="3693" xr:uid="{35DA491E-A5B8-49B9-937A-D42DE58C39D9}"/>
    <cellStyle name="Comma 2 2 4 11 5" xfId="5334" xr:uid="{EFE29F7C-915A-4039-AA76-ADA5FBFAC3B1}"/>
    <cellStyle name="Comma 2 2 4 12" xfId="860" xr:uid="{00000000-0005-0000-0000-000012000000}"/>
    <cellStyle name="Comma 2 2 4 12 2" xfId="2503" xr:uid="{4016A1D1-0AF4-4F60-AA7A-8F19219E63A3}"/>
    <cellStyle name="Comma 2 2 4 12 3" xfId="3695" xr:uid="{BA108EB1-0B22-4DB1-A4BE-9D57A421DC5F}"/>
    <cellStyle name="Comma 2 2 4 12 4" xfId="5336" xr:uid="{9221C380-6497-434A-B689-520861F5AF75}"/>
    <cellStyle name="Comma 2 2 4 13" xfId="1682" xr:uid="{16B17DFE-A061-4744-9930-BA79A98FFDE3}"/>
    <cellStyle name="Comma 2 2 4 14" xfId="3690" xr:uid="{E4CDCF9A-A1BE-43A6-8840-8123EF0EFAD4}"/>
    <cellStyle name="Comma 2 2 4 15" xfId="5331" xr:uid="{A370E94D-FA17-4821-91DF-EB22973C5D45}"/>
    <cellStyle name="Comma 2 2 4 2" xfId="70" xr:uid="{00000000-0005-0000-0000-000013000000}"/>
    <cellStyle name="Comma 2 2 4 2 10" xfId="5337" xr:uid="{9208F144-0CEF-49A9-9DB2-BABEE2AB62FB}"/>
    <cellStyle name="Comma 2 2 4 2 2" xfId="177" xr:uid="{00000000-0005-0000-0000-0000DE000000}"/>
    <cellStyle name="Comma 2 2 4 2 2 2" xfId="564" xr:uid="{00000000-0005-0000-0000-000062020000}"/>
    <cellStyle name="Comma 2 2 4 2 2 2 2" xfId="1385" xr:uid="{00000000-0005-0000-0000-000062020000}"/>
    <cellStyle name="Comma 2 2 4 2 2 2 2 2" xfId="3028" xr:uid="{572A5506-CABA-46CA-BF89-F3B95FF32F39}"/>
    <cellStyle name="Comma 2 2 4 2 2 2 2 3" xfId="3699" xr:uid="{70F85940-78F1-4811-B9C3-ED69BB0E23C0}"/>
    <cellStyle name="Comma 2 2 4 2 2 2 2 4" xfId="5340" xr:uid="{27D5B370-31AC-4F1A-94A0-560C174CE8AD}"/>
    <cellStyle name="Comma 2 2 4 2 2 2 3" xfId="2207" xr:uid="{B62E671A-D37F-482F-BA30-92533E35A9C7}"/>
    <cellStyle name="Comma 2 2 4 2 2 2 4" xfId="3698" xr:uid="{0B22E514-911D-4F32-9DAB-F5D328BFC86D}"/>
    <cellStyle name="Comma 2 2 4 2 2 2 5" xfId="5339" xr:uid="{86D0B38B-69AD-4C49-B6C1-FA3EAF3846D4}"/>
    <cellStyle name="Comma 2 2 4 2 2 3" xfId="1012" xr:uid="{00000000-0005-0000-0000-0000DE000000}"/>
    <cellStyle name="Comma 2 2 4 2 2 3 2" xfId="2655" xr:uid="{ADD1A2D3-8077-4DDE-A5BC-87B79A3CF551}"/>
    <cellStyle name="Comma 2 2 4 2 2 3 3" xfId="3700" xr:uid="{86533A7A-9599-4341-B1EF-EDCF11FFBDC8}"/>
    <cellStyle name="Comma 2 2 4 2 2 3 4" xfId="5341" xr:uid="{C8DD6204-3BB9-4978-829E-A7521E0505A6}"/>
    <cellStyle name="Comma 2 2 4 2 2 4" xfId="1834" xr:uid="{17FF8E48-8FA0-4C06-9E9B-6AEDA01E38B2}"/>
    <cellStyle name="Comma 2 2 4 2 2 5" xfId="3697" xr:uid="{04A859D7-F246-4EAE-A65A-E7C235577FCF}"/>
    <cellStyle name="Comma 2 2 4 2 2 6" xfId="5338" xr:uid="{CE7B544B-438C-41A8-8DCE-1E5C9BE81AC7}"/>
    <cellStyle name="Comma 2 2 4 2 3" xfId="178" xr:uid="{00000000-0005-0000-0000-0000DF000000}"/>
    <cellStyle name="Comma 2 2 4 2 3 2" xfId="565" xr:uid="{00000000-0005-0000-0000-000063020000}"/>
    <cellStyle name="Comma 2 2 4 2 3 2 2" xfId="1386" xr:uid="{00000000-0005-0000-0000-000063020000}"/>
    <cellStyle name="Comma 2 2 4 2 3 2 2 2" xfId="3029" xr:uid="{6DC176FD-C0B0-4263-9B71-F303905519B7}"/>
    <cellStyle name="Comma 2 2 4 2 3 2 2 3" xfId="3703" xr:uid="{3152D76B-528C-4960-B906-D23A8BBD8033}"/>
    <cellStyle name="Comma 2 2 4 2 3 2 2 4" xfId="5344" xr:uid="{7D4F4EC8-CCCE-4305-84FD-51F3D4A7629A}"/>
    <cellStyle name="Comma 2 2 4 2 3 2 3" xfId="2208" xr:uid="{E335E486-F83D-4217-BA59-ECFBB295AA4A}"/>
    <cellStyle name="Comma 2 2 4 2 3 2 4" xfId="3702" xr:uid="{F56BBB35-B29A-40D1-B3A1-8F7354A844D6}"/>
    <cellStyle name="Comma 2 2 4 2 3 2 5" xfId="5343" xr:uid="{FA2B4587-EE48-4844-8C6D-3103C6DEA1BB}"/>
    <cellStyle name="Comma 2 2 4 2 3 3" xfId="1013" xr:uid="{00000000-0005-0000-0000-0000DF000000}"/>
    <cellStyle name="Comma 2 2 4 2 3 3 2" xfId="2656" xr:uid="{3F6AA2B1-E886-49CE-9F72-1618E5CCCF90}"/>
    <cellStyle name="Comma 2 2 4 2 3 3 3" xfId="3704" xr:uid="{71B5C502-A8C1-4B0E-9604-CA49AD4F2052}"/>
    <cellStyle name="Comma 2 2 4 2 3 3 4" xfId="5345" xr:uid="{73F6FFE4-A67E-4421-A5FE-D4FE04982528}"/>
    <cellStyle name="Comma 2 2 4 2 3 4" xfId="1835" xr:uid="{CA403EE5-E10B-4EEF-B24B-564AE63C8F85}"/>
    <cellStyle name="Comma 2 2 4 2 3 5" xfId="3701" xr:uid="{5F0BE8B1-78BD-4A7C-8077-B9CD648265A3}"/>
    <cellStyle name="Comma 2 2 4 2 3 6" xfId="5342" xr:uid="{B9BE697C-EEA5-44D8-BE24-97DBCB500C22}"/>
    <cellStyle name="Comma 2 2 4 2 4" xfId="179" xr:uid="{00000000-0005-0000-0000-0000E0000000}"/>
    <cellStyle name="Comma 2 2 4 2 4 2" xfId="566" xr:uid="{00000000-0005-0000-0000-000064020000}"/>
    <cellStyle name="Comma 2 2 4 2 4 2 2" xfId="1387" xr:uid="{00000000-0005-0000-0000-000064020000}"/>
    <cellStyle name="Comma 2 2 4 2 4 2 2 2" xfId="3030" xr:uid="{4C7A5AE9-A570-46B5-913E-B738F111CF97}"/>
    <cellStyle name="Comma 2 2 4 2 4 2 2 3" xfId="3707" xr:uid="{EDB5FA49-67AC-46A7-9946-844DE94B6437}"/>
    <cellStyle name="Comma 2 2 4 2 4 2 2 4" xfId="5348" xr:uid="{1A0B43DA-3FA9-450A-B0DE-773D4DF67E34}"/>
    <cellStyle name="Comma 2 2 4 2 4 2 3" xfId="2209" xr:uid="{1693D8BA-23BA-46B9-9DA9-F3AECF6FB329}"/>
    <cellStyle name="Comma 2 2 4 2 4 2 4" xfId="3706" xr:uid="{821F255A-BC39-461D-996B-0D0BF2FEFF6D}"/>
    <cellStyle name="Comma 2 2 4 2 4 2 5" xfId="5347" xr:uid="{2D53E5F0-9084-48D3-B286-ADD5332B51FF}"/>
    <cellStyle name="Comma 2 2 4 2 4 3" xfId="1014" xr:uid="{00000000-0005-0000-0000-0000E0000000}"/>
    <cellStyle name="Comma 2 2 4 2 4 3 2" xfId="2657" xr:uid="{5FDD5028-1856-4E8C-B859-BC99638AED22}"/>
    <cellStyle name="Comma 2 2 4 2 4 3 3" xfId="3708" xr:uid="{C53CB3CA-01F3-47C0-9F8F-FB1C6CCA6260}"/>
    <cellStyle name="Comma 2 2 4 2 4 3 4" xfId="5349" xr:uid="{EFA3970B-FFD7-4A57-9787-34C0682E4F0C}"/>
    <cellStyle name="Comma 2 2 4 2 4 4" xfId="1836" xr:uid="{F89CFC37-2272-453E-8769-ECF33FFD75A7}"/>
    <cellStyle name="Comma 2 2 4 2 4 5" xfId="3705" xr:uid="{7D15FAA1-2EF9-4C02-BF09-42BF02BFE24E}"/>
    <cellStyle name="Comma 2 2 4 2 4 6" xfId="5346" xr:uid="{3ED4E609-67DA-4A81-8919-1CA1E3CADA5A}"/>
    <cellStyle name="Comma 2 2 4 2 5" xfId="176" xr:uid="{00000000-0005-0000-0000-0000DD000000}"/>
    <cellStyle name="Comma 2 2 4 2 5 2" xfId="1011" xr:uid="{00000000-0005-0000-0000-0000DD000000}"/>
    <cellStyle name="Comma 2 2 4 2 5 2 2" xfId="2654" xr:uid="{7B48D577-AEAC-487C-9C77-F5C5A744D3AA}"/>
    <cellStyle name="Comma 2 2 4 2 5 2 3" xfId="3710" xr:uid="{DD1BDB1D-7C1A-4D38-A1D0-0B77FB05F0A3}"/>
    <cellStyle name="Comma 2 2 4 2 5 2 4" xfId="5351" xr:uid="{01881186-6E89-4E27-9189-8B29116C8C27}"/>
    <cellStyle name="Comma 2 2 4 2 5 3" xfId="1833" xr:uid="{81EBBC0D-7AC3-4D7A-B9F9-CAA9C90C51F8}"/>
    <cellStyle name="Comma 2 2 4 2 5 4" xfId="3709" xr:uid="{11E14DD4-F3A5-4F41-93DE-0DAB3AB398AB}"/>
    <cellStyle name="Comma 2 2 4 2 5 5" xfId="5350" xr:uid="{8FAC9E7B-2516-46CE-BE31-F78AABD3D949}"/>
    <cellStyle name="Comma 2 2 4 2 6" xfId="563" xr:uid="{00000000-0005-0000-0000-000061020000}"/>
    <cellStyle name="Comma 2 2 4 2 6 2" xfId="1384" xr:uid="{00000000-0005-0000-0000-000061020000}"/>
    <cellStyle name="Comma 2 2 4 2 6 2 2" xfId="3027" xr:uid="{BD8AE232-249D-45C1-9C74-45338A1106C4}"/>
    <cellStyle name="Comma 2 2 4 2 6 2 3" xfId="3712" xr:uid="{8E1006DB-9A5B-4843-BAB0-93EB7DB5561B}"/>
    <cellStyle name="Comma 2 2 4 2 6 2 4" xfId="5353" xr:uid="{A1260B07-D872-4469-8C8A-05E91E17D297}"/>
    <cellStyle name="Comma 2 2 4 2 6 3" xfId="2206" xr:uid="{F0CEFB65-8D0A-4445-A9BA-F9307653A415}"/>
    <cellStyle name="Comma 2 2 4 2 6 4" xfId="3711" xr:uid="{2DBD8C62-0714-461B-ABA0-3C1B1F6BBF96}"/>
    <cellStyle name="Comma 2 2 4 2 6 5" xfId="5352" xr:uid="{A4DA826D-D923-45A7-8252-A29363294707}"/>
    <cellStyle name="Comma 2 2 4 2 7" xfId="905" xr:uid="{00000000-0005-0000-0000-000013000000}"/>
    <cellStyle name="Comma 2 2 4 2 7 2" xfId="2548" xr:uid="{D2A6B119-B25D-413D-A223-7C5FEB7306B7}"/>
    <cellStyle name="Comma 2 2 4 2 7 3" xfId="3713" xr:uid="{67C27174-2E77-44E4-ABFD-BCC88FE5A1F8}"/>
    <cellStyle name="Comma 2 2 4 2 7 4" xfId="5354" xr:uid="{A6FACD35-8D2B-4835-AAA1-3A5FB51DAEDB}"/>
    <cellStyle name="Comma 2 2 4 2 8" xfId="1727" xr:uid="{B22A85CD-7745-422D-8600-5107D7D6E0F9}"/>
    <cellStyle name="Comma 2 2 4 2 9" xfId="3696" xr:uid="{C98C20B7-4569-478A-9332-C493A523C944}"/>
    <cellStyle name="Comma 2 2 4 3" xfId="50" xr:uid="{00000000-0005-0000-0000-000014000000}"/>
    <cellStyle name="Comma 2 2 4 3 2" xfId="180" xr:uid="{00000000-0005-0000-0000-0000E1000000}"/>
    <cellStyle name="Comma 2 2 4 3 2 2" xfId="1015" xr:uid="{00000000-0005-0000-0000-0000E1000000}"/>
    <cellStyle name="Comma 2 2 4 3 2 2 2" xfId="2658" xr:uid="{91FE98A5-DB78-467B-8836-4B8F9D6CCEAF}"/>
    <cellStyle name="Comma 2 2 4 3 2 2 3" xfId="3716" xr:uid="{D7A6B707-972F-470F-864E-80A283B9E67A}"/>
    <cellStyle name="Comma 2 2 4 3 2 2 4" xfId="5357" xr:uid="{8CD1A075-EECB-4AA4-8B97-253B5A25856B}"/>
    <cellStyle name="Comma 2 2 4 3 2 3" xfId="1837" xr:uid="{5A38279C-1F75-4C4F-A291-D1E5FC98B664}"/>
    <cellStyle name="Comma 2 2 4 3 2 4" xfId="3715" xr:uid="{9EA07099-334F-4533-AFA2-267C7B184E04}"/>
    <cellStyle name="Comma 2 2 4 3 2 5" xfId="5356" xr:uid="{A3DDBCB7-F3C1-4721-A8DE-E2ED101F31EA}"/>
    <cellStyle name="Comma 2 2 4 3 3" xfId="567" xr:uid="{00000000-0005-0000-0000-000065020000}"/>
    <cellStyle name="Comma 2 2 4 3 3 2" xfId="1388" xr:uid="{00000000-0005-0000-0000-000065020000}"/>
    <cellStyle name="Comma 2 2 4 3 3 2 2" xfId="3031" xr:uid="{FC7C14F1-B04F-4D3F-B3AE-56DA7F751DB7}"/>
    <cellStyle name="Comma 2 2 4 3 3 2 3" xfId="3718" xr:uid="{3B54E6D8-C8CC-4300-B218-74B7A7070645}"/>
    <cellStyle name="Comma 2 2 4 3 3 2 4" xfId="5359" xr:uid="{917A1416-E142-4178-BAA6-ECC33F86A4F8}"/>
    <cellStyle name="Comma 2 2 4 3 3 3" xfId="2210" xr:uid="{E92203D9-3E52-4DE7-80C8-DD5D34355FFC}"/>
    <cellStyle name="Comma 2 2 4 3 3 4" xfId="3717" xr:uid="{ED56AC6F-EE09-459B-B302-B68801716647}"/>
    <cellStyle name="Comma 2 2 4 3 3 5" xfId="5358" xr:uid="{3D9D5FF2-5DA5-4ECA-9583-45C4263736EB}"/>
    <cellStyle name="Comma 2 2 4 3 4" xfId="886" xr:uid="{00000000-0005-0000-0000-000014000000}"/>
    <cellStyle name="Comma 2 2 4 3 4 2" xfId="2529" xr:uid="{19E72F6D-DF5B-47F6-A2C9-62E5ABC0652C}"/>
    <cellStyle name="Comma 2 2 4 3 4 3" xfId="3719" xr:uid="{E587D64B-EF40-48DC-ACC2-6E220906090F}"/>
    <cellStyle name="Comma 2 2 4 3 4 4" xfId="5360" xr:uid="{D7E1FF56-595F-48B5-AE18-78267A07DFF7}"/>
    <cellStyle name="Comma 2 2 4 3 5" xfId="1708" xr:uid="{2F3A4C7B-7D3F-4342-AAD7-7AC74BDC335E}"/>
    <cellStyle name="Comma 2 2 4 3 6" xfId="3714" xr:uid="{FAB8162F-48EC-4CB7-BA69-0F9175ED2054}"/>
    <cellStyle name="Comma 2 2 4 3 7" xfId="5355" xr:uid="{B5DD6E1F-38C8-4CF4-83D5-A515D5EFA63E}"/>
    <cellStyle name="Comma 2 2 4 4" xfId="181" xr:uid="{00000000-0005-0000-0000-0000E2000000}"/>
    <cellStyle name="Comma 2 2 4 4 2" xfId="568" xr:uid="{00000000-0005-0000-0000-000066020000}"/>
    <cellStyle name="Comma 2 2 4 4 2 2" xfId="1389" xr:uid="{00000000-0005-0000-0000-000066020000}"/>
    <cellStyle name="Comma 2 2 4 4 2 2 2" xfId="3032" xr:uid="{BC66F9B9-6EB1-452A-8653-944CD0E7A54A}"/>
    <cellStyle name="Comma 2 2 4 4 2 2 3" xfId="3722" xr:uid="{0FD6AA95-2BA9-4677-A575-B9ECD637CF90}"/>
    <cellStyle name="Comma 2 2 4 4 2 2 4" xfId="5363" xr:uid="{26EE1235-90E8-42CF-8BE0-836CF29C866B}"/>
    <cellStyle name="Comma 2 2 4 4 2 3" xfId="2211" xr:uid="{CFFFFB6F-89C4-49FA-925A-F0346142FCD9}"/>
    <cellStyle name="Comma 2 2 4 4 2 4" xfId="3721" xr:uid="{00F3AB68-7862-4C46-A1A8-61A2AB408DF3}"/>
    <cellStyle name="Comma 2 2 4 4 2 5" xfId="5362" xr:uid="{E3A1D9F0-E72A-4336-AC66-BBB977E24DA3}"/>
    <cellStyle name="Comma 2 2 4 4 3" xfId="1016" xr:uid="{00000000-0005-0000-0000-0000E2000000}"/>
    <cellStyle name="Comma 2 2 4 4 3 2" xfId="2659" xr:uid="{EF6898F8-8FA1-4CCD-A42E-E90F801F41A4}"/>
    <cellStyle name="Comma 2 2 4 4 3 3" xfId="3723" xr:uid="{D5863581-C72A-45F2-BEB7-E445F1641E59}"/>
    <cellStyle name="Comma 2 2 4 4 3 4" xfId="5364" xr:uid="{3918DD48-E165-4A5D-A9DD-7A54AB267FFD}"/>
    <cellStyle name="Comma 2 2 4 4 4" xfId="1838" xr:uid="{2CB4AEA5-65E3-4500-8976-F409B6687F48}"/>
    <cellStyle name="Comma 2 2 4 4 5" xfId="3720" xr:uid="{4BFF5880-8FCF-4F9B-BB37-499D7CBF41A5}"/>
    <cellStyle name="Comma 2 2 4 4 6" xfId="5361" xr:uid="{64C6EC83-0A9E-490D-9D1E-0D0BB1140688}"/>
    <cellStyle name="Comma 2 2 4 5" xfId="182" xr:uid="{00000000-0005-0000-0000-0000E3000000}"/>
    <cellStyle name="Comma 2 2 4 5 2" xfId="569" xr:uid="{00000000-0005-0000-0000-000067020000}"/>
    <cellStyle name="Comma 2 2 4 5 2 2" xfId="1390" xr:uid="{00000000-0005-0000-0000-000067020000}"/>
    <cellStyle name="Comma 2 2 4 5 2 2 2" xfId="3033" xr:uid="{76712580-B1CF-4D39-9B29-60868E1871BA}"/>
    <cellStyle name="Comma 2 2 4 5 2 2 3" xfId="3726" xr:uid="{5F648C6E-E104-401F-92B7-7BDB4E927F7D}"/>
    <cellStyle name="Comma 2 2 4 5 2 2 4" xfId="5367" xr:uid="{811C689C-6ACB-49F3-A1A6-477C57E8066E}"/>
    <cellStyle name="Comma 2 2 4 5 2 3" xfId="2212" xr:uid="{2BF074D3-C7CA-416C-B53B-28E985C0A90A}"/>
    <cellStyle name="Comma 2 2 4 5 2 4" xfId="3725" xr:uid="{D5E0BFE7-2CE2-4DA5-997F-B90DA1A46A1E}"/>
    <cellStyle name="Comma 2 2 4 5 2 5" xfId="5366" xr:uid="{9B1063EA-8BB9-4501-812E-6658EE892BDF}"/>
    <cellStyle name="Comma 2 2 4 5 3" xfId="1017" xr:uid="{00000000-0005-0000-0000-0000E3000000}"/>
    <cellStyle name="Comma 2 2 4 5 3 2" xfId="2660" xr:uid="{AE86C82E-6B71-4422-8B44-66BE61B414A3}"/>
    <cellStyle name="Comma 2 2 4 5 3 3" xfId="3727" xr:uid="{F17BC2EB-4A01-42E2-ABE7-D29A829BD7F8}"/>
    <cellStyle name="Comma 2 2 4 5 3 4" xfId="5368" xr:uid="{FD4D7D07-77D1-4744-B3EE-C31A469421D2}"/>
    <cellStyle name="Comma 2 2 4 5 4" xfId="1839" xr:uid="{EE17BCFC-0632-4542-B9D9-64DEE247D148}"/>
    <cellStyle name="Comma 2 2 4 5 5" xfId="3724" xr:uid="{917E7004-A7B2-444E-8472-9E5A5758AF4E}"/>
    <cellStyle name="Comma 2 2 4 5 6" xfId="5365" xr:uid="{3ABC6C98-D187-4FDE-943D-D3464274707A}"/>
    <cellStyle name="Comma 2 2 4 6" xfId="183" xr:uid="{00000000-0005-0000-0000-0000E4000000}"/>
    <cellStyle name="Comma 2 2 4 6 2" xfId="570" xr:uid="{00000000-0005-0000-0000-000068020000}"/>
    <cellStyle name="Comma 2 2 4 6 2 2" xfId="1391" xr:uid="{00000000-0005-0000-0000-000068020000}"/>
    <cellStyle name="Comma 2 2 4 6 2 2 2" xfId="3034" xr:uid="{E396E1CF-D62C-4896-A42A-7466B0731D5C}"/>
    <cellStyle name="Comma 2 2 4 6 2 2 3" xfId="3730" xr:uid="{9E88DB71-FFF7-413B-9CAD-50E9A477BF61}"/>
    <cellStyle name="Comma 2 2 4 6 2 2 4" xfId="5371" xr:uid="{5F0031FF-ECB4-4146-9A62-AA7A1E76AA31}"/>
    <cellStyle name="Comma 2 2 4 6 2 3" xfId="2213" xr:uid="{B31589F2-E4E9-4108-9CCA-2F2DD03773B3}"/>
    <cellStyle name="Comma 2 2 4 6 2 4" xfId="3729" xr:uid="{3D7FF79A-B0B4-49F4-B4B9-540CEF47E4F9}"/>
    <cellStyle name="Comma 2 2 4 6 2 5" xfId="5370" xr:uid="{646A6580-516F-497A-9365-F486095172F1}"/>
    <cellStyle name="Comma 2 2 4 6 3" xfId="1018" xr:uid="{00000000-0005-0000-0000-0000E4000000}"/>
    <cellStyle name="Comma 2 2 4 6 3 2" xfId="2661" xr:uid="{FC2FA3EB-25B0-4FE6-A733-135A8596B158}"/>
    <cellStyle name="Comma 2 2 4 6 3 3" xfId="3731" xr:uid="{F0D9DA50-3A58-46B7-AAD1-2DB65EF4DE4F}"/>
    <cellStyle name="Comma 2 2 4 6 3 4" xfId="5372" xr:uid="{7A377354-094D-4006-BEE8-68D030045836}"/>
    <cellStyle name="Comma 2 2 4 6 4" xfId="1840" xr:uid="{3716255E-0870-4211-83D3-87C27A8D4C86}"/>
    <cellStyle name="Comma 2 2 4 6 5" xfId="3728" xr:uid="{371106A6-8A07-4899-A56D-3B75558FE884}"/>
    <cellStyle name="Comma 2 2 4 6 6" xfId="5369" xr:uid="{330D115D-F5AE-41A8-AEC5-42F7FB0BFE2C}"/>
    <cellStyle name="Comma 2 2 4 7" xfId="184" xr:uid="{00000000-0005-0000-0000-0000E5000000}"/>
    <cellStyle name="Comma 2 2 4 7 2" xfId="571" xr:uid="{00000000-0005-0000-0000-000069020000}"/>
    <cellStyle name="Comma 2 2 4 7 2 2" xfId="1392" xr:uid="{00000000-0005-0000-0000-000069020000}"/>
    <cellStyle name="Comma 2 2 4 7 2 2 2" xfId="3035" xr:uid="{C9B453DE-DCB9-484B-AF95-E5E1188CC218}"/>
    <cellStyle name="Comma 2 2 4 7 2 2 3" xfId="3734" xr:uid="{212E2039-217E-4D0D-A105-7065B2EF4024}"/>
    <cellStyle name="Comma 2 2 4 7 2 2 4" xfId="5375" xr:uid="{B3B5C50D-B10C-4BB3-A272-527DBB6FC40F}"/>
    <cellStyle name="Comma 2 2 4 7 2 3" xfId="2214" xr:uid="{635314AE-CAF9-43A1-AA2D-B74CD48375B2}"/>
    <cellStyle name="Comma 2 2 4 7 2 4" xfId="3733" xr:uid="{4466B8EF-09E2-4DCD-B2D4-F254E3363066}"/>
    <cellStyle name="Comma 2 2 4 7 2 5" xfId="5374" xr:uid="{A5CEEDC1-0337-405A-BF08-D78AC54C90BA}"/>
    <cellStyle name="Comma 2 2 4 7 3" xfId="1019" xr:uid="{00000000-0005-0000-0000-0000E5000000}"/>
    <cellStyle name="Comma 2 2 4 7 3 2" xfId="2662" xr:uid="{C81CD326-E7D6-41D7-94C8-E71A4E941DD0}"/>
    <cellStyle name="Comma 2 2 4 7 3 3" xfId="3735" xr:uid="{565B8040-9A86-44E6-9602-F3C30D7785A8}"/>
    <cellStyle name="Comma 2 2 4 7 3 4" xfId="5376" xr:uid="{BE09CB82-68E6-453B-94E5-169951964373}"/>
    <cellStyle name="Comma 2 2 4 7 4" xfId="1841" xr:uid="{6498B775-947D-422C-A837-D99420F5070A}"/>
    <cellStyle name="Comma 2 2 4 7 5" xfId="3732" xr:uid="{5079FA70-A637-4495-A619-541AA805A713}"/>
    <cellStyle name="Comma 2 2 4 7 6" xfId="5373" xr:uid="{8E775BC8-493C-4567-8DC9-85E0791E06E0}"/>
    <cellStyle name="Comma 2 2 4 8" xfId="185" xr:uid="{00000000-0005-0000-0000-0000E6000000}"/>
    <cellStyle name="Comma 2 2 4 8 2" xfId="572" xr:uid="{00000000-0005-0000-0000-00006A020000}"/>
    <cellStyle name="Comma 2 2 4 8 2 2" xfId="1393" xr:uid="{00000000-0005-0000-0000-00006A020000}"/>
    <cellStyle name="Comma 2 2 4 8 2 2 2" xfId="3036" xr:uid="{37130B10-0068-4A16-8D6A-D1C62C7A4560}"/>
    <cellStyle name="Comma 2 2 4 8 2 2 3" xfId="3738" xr:uid="{31901058-E403-4162-B554-12A76995A735}"/>
    <cellStyle name="Comma 2 2 4 8 2 2 4" xfId="5379" xr:uid="{D7A5E66B-BB5A-4D1C-BADE-F5801A9CFD39}"/>
    <cellStyle name="Comma 2 2 4 8 2 3" xfId="2215" xr:uid="{0697FF2A-EE0C-4A51-B610-DDB1D017A3EB}"/>
    <cellStyle name="Comma 2 2 4 8 2 4" xfId="3737" xr:uid="{E72E892F-2F73-4782-B229-98B03684042D}"/>
    <cellStyle name="Comma 2 2 4 8 2 5" xfId="5378" xr:uid="{9202768E-AD14-4C1B-BA42-67C6F214A574}"/>
    <cellStyle name="Comma 2 2 4 8 3" xfId="1020" xr:uid="{00000000-0005-0000-0000-0000E6000000}"/>
    <cellStyle name="Comma 2 2 4 8 3 2" xfId="2663" xr:uid="{B1CC75FB-12AD-4DA4-AE54-34EF7A700E2B}"/>
    <cellStyle name="Comma 2 2 4 8 3 3" xfId="3739" xr:uid="{A6D1369A-8BB4-4EC4-8ACC-A60EBD6F0013}"/>
    <cellStyle name="Comma 2 2 4 8 3 4" xfId="5380" xr:uid="{A0289330-6AA7-4766-90C3-C75CC5477CE4}"/>
    <cellStyle name="Comma 2 2 4 8 4" xfId="1842" xr:uid="{68010E09-A259-4A60-91C5-26FFB377D004}"/>
    <cellStyle name="Comma 2 2 4 8 5" xfId="3736" xr:uid="{7B1E3C9E-3804-42C5-AFBD-C5AA6B375408}"/>
    <cellStyle name="Comma 2 2 4 8 6" xfId="5377" xr:uid="{6C485F90-3376-4F1B-B5DF-386112382CE5}"/>
    <cellStyle name="Comma 2 2 4 9" xfId="186" xr:uid="{00000000-0005-0000-0000-0000E7000000}"/>
    <cellStyle name="Comma 2 2 4 9 2" xfId="573" xr:uid="{00000000-0005-0000-0000-00006B020000}"/>
    <cellStyle name="Comma 2 2 4 9 2 2" xfId="1394" xr:uid="{00000000-0005-0000-0000-00006B020000}"/>
    <cellStyle name="Comma 2 2 4 9 2 2 2" xfId="3037" xr:uid="{68250F1C-ED1F-41A1-BE4C-A6BE686118A1}"/>
    <cellStyle name="Comma 2 2 4 9 2 2 3" xfId="3742" xr:uid="{EFFCD5E2-80EF-4085-969F-85DB0A1F276C}"/>
    <cellStyle name="Comma 2 2 4 9 2 2 4" xfId="5383" xr:uid="{168C768F-31F9-450E-B014-D2766B2F91AE}"/>
    <cellStyle name="Comma 2 2 4 9 2 3" xfId="2216" xr:uid="{8DC5FD47-AFE6-4545-85D8-C4B99EA929B4}"/>
    <cellStyle name="Comma 2 2 4 9 2 4" xfId="3741" xr:uid="{F1FB9338-2825-48D6-94FD-2350038EDFFD}"/>
    <cellStyle name="Comma 2 2 4 9 2 5" xfId="5382" xr:uid="{8151B817-5CE2-4420-9447-D6DEF4795C0E}"/>
    <cellStyle name="Comma 2 2 4 9 3" xfId="1021" xr:uid="{00000000-0005-0000-0000-0000E7000000}"/>
    <cellStyle name="Comma 2 2 4 9 3 2" xfId="2664" xr:uid="{91738FBC-FC1E-4100-AC84-FE7B7B1444BF}"/>
    <cellStyle name="Comma 2 2 4 9 3 3" xfId="3743" xr:uid="{81DB13BB-CD71-4A36-B73E-23B90E33A1AE}"/>
    <cellStyle name="Comma 2 2 4 9 3 4" xfId="5384" xr:uid="{66D65162-B2E9-4767-BB69-F67FBBF6849F}"/>
    <cellStyle name="Comma 2 2 4 9 4" xfId="1843" xr:uid="{F4D88471-3313-43E9-AF8B-EEC8B3C85CE0}"/>
    <cellStyle name="Comma 2 2 4 9 5" xfId="3740" xr:uid="{83F73EC4-6F18-4CB0-8C4C-CEE436464176}"/>
    <cellStyle name="Comma 2 2 4 9 6" xfId="5381" xr:uid="{BA74E9B1-52AD-4674-A904-64D68404FC62}"/>
    <cellStyle name="Comma 2 2 5" xfId="33" xr:uid="{00000000-0005-0000-0000-000015000000}"/>
    <cellStyle name="Comma 2 2 5 10" xfId="1691" xr:uid="{3CC93BE9-2DF1-4E94-B204-05135ABDAB82}"/>
    <cellStyle name="Comma 2 2 5 11" xfId="3744" xr:uid="{C472B221-057F-4D08-986B-FB31F4E0810C}"/>
    <cellStyle name="Comma 2 2 5 12" xfId="5385" xr:uid="{DBF751DC-4C1C-4A63-8167-300D6C94A61C}"/>
    <cellStyle name="Comma 2 2 5 2" xfId="79" xr:uid="{00000000-0005-0000-0000-000016000000}"/>
    <cellStyle name="Comma 2 2 5 2 2" xfId="188" xr:uid="{00000000-0005-0000-0000-0000E9000000}"/>
    <cellStyle name="Comma 2 2 5 2 2 2" xfId="1023" xr:uid="{00000000-0005-0000-0000-0000E9000000}"/>
    <cellStyle name="Comma 2 2 5 2 2 2 2" xfId="2666" xr:uid="{3E09AEA2-1D71-41DE-96B1-6E3AEA9E64AC}"/>
    <cellStyle name="Comma 2 2 5 2 2 2 3" xfId="3747" xr:uid="{80835F87-D524-44AD-BA66-679E10D71F09}"/>
    <cellStyle name="Comma 2 2 5 2 2 2 4" xfId="5388" xr:uid="{710B017E-80CC-4629-BC9D-1255EC7DEF90}"/>
    <cellStyle name="Comma 2 2 5 2 2 3" xfId="1845" xr:uid="{F0A239B2-EFF5-4CE5-9B5F-B07C73F2CA0B}"/>
    <cellStyle name="Comma 2 2 5 2 2 4" xfId="3746" xr:uid="{2D3A008E-A843-4F61-B56F-F4B0E8E3C39B}"/>
    <cellStyle name="Comma 2 2 5 2 2 5" xfId="5387" xr:uid="{158A08F9-CDE7-45A6-836D-E8FCB853FE23}"/>
    <cellStyle name="Comma 2 2 5 2 3" xfId="575" xr:uid="{00000000-0005-0000-0000-00006D020000}"/>
    <cellStyle name="Comma 2 2 5 2 3 2" xfId="1396" xr:uid="{00000000-0005-0000-0000-00006D020000}"/>
    <cellStyle name="Comma 2 2 5 2 3 2 2" xfId="3039" xr:uid="{1E13A3B3-0887-40D5-8D94-7288B69AE486}"/>
    <cellStyle name="Comma 2 2 5 2 3 2 3" xfId="3749" xr:uid="{CEBE308D-D5F6-4E86-B1E2-A81E7A43F8D1}"/>
    <cellStyle name="Comma 2 2 5 2 3 2 4" xfId="5390" xr:uid="{D45B5A94-CD2A-43E4-8DBF-82B30FA54ACF}"/>
    <cellStyle name="Comma 2 2 5 2 3 3" xfId="2218" xr:uid="{8D076F44-0B32-4E57-A36C-8616BD1B5D31}"/>
    <cellStyle name="Comma 2 2 5 2 3 4" xfId="3748" xr:uid="{CBBFB070-6F31-4B96-B113-7B36E0E1E23C}"/>
    <cellStyle name="Comma 2 2 5 2 3 5" xfId="5389" xr:uid="{D484F101-E6E8-4743-ABA1-CC4A73B2BAF4}"/>
    <cellStyle name="Comma 2 2 5 2 4" xfId="914" xr:uid="{00000000-0005-0000-0000-000016000000}"/>
    <cellStyle name="Comma 2 2 5 2 4 2" xfId="2557" xr:uid="{5BDAB59A-6815-4CA2-9D3B-A79590EE41FB}"/>
    <cellStyle name="Comma 2 2 5 2 4 3" xfId="3750" xr:uid="{2D28082A-E4B3-4505-B3EC-97484CD4C718}"/>
    <cellStyle name="Comma 2 2 5 2 4 4" xfId="5391" xr:uid="{1FA6E07B-FDAE-4B36-B4E5-EC0008B24DEC}"/>
    <cellStyle name="Comma 2 2 5 2 5" xfId="1736" xr:uid="{945B2B8F-251C-49AD-9361-BFB550815434}"/>
    <cellStyle name="Comma 2 2 5 2 6" xfId="3745" xr:uid="{BBDA13CA-177A-423D-9C8F-76D8072F9026}"/>
    <cellStyle name="Comma 2 2 5 2 7" xfId="5386" xr:uid="{1C4E1EFD-D4BB-4140-B404-01DB720C9322}"/>
    <cellStyle name="Comma 2 2 5 3" xfId="59" xr:uid="{00000000-0005-0000-0000-000017000000}"/>
    <cellStyle name="Comma 2 2 5 3 2" xfId="189" xr:uid="{00000000-0005-0000-0000-0000EA000000}"/>
    <cellStyle name="Comma 2 2 5 3 2 2" xfId="1024" xr:uid="{00000000-0005-0000-0000-0000EA000000}"/>
    <cellStyle name="Comma 2 2 5 3 2 2 2" xfId="2667" xr:uid="{05A97B61-BF2E-4FD6-8C05-C89E3090DA30}"/>
    <cellStyle name="Comma 2 2 5 3 2 2 3" xfId="3753" xr:uid="{43C7A64D-310D-4FDB-A7CB-6BC9D2A74267}"/>
    <cellStyle name="Comma 2 2 5 3 2 2 4" xfId="5394" xr:uid="{B29A1142-1043-473A-A96E-A1AA9A1ADC4C}"/>
    <cellStyle name="Comma 2 2 5 3 2 3" xfId="1846" xr:uid="{07CC3FDD-133F-497F-A408-FA84EB5803F5}"/>
    <cellStyle name="Comma 2 2 5 3 2 4" xfId="3752" xr:uid="{D9664265-80FB-42C2-893F-B78CD6709EEB}"/>
    <cellStyle name="Comma 2 2 5 3 2 5" xfId="5393" xr:uid="{FBB9E78C-24F0-442B-A6C6-4F16E35723DB}"/>
    <cellStyle name="Comma 2 2 5 3 3" xfId="576" xr:uid="{00000000-0005-0000-0000-00006E020000}"/>
    <cellStyle name="Comma 2 2 5 3 3 2" xfId="1397" xr:uid="{00000000-0005-0000-0000-00006E020000}"/>
    <cellStyle name="Comma 2 2 5 3 3 2 2" xfId="3040" xr:uid="{70E0144D-6B44-48D8-A8E0-01483B5F6DF6}"/>
    <cellStyle name="Comma 2 2 5 3 3 2 3" xfId="3755" xr:uid="{65CD313D-667C-415B-81EF-03DCCAEAAA80}"/>
    <cellStyle name="Comma 2 2 5 3 3 2 4" xfId="5396" xr:uid="{6E194380-38BA-4103-A896-7A4D7D9327A2}"/>
    <cellStyle name="Comma 2 2 5 3 3 3" xfId="2219" xr:uid="{298A97C9-93D1-40BD-9CFB-1EB7A874E6D1}"/>
    <cellStyle name="Comma 2 2 5 3 3 4" xfId="3754" xr:uid="{54D45105-FBF5-403E-ABC8-B82088E81594}"/>
    <cellStyle name="Comma 2 2 5 3 3 5" xfId="5395" xr:uid="{3A15D3A3-4066-4E65-95D3-C614BAD9C3E0}"/>
    <cellStyle name="Comma 2 2 5 3 4" xfId="895" xr:uid="{00000000-0005-0000-0000-000017000000}"/>
    <cellStyle name="Comma 2 2 5 3 4 2" xfId="2538" xr:uid="{FDA39EEC-795E-414D-B583-9BB82E1B1CCE}"/>
    <cellStyle name="Comma 2 2 5 3 4 3" xfId="3756" xr:uid="{98B438A8-00D7-40BA-8D8D-2F93443F940A}"/>
    <cellStyle name="Comma 2 2 5 3 4 4" xfId="5397" xr:uid="{E571839E-6E69-4300-907A-4590CC046DAC}"/>
    <cellStyle name="Comma 2 2 5 3 5" xfId="1717" xr:uid="{CCA7B810-9EFD-4892-9840-899B3303E8A0}"/>
    <cellStyle name="Comma 2 2 5 3 6" xfId="3751" xr:uid="{4905E046-D2D9-440C-849F-2BBB3F16021C}"/>
    <cellStyle name="Comma 2 2 5 3 7" xfId="5392" xr:uid="{7DFC449B-9CFF-453E-9274-DD2C30DCA674}"/>
    <cellStyle name="Comma 2 2 5 4" xfId="190" xr:uid="{00000000-0005-0000-0000-0000EB000000}"/>
    <cellStyle name="Comma 2 2 5 4 2" xfId="577" xr:uid="{00000000-0005-0000-0000-00006F020000}"/>
    <cellStyle name="Comma 2 2 5 4 2 2" xfId="1398" xr:uid="{00000000-0005-0000-0000-00006F020000}"/>
    <cellStyle name="Comma 2 2 5 4 2 2 2" xfId="3041" xr:uid="{DE95C11D-3D1D-4947-AF54-3D1423306090}"/>
    <cellStyle name="Comma 2 2 5 4 2 2 3" xfId="3759" xr:uid="{15220553-071A-45E9-8DAD-28A06BE31EAC}"/>
    <cellStyle name="Comma 2 2 5 4 2 2 4" xfId="5400" xr:uid="{EA28C00C-5A97-4AC5-B2A9-D3042E5D478E}"/>
    <cellStyle name="Comma 2 2 5 4 2 3" xfId="2220" xr:uid="{2E273A61-9CB7-4DC9-8FD2-DB7C63D8411B}"/>
    <cellStyle name="Comma 2 2 5 4 2 4" xfId="3758" xr:uid="{17EAC0E5-6B9B-4878-ACA1-9FEC5452B0B8}"/>
    <cellStyle name="Comma 2 2 5 4 2 5" xfId="5399" xr:uid="{F1E76413-E86C-49CD-9A59-869D10883E6D}"/>
    <cellStyle name="Comma 2 2 5 4 3" xfId="1025" xr:uid="{00000000-0005-0000-0000-0000EB000000}"/>
    <cellStyle name="Comma 2 2 5 4 3 2" xfId="2668" xr:uid="{F810080E-8128-492B-A867-724A90A14602}"/>
    <cellStyle name="Comma 2 2 5 4 3 3" xfId="3760" xr:uid="{C2505987-2FCB-40A7-BA79-7EC6FF511E34}"/>
    <cellStyle name="Comma 2 2 5 4 3 4" xfId="5401" xr:uid="{19DCEA33-7374-4477-8FED-9C4D7470A4DB}"/>
    <cellStyle name="Comma 2 2 5 4 4" xfId="1847" xr:uid="{38B6B8EB-C89D-496B-9DFA-D2E9BB8C268B}"/>
    <cellStyle name="Comma 2 2 5 4 5" xfId="3757" xr:uid="{D086AEFC-EF2D-4120-914B-7908F1067C0C}"/>
    <cellStyle name="Comma 2 2 5 4 6" xfId="5398" xr:uid="{FDF4FEE9-1ED9-4B58-A4C7-18E0FD0B60E9}"/>
    <cellStyle name="Comma 2 2 5 5" xfId="191" xr:uid="{00000000-0005-0000-0000-0000EC000000}"/>
    <cellStyle name="Comma 2 2 5 5 2" xfId="578" xr:uid="{00000000-0005-0000-0000-000070020000}"/>
    <cellStyle name="Comma 2 2 5 5 2 2" xfId="1399" xr:uid="{00000000-0005-0000-0000-000070020000}"/>
    <cellStyle name="Comma 2 2 5 5 2 2 2" xfId="3042" xr:uid="{35FED57D-17C8-4FFC-833F-735B1A6D4A20}"/>
    <cellStyle name="Comma 2 2 5 5 2 2 3" xfId="3763" xr:uid="{865A3706-8E34-4890-860C-741850B6E184}"/>
    <cellStyle name="Comma 2 2 5 5 2 2 4" xfId="5404" xr:uid="{893AA8FD-B9D0-4B94-A253-3B5092D76649}"/>
    <cellStyle name="Comma 2 2 5 5 2 3" xfId="2221" xr:uid="{48D557C3-0B7F-4207-A063-0C85BF3D6284}"/>
    <cellStyle name="Comma 2 2 5 5 2 4" xfId="3762" xr:uid="{4E00BC29-D2CB-4260-86EB-3E198BD1BF2E}"/>
    <cellStyle name="Comma 2 2 5 5 2 5" xfId="5403" xr:uid="{E0BB4647-161F-482E-A404-5B3046D6439A}"/>
    <cellStyle name="Comma 2 2 5 5 3" xfId="1026" xr:uid="{00000000-0005-0000-0000-0000EC000000}"/>
    <cellStyle name="Comma 2 2 5 5 3 2" xfId="2669" xr:uid="{E6FCEA44-D9C2-452A-9343-0825027215CD}"/>
    <cellStyle name="Comma 2 2 5 5 3 3" xfId="3764" xr:uid="{D18EC679-8B9F-4BB7-BBA2-95C9A110D059}"/>
    <cellStyle name="Comma 2 2 5 5 3 4" xfId="5405" xr:uid="{26E8532C-F766-400D-BBD1-7439B4574792}"/>
    <cellStyle name="Comma 2 2 5 5 4" xfId="1848" xr:uid="{65A75483-EE16-43DB-938F-56B295646A71}"/>
    <cellStyle name="Comma 2 2 5 5 5" xfId="3761" xr:uid="{7ACF73C3-DE89-4AA6-9BCD-88B9D34BB7A0}"/>
    <cellStyle name="Comma 2 2 5 5 6" xfId="5402" xr:uid="{05557C01-313A-4B4C-BE92-30D333BF2997}"/>
    <cellStyle name="Comma 2 2 5 6" xfId="192" xr:uid="{00000000-0005-0000-0000-0000ED000000}"/>
    <cellStyle name="Comma 2 2 5 6 2" xfId="579" xr:uid="{00000000-0005-0000-0000-000071020000}"/>
    <cellStyle name="Comma 2 2 5 6 2 2" xfId="1400" xr:uid="{00000000-0005-0000-0000-000071020000}"/>
    <cellStyle name="Comma 2 2 5 6 2 2 2" xfId="3043" xr:uid="{4D585212-6E41-4D58-A30A-C3F258433A85}"/>
    <cellStyle name="Comma 2 2 5 6 2 2 3" xfId="3767" xr:uid="{C39B284E-E47E-4226-A0A9-5C97BB2B6A17}"/>
    <cellStyle name="Comma 2 2 5 6 2 2 4" xfId="5408" xr:uid="{4516DB1C-7439-42DD-AC7A-42195B84B2BF}"/>
    <cellStyle name="Comma 2 2 5 6 2 3" xfId="2222" xr:uid="{05E62ADB-2090-46A1-A976-900D33CE39DA}"/>
    <cellStyle name="Comma 2 2 5 6 2 4" xfId="3766" xr:uid="{50D741B6-7FBD-4C23-A8EF-B93000AAA40A}"/>
    <cellStyle name="Comma 2 2 5 6 2 5" xfId="5407" xr:uid="{98ED27D6-723B-490C-9BCA-A6EC2799CF2F}"/>
    <cellStyle name="Comma 2 2 5 6 3" xfId="1027" xr:uid="{00000000-0005-0000-0000-0000ED000000}"/>
    <cellStyle name="Comma 2 2 5 6 3 2" xfId="2670" xr:uid="{0D7B9384-28AD-408A-A375-125512C3B278}"/>
    <cellStyle name="Comma 2 2 5 6 3 3" xfId="3768" xr:uid="{11474734-9013-420C-A241-1545953C9D3E}"/>
    <cellStyle name="Comma 2 2 5 6 3 4" xfId="5409" xr:uid="{6BC89421-D1A8-4921-8A4F-8D27697F9933}"/>
    <cellStyle name="Comma 2 2 5 6 4" xfId="1849" xr:uid="{3C2C2454-BCC3-478A-BF43-021854BF6288}"/>
    <cellStyle name="Comma 2 2 5 6 5" xfId="3765" xr:uid="{46A09D4A-940C-4A5A-98D1-90F975E3FE82}"/>
    <cellStyle name="Comma 2 2 5 6 6" xfId="5406" xr:uid="{DDD31A73-55BD-494D-91CE-B5350133F14F}"/>
    <cellStyle name="Comma 2 2 5 7" xfId="187" xr:uid="{00000000-0005-0000-0000-0000E8000000}"/>
    <cellStyle name="Comma 2 2 5 7 2" xfId="1022" xr:uid="{00000000-0005-0000-0000-0000E8000000}"/>
    <cellStyle name="Comma 2 2 5 7 2 2" xfId="2665" xr:uid="{E7E4153A-4997-4B18-8BF0-9DD0C0D1F270}"/>
    <cellStyle name="Comma 2 2 5 7 2 3" xfId="3770" xr:uid="{1ACEDAE9-04E8-4F12-A6EC-A4018BB70A0C}"/>
    <cellStyle name="Comma 2 2 5 7 2 4" xfId="5411" xr:uid="{42067D04-CF60-4E8D-B7E6-5C70E975DFCF}"/>
    <cellStyle name="Comma 2 2 5 7 3" xfId="1844" xr:uid="{C95BC398-AFC2-4B08-AFAB-15563BA13601}"/>
    <cellStyle name="Comma 2 2 5 7 4" xfId="3769" xr:uid="{70FA8E3D-CB4C-436F-8440-5D8CE3BDF2CA}"/>
    <cellStyle name="Comma 2 2 5 7 5" xfId="5410" xr:uid="{994D6471-DFD8-4883-BAAF-30D5F238DFF4}"/>
    <cellStyle name="Comma 2 2 5 8" xfId="574" xr:uid="{00000000-0005-0000-0000-00006C020000}"/>
    <cellStyle name="Comma 2 2 5 8 2" xfId="1395" xr:uid="{00000000-0005-0000-0000-00006C020000}"/>
    <cellStyle name="Comma 2 2 5 8 2 2" xfId="3038" xr:uid="{292ADC3B-3AC1-42E6-9C79-9D856500D23B}"/>
    <cellStyle name="Comma 2 2 5 8 2 3" xfId="3772" xr:uid="{9C25282E-D3C0-4AC8-8D96-FBF365993D28}"/>
    <cellStyle name="Comma 2 2 5 8 2 4" xfId="5413" xr:uid="{BD245E90-C984-4ADF-BC5B-DA424C809029}"/>
    <cellStyle name="Comma 2 2 5 8 3" xfId="2217" xr:uid="{2E92682A-0B1D-434E-BF05-6202A2E1912D}"/>
    <cellStyle name="Comma 2 2 5 8 4" xfId="3771" xr:uid="{C2E1DEF1-DDCF-470E-B02B-01A51D52C08C}"/>
    <cellStyle name="Comma 2 2 5 8 5" xfId="5412" xr:uid="{62DAFC46-0419-415C-973F-532E9D24F159}"/>
    <cellStyle name="Comma 2 2 5 9" xfId="869" xr:uid="{00000000-0005-0000-0000-000015000000}"/>
    <cellStyle name="Comma 2 2 5 9 2" xfId="2512" xr:uid="{0B7314BB-4929-48EA-9372-E03FAA5C12B1}"/>
    <cellStyle name="Comma 2 2 5 9 3" xfId="3773" xr:uid="{D12ED408-F9BE-4838-85FA-C0FE8A3BE5C3}"/>
    <cellStyle name="Comma 2 2 5 9 4" xfId="5414" xr:uid="{74DCE075-CC42-481E-B93D-AAC83B215E7E}"/>
    <cellStyle name="Comma 2 2 6" xfId="42" xr:uid="{00000000-0005-0000-0000-000018000000}"/>
    <cellStyle name="Comma 2 2 6 10" xfId="1700" xr:uid="{9EBE8D01-C3F9-453A-ADA9-9D544B5096D1}"/>
    <cellStyle name="Comma 2 2 6 11" xfId="3774" xr:uid="{9BC6B63F-2578-41DE-9286-8338B9E365F9}"/>
    <cellStyle name="Comma 2 2 6 12" xfId="5415" xr:uid="{76167710-C155-4350-8D8D-66C60F3C6F03}"/>
    <cellStyle name="Comma 2 2 6 2" xfId="194" xr:uid="{00000000-0005-0000-0000-0000EF000000}"/>
    <cellStyle name="Comma 2 2 6 2 2" xfId="581" xr:uid="{00000000-0005-0000-0000-000073020000}"/>
    <cellStyle name="Comma 2 2 6 2 2 2" xfId="1402" xr:uid="{00000000-0005-0000-0000-000073020000}"/>
    <cellStyle name="Comma 2 2 6 2 2 2 2" xfId="3045" xr:uid="{E89A5B62-18D8-4B1E-BDBD-4AFF7CE56B45}"/>
    <cellStyle name="Comma 2 2 6 2 2 2 3" xfId="3777" xr:uid="{CD8BADBA-1D21-4B59-9054-78C050391FB6}"/>
    <cellStyle name="Comma 2 2 6 2 2 2 4" xfId="5418" xr:uid="{FB4AE0C0-907F-421F-ABF7-750408697D4E}"/>
    <cellStyle name="Comma 2 2 6 2 2 3" xfId="2224" xr:uid="{778312E9-BFFB-43F8-974A-0BD4B362581E}"/>
    <cellStyle name="Comma 2 2 6 2 2 4" xfId="3776" xr:uid="{B0A28340-307D-4FD0-B146-DDFF862289A2}"/>
    <cellStyle name="Comma 2 2 6 2 2 5" xfId="5417" xr:uid="{02778895-5976-477F-93BB-80C3ED61201A}"/>
    <cellStyle name="Comma 2 2 6 2 3" xfId="1029" xr:uid="{00000000-0005-0000-0000-0000EF000000}"/>
    <cellStyle name="Comma 2 2 6 2 3 2" xfId="2672" xr:uid="{6E78BED2-3661-434E-B1FA-20FFD0C6EED4}"/>
    <cellStyle name="Comma 2 2 6 2 3 3" xfId="3778" xr:uid="{3242A7F0-0359-4F91-8B81-6C002F61FD8E}"/>
    <cellStyle name="Comma 2 2 6 2 3 4" xfId="5419" xr:uid="{003335BC-7BBB-458B-B31C-CCA9119CE05A}"/>
    <cellStyle name="Comma 2 2 6 2 4" xfId="1851" xr:uid="{E5C8DEA0-EF95-4E86-AA4B-C17BF38CC949}"/>
    <cellStyle name="Comma 2 2 6 2 5" xfId="3775" xr:uid="{F6719293-0B74-4AA5-B25A-DC1BBFDF26A2}"/>
    <cellStyle name="Comma 2 2 6 2 6" xfId="5416" xr:uid="{DCE1A6C0-0649-4CA6-860E-33F24EF68E94}"/>
    <cellStyle name="Comma 2 2 6 3" xfId="195" xr:uid="{00000000-0005-0000-0000-0000F0000000}"/>
    <cellStyle name="Comma 2 2 6 3 2" xfId="582" xr:uid="{00000000-0005-0000-0000-000074020000}"/>
    <cellStyle name="Comma 2 2 6 3 2 2" xfId="1403" xr:uid="{00000000-0005-0000-0000-000074020000}"/>
    <cellStyle name="Comma 2 2 6 3 2 2 2" xfId="3046" xr:uid="{8152D81D-8229-4082-A817-5820B40E862E}"/>
    <cellStyle name="Comma 2 2 6 3 2 2 3" xfId="3781" xr:uid="{5CBFDFD7-F021-4DC7-9427-F8B148A35AAB}"/>
    <cellStyle name="Comma 2 2 6 3 2 2 4" xfId="5422" xr:uid="{DBCA9E1C-F62D-43C7-BD09-E0E3388DB1A9}"/>
    <cellStyle name="Comma 2 2 6 3 2 3" xfId="2225" xr:uid="{DFF85CD5-A124-498D-A226-3EE2B24151DB}"/>
    <cellStyle name="Comma 2 2 6 3 2 4" xfId="3780" xr:uid="{C5B71FA1-7901-4C03-B257-8F8D5913E648}"/>
    <cellStyle name="Comma 2 2 6 3 2 5" xfId="5421" xr:uid="{3625F4C0-BE0E-4118-842A-BB2F8382CDB1}"/>
    <cellStyle name="Comma 2 2 6 3 3" xfId="1030" xr:uid="{00000000-0005-0000-0000-0000F0000000}"/>
    <cellStyle name="Comma 2 2 6 3 3 2" xfId="2673" xr:uid="{4C36562B-37B2-422D-A63F-23155C03FADD}"/>
    <cellStyle name="Comma 2 2 6 3 3 3" xfId="3782" xr:uid="{3B88C897-7616-4CDE-B10B-FFC56A6D00FA}"/>
    <cellStyle name="Comma 2 2 6 3 3 4" xfId="5423" xr:uid="{83B3DF38-3BE0-4429-ADF6-43B8F695F9F9}"/>
    <cellStyle name="Comma 2 2 6 3 4" xfId="1852" xr:uid="{297F937D-286D-419D-8516-12CEA33AEDFC}"/>
    <cellStyle name="Comma 2 2 6 3 5" xfId="3779" xr:uid="{BC5C5918-E887-4ACB-AE5A-43379DDFB210}"/>
    <cellStyle name="Comma 2 2 6 3 6" xfId="5420" xr:uid="{88254881-9290-405A-BD82-FB4AB7B3BF5B}"/>
    <cellStyle name="Comma 2 2 6 4" xfId="196" xr:uid="{00000000-0005-0000-0000-0000F1000000}"/>
    <cellStyle name="Comma 2 2 6 4 2" xfId="583" xr:uid="{00000000-0005-0000-0000-000075020000}"/>
    <cellStyle name="Comma 2 2 6 4 2 2" xfId="1404" xr:uid="{00000000-0005-0000-0000-000075020000}"/>
    <cellStyle name="Comma 2 2 6 4 2 2 2" xfId="3047" xr:uid="{EF354141-C783-4342-BD0A-C9FED51866A1}"/>
    <cellStyle name="Comma 2 2 6 4 2 2 3" xfId="3785" xr:uid="{CE1EE97F-A0E2-4F11-BB26-ACB2B8FA89DC}"/>
    <cellStyle name="Comma 2 2 6 4 2 2 4" xfId="5426" xr:uid="{8E4224FE-8F3A-4D79-AF92-C1E6FEB92B01}"/>
    <cellStyle name="Comma 2 2 6 4 2 3" xfId="2226" xr:uid="{2BBB23A3-FB89-4B6B-B0C6-B0FC149EBEFF}"/>
    <cellStyle name="Comma 2 2 6 4 2 4" xfId="3784" xr:uid="{DED30E06-AA2D-44AD-A656-E123489CA03A}"/>
    <cellStyle name="Comma 2 2 6 4 2 5" xfId="5425" xr:uid="{259F5DF3-5113-4A68-BC9F-742C7F696CDF}"/>
    <cellStyle name="Comma 2 2 6 4 3" xfId="1031" xr:uid="{00000000-0005-0000-0000-0000F1000000}"/>
    <cellStyle name="Comma 2 2 6 4 3 2" xfId="2674" xr:uid="{8F6F14EF-C0A8-4BCC-ACC5-2CB2E6B90780}"/>
    <cellStyle name="Comma 2 2 6 4 3 3" xfId="3786" xr:uid="{4248DF1C-2D66-4178-97F4-59DF55B2B4F6}"/>
    <cellStyle name="Comma 2 2 6 4 3 4" xfId="5427" xr:uid="{6A8A5C1C-2484-4C40-AA77-6FF791C1E59D}"/>
    <cellStyle name="Comma 2 2 6 4 4" xfId="1853" xr:uid="{461E9B0C-3569-48E9-A03D-8B13EB0C2094}"/>
    <cellStyle name="Comma 2 2 6 4 5" xfId="3783" xr:uid="{4BA3656C-673B-4E78-86D1-A605A29D1C86}"/>
    <cellStyle name="Comma 2 2 6 4 6" xfId="5424" xr:uid="{21DB1CC6-46F8-43B0-B811-8C29D19CC786}"/>
    <cellStyle name="Comma 2 2 6 5" xfId="197" xr:uid="{00000000-0005-0000-0000-0000F2000000}"/>
    <cellStyle name="Comma 2 2 6 5 2" xfId="584" xr:uid="{00000000-0005-0000-0000-000076020000}"/>
    <cellStyle name="Comma 2 2 6 5 2 2" xfId="1405" xr:uid="{00000000-0005-0000-0000-000076020000}"/>
    <cellStyle name="Comma 2 2 6 5 2 2 2" xfId="3048" xr:uid="{EC52A284-E1B3-4BDD-B18D-56AFD16D7BE2}"/>
    <cellStyle name="Comma 2 2 6 5 2 2 3" xfId="3789" xr:uid="{A2C17C32-4722-4DE4-952D-B0B88D8B56CC}"/>
    <cellStyle name="Comma 2 2 6 5 2 2 4" xfId="5430" xr:uid="{F782F160-D2F3-4006-9698-FF43C1F30958}"/>
    <cellStyle name="Comma 2 2 6 5 2 3" xfId="2227" xr:uid="{FA5CA8FE-FE53-489B-8E34-5A3997DE7875}"/>
    <cellStyle name="Comma 2 2 6 5 2 4" xfId="3788" xr:uid="{0EAA17C7-2CB6-4915-A0C8-03C6CC49B904}"/>
    <cellStyle name="Comma 2 2 6 5 2 5" xfId="5429" xr:uid="{390A791D-C9CA-4B9A-B72B-84760C482CEB}"/>
    <cellStyle name="Comma 2 2 6 5 3" xfId="1032" xr:uid="{00000000-0005-0000-0000-0000F2000000}"/>
    <cellStyle name="Comma 2 2 6 5 3 2" xfId="2675" xr:uid="{64479C59-E25F-4DFB-978F-75117F4F0686}"/>
    <cellStyle name="Comma 2 2 6 5 3 3" xfId="3790" xr:uid="{08282F4C-F671-4D86-8DC7-54727549A367}"/>
    <cellStyle name="Comma 2 2 6 5 3 4" xfId="5431" xr:uid="{0AF52E9D-753A-49DC-9949-1DB3F5437684}"/>
    <cellStyle name="Comma 2 2 6 5 4" xfId="1854" xr:uid="{14A64FC4-36B3-42CA-9510-C6985CFC40C5}"/>
    <cellStyle name="Comma 2 2 6 5 5" xfId="3787" xr:uid="{16D5EB66-5C89-45EF-B849-D6E10AF4E6EF}"/>
    <cellStyle name="Comma 2 2 6 5 6" xfId="5428" xr:uid="{3C995868-4006-4860-A97F-914F4B6775C1}"/>
    <cellStyle name="Comma 2 2 6 6" xfId="198" xr:uid="{00000000-0005-0000-0000-0000F3000000}"/>
    <cellStyle name="Comma 2 2 6 6 2" xfId="585" xr:uid="{00000000-0005-0000-0000-000077020000}"/>
    <cellStyle name="Comma 2 2 6 6 2 2" xfId="1406" xr:uid="{00000000-0005-0000-0000-000077020000}"/>
    <cellStyle name="Comma 2 2 6 6 2 2 2" xfId="3049" xr:uid="{EC1438E3-5364-43BA-9D68-92588AF32FBB}"/>
    <cellStyle name="Comma 2 2 6 6 2 2 3" xfId="3793" xr:uid="{6916ACD4-1056-4660-B807-7D22B3BB3112}"/>
    <cellStyle name="Comma 2 2 6 6 2 2 4" xfId="5434" xr:uid="{852CCA0F-07A3-4731-BB7C-9561BE3F416B}"/>
    <cellStyle name="Comma 2 2 6 6 2 3" xfId="2228" xr:uid="{19981922-1F25-4978-938D-0B0A472A7340}"/>
    <cellStyle name="Comma 2 2 6 6 2 4" xfId="3792" xr:uid="{E7F6C3C6-D2B9-4869-BB35-7522B5434043}"/>
    <cellStyle name="Comma 2 2 6 6 2 5" xfId="5433" xr:uid="{25D096FD-CF42-45E8-B0CB-410DF030D84E}"/>
    <cellStyle name="Comma 2 2 6 6 3" xfId="1033" xr:uid="{00000000-0005-0000-0000-0000F3000000}"/>
    <cellStyle name="Comma 2 2 6 6 3 2" xfId="2676" xr:uid="{F8D4A30B-9C4E-4611-AA52-C850D8C68439}"/>
    <cellStyle name="Comma 2 2 6 6 3 3" xfId="3794" xr:uid="{95AD64A4-B3AE-486E-8A93-C93ABAEED836}"/>
    <cellStyle name="Comma 2 2 6 6 3 4" xfId="5435" xr:uid="{A139A8FE-9E25-4A2F-B561-6B8A1A3F8122}"/>
    <cellStyle name="Comma 2 2 6 6 4" xfId="1855" xr:uid="{116B3CE0-8EF0-4074-8F2A-085A462820C1}"/>
    <cellStyle name="Comma 2 2 6 6 5" xfId="3791" xr:uid="{E5EF6176-BA8D-467D-839C-6304AEFB77F2}"/>
    <cellStyle name="Comma 2 2 6 6 6" xfId="5432" xr:uid="{A8D5A3A0-F2AE-44E1-8079-02053204CA73}"/>
    <cellStyle name="Comma 2 2 6 7" xfId="193" xr:uid="{00000000-0005-0000-0000-0000EE000000}"/>
    <cellStyle name="Comma 2 2 6 7 2" xfId="1028" xr:uid="{00000000-0005-0000-0000-0000EE000000}"/>
    <cellStyle name="Comma 2 2 6 7 2 2" xfId="2671" xr:uid="{CAA33586-90E2-461F-BB63-B6C24812CDEE}"/>
    <cellStyle name="Comma 2 2 6 7 2 3" xfId="3796" xr:uid="{6C79914D-CD87-4A72-B09A-632192D1D3EF}"/>
    <cellStyle name="Comma 2 2 6 7 2 4" xfId="5437" xr:uid="{8C9521FC-ADC2-40A3-9974-A79367C43E0C}"/>
    <cellStyle name="Comma 2 2 6 7 3" xfId="1850" xr:uid="{AA5B0666-0CE8-4E09-BFCE-B6D13082E486}"/>
    <cellStyle name="Comma 2 2 6 7 4" xfId="3795" xr:uid="{8C39BC94-44F7-4743-9B8E-2CC59B7B8538}"/>
    <cellStyle name="Comma 2 2 6 7 5" xfId="5436" xr:uid="{0BF0AA67-3F13-48BE-8FD2-0E10AFA57239}"/>
    <cellStyle name="Comma 2 2 6 8" xfId="580" xr:uid="{00000000-0005-0000-0000-000072020000}"/>
    <cellStyle name="Comma 2 2 6 8 2" xfId="1401" xr:uid="{00000000-0005-0000-0000-000072020000}"/>
    <cellStyle name="Comma 2 2 6 8 2 2" xfId="3044" xr:uid="{A2627F71-B166-42CA-8628-A6B26C538B4D}"/>
    <cellStyle name="Comma 2 2 6 8 2 3" xfId="3798" xr:uid="{0B1E0D9C-A1C1-4AFA-A23C-63DD79B0D8B7}"/>
    <cellStyle name="Comma 2 2 6 8 2 4" xfId="5439" xr:uid="{2C3521A3-7A4A-47A0-AF8E-32E616B88B71}"/>
    <cellStyle name="Comma 2 2 6 8 3" xfId="2223" xr:uid="{9C13C6C9-C83B-41B3-8205-067BC23A92DD}"/>
    <cellStyle name="Comma 2 2 6 8 4" xfId="3797" xr:uid="{255BC080-3273-4710-AB45-E4AA87BE3738}"/>
    <cellStyle name="Comma 2 2 6 8 5" xfId="5438" xr:uid="{B69B9006-072A-40B7-A64E-2F6EFDFED07C}"/>
    <cellStyle name="Comma 2 2 6 9" xfId="878" xr:uid="{00000000-0005-0000-0000-000018000000}"/>
    <cellStyle name="Comma 2 2 6 9 2" xfId="2521" xr:uid="{7C08300B-7710-44A4-A21E-EA2C1F874C40}"/>
    <cellStyle name="Comma 2 2 6 9 3" xfId="3799" xr:uid="{13F490B7-0924-4BEF-88CB-1647900BD902}"/>
    <cellStyle name="Comma 2 2 6 9 4" xfId="5440" xr:uid="{E7CD7293-51FA-4368-8652-A091E6B0C9E2}"/>
    <cellStyle name="Comma 2 2 7" xfId="87" xr:uid="{00000000-0005-0000-0000-000019000000}"/>
    <cellStyle name="Comma 2 2 7 2" xfId="200" xr:uid="{00000000-0005-0000-0000-0000F5000000}"/>
    <cellStyle name="Comma 2 2 7 2 2" xfId="587" xr:uid="{00000000-0005-0000-0000-000079020000}"/>
    <cellStyle name="Comma 2 2 7 2 2 2" xfId="1408" xr:uid="{00000000-0005-0000-0000-000079020000}"/>
    <cellStyle name="Comma 2 2 7 2 2 2 2" xfId="3051" xr:uid="{A8F14E78-F6A5-4CFD-9D76-93B4928F9FC9}"/>
    <cellStyle name="Comma 2 2 7 2 2 2 3" xfId="3803" xr:uid="{7F022FFD-8E1E-45AD-8790-0780DE5715D5}"/>
    <cellStyle name="Comma 2 2 7 2 2 2 4" xfId="5444" xr:uid="{7FCFBE83-3FB0-46AF-AA13-40D88D1D4705}"/>
    <cellStyle name="Comma 2 2 7 2 2 3" xfId="2230" xr:uid="{D2B1BD5A-324A-4A51-A743-673AB70D503D}"/>
    <cellStyle name="Comma 2 2 7 2 2 4" xfId="3802" xr:uid="{38F4240A-46C7-4956-8709-3D4DB8DA904B}"/>
    <cellStyle name="Comma 2 2 7 2 2 5" xfId="5443" xr:uid="{8DF0EABC-F996-45E1-A7DD-BFE95288100F}"/>
    <cellStyle name="Comma 2 2 7 2 3" xfId="1035" xr:uid="{00000000-0005-0000-0000-0000F5000000}"/>
    <cellStyle name="Comma 2 2 7 2 3 2" xfId="2678" xr:uid="{57764767-1C57-4975-9AD7-2497EB44C77C}"/>
    <cellStyle name="Comma 2 2 7 2 3 3" xfId="3804" xr:uid="{ECEF4AEA-F679-4303-99B3-734375EEC480}"/>
    <cellStyle name="Comma 2 2 7 2 3 4" xfId="5445" xr:uid="{42378817-6459-4ACA-A9C2-7D077A3F9C9C}"/>
    <cellStyle name="Comma 2 2 7 2 4" xfId="1857" xr:uid="{919ABF76-E04B-4B8B-8383-D9B79942FF90}"/>
    <cellStyle name="Comma 2 2 7 2 5" xfId="3801" xr:uid="{7230E832-EF41-4079-829D-4324B3B76C2E}"/>
    <cellStyle name="Comma 2 2 7 2 6" xfId="5442" xr:uid="{2D1FD63F-CCA8-43B6-8A63-3BE5EFB42796}"/>
    <cellStyle name="Comma 2 2 7 3" xfId="201" xr:uid="{00000000-0005-0000-0000-0000F6000000}"/>
    <cellStyle name="Comma 2 2 7 3 2" xfId="588" xr:uid="{00000000-0005-0000-0000-00007A020000}"/>
    <cellStyle name="Comma 2 2 7 3 2 2" xfId="1409" xr:uid="{00000000-0005-0000-0000-00007A020000}"/>
    <cellStyle name="Comma 2 2 7 3 2 2 2" xfId="3052" xr:uid="{95791385-4070-43F2-A1A7-83815BF6B9CB}"/>
    <cellStyle name="Comma 2 2 7 3 2 2 3" xfId="3807" xr:uid="{3BA9E0AA-A35F-4B37-8D95-9FAC682009C8}"/>
    <cellStyle name="Comma 2 2 7 3 2 2 4" xfId="5448" xr:uid="{CDB00B3E-02CF-41FB-93B1-1FEBE7F2E0E9}"/>
    <cellStyle name="Comma 2 2 7 3 2 3" xfId="2231" xr:uid="{471774E1-0523-4C33-A965-434CDD8C896D}"/>
    <cellStyle name="Comma 2 2 7 3 2 4" xfId="3806" xr:uid="{ADA44662-32B9-4B79-ABC8-372636871C83}"/>
    <cellStyle name="Comma 2 2 7 3 2 5" xfId="5447" xr:uid="{0B81FD47-348E-4069-BC03-D282CA5F6EF5}"/>
    <cellStyle name="Comma 2 2 7 3 3" xfId="1036" xr:uid="{00000000-0005-0000-0000-0000F6000000}"/>
    <cellStyle name="Comma 2 2 7 3 3 2" xfId="2679" xr:uid="{77FBE14C-ACBE-4F98-9109-FC16490CA368}"/>
    <cellStyle name="Comma 2 2 7 3 3 3" xfId="3808" xr:uid="{500B8B57-D461-4C82-B538-27A470A4E668}"/>
    <cellStyle name="Comma 2 2 7 3 3 4" xfId="5449" xr:uid="{99F4E1B9-DA26-4A97-92D7-8E8BCC29B80B}"/>
    <cellStyle name="Comma 2 2 7 3 4" xfId="1858" xr:uid="{9699511B-58C8-4F79-8915-AB0985221666}"/>
    <cellStyle name="Comma 2 2 7 3 5" xfId="3805" xr:uid="{FDE1A526-39E3-409E-8C61-92E2772AA8E2}"/>
    <cellStyle name="Comma 2 2 7 3 6" xfId="5446" xr:uid="{0E24FFA3-34F7-4A9E-8ECF-A9D6916A263F}"/>
    <cellStyle name="Comma 2 2 7 4" xfId="199" xr:uid="{00000000-0005-0000-0000-0000F4000000}"/>
    <cellStyle name="Comma 2 2 7 4 2" xfId="1034" xr:uid="{00000000-0005-0000-0000-0000F4000000}"/>
    <cellStyle name="Comma 2 2 7 4 2 2" xfId="2677" xr:uid="{043CD3C3-5013-473D-BD49-31E765F7519D}"/>
    <cellStyle name="Comma 2 2 7 4 2 3" xfId="3810" xr:uid="{978D461A-C371-41E8-B627-33CC07621375}"/>
    <cellStyle name="Comma 2 2 7 4 2 4" xfId="5451" xr:uid="{EE9A7928-E088-44CE-B51A-2EE535C4C643}"/>
    <cellStyle name="Comma 2 2 7 4 3" xfId="1856" xr:uid="{DA3EE18D-F378-4360-B245-5E1E4BFCDE81}"/>
    <cellStyle name="Comma 2 2 7 4 4" xfId="3809" xr:uid="{D73882D0-6C14-45C8-846C-5E5AFDA432BD}"/>
    <cellStyle name="Comma 2 2 7 4 5" xfId="5450" xr:uid="{ABEBA57A-6C51-4907-A48A-B7A9722F400D}"/>
    <cellStyle name="Comma 2 2 7 5" xfId="586" xr:uid="{00000000-0005-0000-0000-000078020000}"/>
    <cellStyle name="Comma 2 2 7 5 2" xfId="1407" xr:uid="{00000000-0005-0000-0000-000078020000}"/>
    <cellStyle name="Comma 2 2 7 5 2 2" xfId="3050" xr:uid="{3517B1C9-21D7-4D0B-9967-5A8A0B6DEB2F}"/>
    <cellStyle name="Comma 2 2 7 5 2 3" xfId="3812" xr:uid="{1274804E-03E1-4A46-B218-56FD8744146D}"/>
    <cellStyle name="Comma 2 2 7 5 2 4" xfId="5453" xr:uid="{516ADDE0-1EFE-49F5-AD4D-9D854362CFC5}"/>
    <cellStyle name="Comma 2 2 7 5 3" xfId="2229" xr:uid="{83BEF03C-AAC4-4D7F-A63F-A20C94DFC577}"/>
    <cellStyle name="Comma 2 2 7 5 4" xfId="3811" xr:uid="{8A970437-C2B3-4ED5-A636-0E70555C2BE3}"/>
    <cellStyle name="Comma 2 2 7 5 5" xfId="5452" xr:uid="{700413E3-809E-46E4-AFEE-3F667B01EC16}"/>
    <cellStyle name="Comma 2 2 7 6" xfId="922" xr:uid="{00000000-0005-0000-0000-000019000000}"/>
    <cellStyle name="Comma 2 2 7 6 2" xfId="2565" xr:uid="{01C8E842-2E05-4874-BEA3-85735CBF2D29}"/>
    <cellStyle name="Comma 2 2 7 6 3" xfId="3813" xr:uid="{08199E95-FE42-4716-9740-E91C6E13A23E}"/>
    <cellStyle name="Comma 2 2 7 6 4" xfId="5454" xr:uid="{F748F0C9-5193-4C38-9918-4E5547D6876A}"/>
    <cellStyle name="Comma 2 2 7 7" xfId="1744" xr:uid="{6AD42055-4019-4DE7-9E02-B7EA3B650CC1}"/>
    <cellStyle name="Comma 2 2 7 8" xfId="3800" xr:uid="{A0DF092A-5D35-455F-8AB6-04ED60C9CA44}"/>
    <cellStyle name="Comma 2 2 7 9" xfId="5441" xr:uid="{CC9F215C-A77B-46C1-A661-9B2741FA83A1}"/>
    <cellStyle name="Comma 2 2 8" xfId="202" xr:uid="{00000000-0005-0000-0000-0000F7000000}"/>
    <cellStyle name="Comma 2 2 8 2" xfId="203" xr:uid="{00000000-0005-0000-0000-0000F8000000}"/>
    <cellStyle name="Comma 2 2 8 2 2" xfId="590" xr:uid="{00000000-0005-0000-0000-00007C020000}"/>
    <cellStyle name="Comma 2 2 8 2 2 2" xfId="1411" xr:uid="{00000000-0005-0000-0000-00007C020000}"/>
    <cellStyle name="Comma 2 2 8 2 2 2 2" xfId="3054" xr:uid="{551583A6-88F2-4820-B149-69702F8DE0B6}"/>
    <cellStyle name="Comma 2 2 8 2 2 2 3" xfId="3817" xr:uid="{822A4547-AAC1-4ABE-A4B1-17CD13A8C802}"/>
    <cellStyle name="Comma 2 2 8 2 2 2 4" xfId="5458" xr:uid="{AE18E214-F893-44C3-BCF0-4C49B6870A53}"/>
    <cellStyle name="Comma 2 2 8 2 2 3" xfId="2233" xr:uid="{E3E20FC3-C585-46DB-AFD5-C06163E923DD}"/>
    <cellStyle name="Comma 2 2 8 2 2 4" xfId="3816" xr:uid="{4B262525-AAF1-4294-8FB7-BF64522164A8}"/>
    <cellStyle name="Comma 2 2 8 2 2 5" xfId="5457" xr:uid="{35B83251-35AE-40B3-B184-E5A0289DF63E}"/>
    <cellStyle name="Comma 2 2 8 2 3" xfId="1038" xr:uid="{00000000-0005-0000-0000-0000F8000000}"/>
    <cellStyle name="Comma 2 2 8 2 3 2" xfId="2681" xr:uid="{1944BE3F-21CC-4B1C-B0B4-A3D4A9D6D08B}"/>
    <cellStyle name="Comma 2 2 8 2 3 3" xfId="3818" xr:uid="{5CA934A7-B3D2-47E2-8D6C-AF41A5CBD9AD}"/>
    <cellStyle name="Comma 2 2 8 2 3 4" xfId="5459" xr:uid="{9B63DC4D-EC4B-42FC-A4C2-C1F49DB91DEA}"/>
    <cellStyle name="Comma 2 2 8 2 4" xfId="1860" xr:uid="{24CA9CC7-11DB-4AF0-B3C1-F51E3D5E2C5C}"/>
    <cellStyle name="Comma 2 2 8 2 5" xfId="3815" xr:uid="{AD4725C6-C63C-44F7-AD3C-CC9B86441DA6}"/>
    <cellStyle name="Comma 2 2 8 2 6" xfId="5456" xr:uid="{35FC01F3-C714-47BD-8166-3992E638E0E5}"/>
    <cellStyle name="Comma 2 2 8 3" xfId="204" xr:uid="{00000000-0005-0000-0000-0000F9000000}"/>
    <cellStyle name="Comma 2 2 8 3 2" xfId="591" xr:uid="{00000000-0005-0000-0000-00007D020000}"/>
    <cellStyle name="Comma 2 2 8 3 2 2" xfId="1412" xr:uid="{00000000-0005-0000-0000-00007D020000}"/>
    <cellStyle name="Comma 2 2 8 3 2 2 2" xfId="3055" xr:uid="{7ECEBCFC-AC65-427B-96AC-1BA7C7C0F5CB}"/>
    <cellStyle name="Comma 2 2 8 3 2 2 3" xfId="3821" xr:uid="{131274D4-4F21-46D8-AF70-68301BBFD562}"/>
    <cellStyle name="Comma 2 2 8 3 2 2 4" xfId="5462" xr:uid="{998412B1-BDD9-4C5B-BBB7-DD4835B34883}"/>
    <cellStyle name="Comma 2 2 8 3 2 3" xfId="2234" xr:uid="{1A16F0F0-680D-48C4-89E6-191237905F82}"/>
    <cellStyle name="Comma 2 2 8 3 2 4" xfId="3820" xr:uid="{39289CC3-E2A3-48E6-964E-F94ED3BE9A7A}"/>
    <cellStyle name="Comma 2 2 8 3 2 5" xfId="5461" xr:uid="{0C170A46-55DB-47E3-9677-5543A8B6DAB9}"/>
    <cellStyle name="Comma 2 2 8 3 3" xfId="1039" xr:uid="{00000000-0005-0000-0000-0000F9000000}"/>
    <cellStyle name="Comma 2 2 8 3 3 2" xfId="2682" xr:uid="{AA335266-2EF2-4132-A717-DFF1F97D5C0A}"/>
    <cellStyle name="Comma 2 2 8 3 3 3" xfId="3822" xr:uid="{0B1BDDE3-827B-49B0-B7B5-21E8B6C9C020}"/>
    <cellStyle name="Comma 2 2 8 3 3 4" xfId="5463" xr:uid="{A06FF0E3-A7DD-4503-940F-110CE0EBCD68}"/>
    <cellStyle name="Comma 2 2 8 3 4" xfId="1861" xr:uid="{1691101D-A584-4795-A155-2F8F5875AB28}"/>
    <cellStyle name="Comma 2 2 8 3 5" xfId="3819" xr:uid="{4E7D6898-BE4E-40EC-A02A-4FEF28514FE7}"/>
    <cellStyle name="Comma 2 2 8 3 6" xfId="5460" xr:uid="{AB160C8E-CBE8-4036-95E6-5C258693969C}"/>
    <cellStyle name="Comma 2 2 8 4" xfId="205" xr:uid="{00000000-0005-0000-0000-0000FA000000}"/>
    <cellStyle name="Comma 2 2 8 4 2" xfId="592" xr:uid="{00000000-0005-0000-0000-00007E020000}"/>
    <cellStyle name="Comma 2 2 8 4 2 2" xfId="1413" xr:uid="{00000000-0005-0000-0000-00007E020000}"/>
    <cellStyle name="Comma 2 2 8 4 2 2 2" xfId="3056" xr:uid="{D7846492-F1E8-42AC-8D8B-FC7483A7D344}"/>
    <cellStyle name="Comma 2 2 8 4 2 2 3" xfId="3825" xr:uid="{EA4C3E4D-DDE3-43D0-9CF0-17CA242001F7}"/>
    <cellStyle name="Comma 2 2 8 4 2 2 4" xfId="5466" xr:uid="{025E6FC7-4266-4B41-BAA1-9230954E3096}"/>
    <cellStyle name="Comma 2 2 8 4 2 3" xfId="2235" xr:uid="{8359B58B-0E45-490D-8A14-246BFAC12AF2}"/>
    <cellStyle name="Comma 2 2 8 4 2 4" xfId="3824" xr:uid="{D4934B64-2E96-4973-A665-21E5ADD7696D}"/>
    <cellStyle name="Comma 2 2 8 4 2 5" xfId="5465" xr:uid="{E7CBC970-63B8-415E-8B3A-D1D4447DFE64}"/>
    <cellStyle name="Comma 2 2 8 4 3" xfId="1040" xr:uid="{00000000-0005-0000-0000-0000FA000000}"/>
    <cellStyle name="Comma 2 2 8 4 3 2" xfId="2683" xr:uid="{6408B1C2-9129-466E-9AFB-811E2C4800C6}"/>
    <cellStyle name="Comma 2 2 8 4 3 3" xfId="3826" xr:uid="{680B0AA8-4263-4699-A595-F2E9EF7E2A81}"/>
    <cellStyle name="Comma 2 2 8 4 3 4" xfId="5467" xr:uid="{F5783E71-F502-4C9D-A301-491B4C899DF2}"/>
    <cellStyle name="Comma 2 2 8 4 4" xfId="1862" xr:uid="{9E443C0B-74E1-40D4-9DB6-C0374CB5B6EA}"/>
    <cellStyle name="Comma 2 2 8 4 5" xfId="3823" xr:uid="{2BBC0C18-D82A-4A0A-A719-3DCB70618BD2}"/>
    <cellStyle name="Comma 2 2 8 4 6" xfId="5464" xr:uid="{F680CD74-1D2C-4E8D-9888-4CAEBA75E1FC}"/>
    <cellStyle name="Comma 2 2 8 5" xfId="589" xr:uid="{00000000-0005-0000-0000-00007B020000}"/>
    <cellStyle name="Comma 2 2 8 5 2" xfId="1410" xr:uid="{00000000-0005-0000-0000-00007B020000}"/>
    <cellStyle name="Comma 2 2 8 5 2 2" xfId="3053" xr:uid="{49B2C9BA-EF9A-4ABC-B916-A7C270AD835D}"/>
    <cellStyle name="Comma 2 2 8 5 2 3" xfId="3828" xr:uid="{05850891-A02B-4C62-A76E-BBF89EEBFDBD}"/>
    <cellStyle name="Comma 2 2 8 5 2 4" xfId="5469" xr:uid="{52CA5157-9A5E-4F37-BC30-2E46562CC869}"/>
    <cellStyle name="Comma 2 2 8 5 3" xfId="2232" xr:uid="{0F062F98-3388-4B91-B8D2-ECD535B0044A}"/>
    <cellStyle name="Comma 2 2 8 5 4" xfId="3827" xr:uid="{7E5F6B3C-83A1-4E7C-A22B-246C9FCF0ABB}"/>
    <cellStyle name="Comma 2 2 8 5 5" xfId="5468" xr:uid="{BAF23A50-97B6-4274-97BE-E35B126F57B5}"/>
    <cellStyle name="Comma 2 2 8 6" xfId="1037" xr:uid="{00000000-0005-0000-0000-0000F7000000}"/>
    <cellStyle name="Comma 2 2 8 6 2" xfId="2680" xr:uid="{13AEA6F9-41D5-4ACE-9824-D268936A0769}"/>
    <cellStyle name="Comma 2 2 8 6 3" xfId="3829" xr:uid="{5D2E8EA4-1717-45A3-8C05-95F4BCCE2A43}"/>
    <cellStyle name="Comma 2 2 8 6 4" xfId="5470" xr:uid="{0C1B2441-4C11-4EDB-8156-66A28ECE509B}"/>
    <cellStyle name="Comma 2 2 8 7" xfId="1859" xr:uid="{E32D9590-40A4-4AF9-B5DC-E4BF87C11696}"/>
    <cellStyle name="Comma 2 2 8 8" xfId="3814" xr:uid="{AEF9C21D-D5C3-46C8-8FE1-8E6F4C2D4A93}"/>
    <cellStyle name="Comma 2 2 8 9" xfId="5455" xr:uid="{BB3C0779-F3B8-45A4-A207-6313F9F00052}"/>
    <cellStyle name="Comma 2 2 9" xfId="206" xr:uid="{00000000-0005-0000-0000-0000FB000000}"/>
    <cellStyle name="Comma 2 2 9 2" xfId="593" xr:uid="{00000000-0005-0000-0000-00007F020000}"/>
    <cellStyle name="Comma 2 2 9 2 2" xfId="1414" xr:uid="{00000000-0005-0000-0000-00007F020000}"/>
    <cellStyle name="Comma 2 2 9 2 2 2" xfId="3057" xr:uid="{62F06E37-903E-46F9-B205-1F767BD1369E}"/>
    <cellStyle name="Comma 2 2 9 2 2 3" xfId="3832" xr:uid="{DF931315-7DE2-4235-8A80-99F3F1673B7E}"/>
    <cellStyle name="Comma 2 2 9 2 2 4" xfId="5473" xr:uid="{C54568CF-F49E-4367-B3DF-1E3FB56903D5}"/>
    <cellStyle name="Comma 2 2 9 2 3" xfId="2236" xr:uid="{4D039733-966A-417D-A108-CF0879B55EA7}"/>
    <cellStyle name="Comma 2 2 9 2 4" xfId="3831" xr:uid="{94553CAA-8280-4C13-99C0-3CA7C2DE6143}"/>
    <cellStyle name="Comma 2 2 9 2 5" xfId="5472" xr:uid="{EC9947F8-AE6F-4888-8995-E11D54DE56E5}"/>
    <cellStyle name="Comma 2 2 9 3" xfId="1041" xr:uid="{00000000-0005-0000-0000-0000FB000000}"/>
    <cellStyle name="Comma 2 2 9 3 2" xfId="2684" xr:uid="{89958AAC-9C03-43AD-BB8E-1FA4B41DD83E}"/>
    <cellStyle name="Comma 2 2 9 3 3" xfId="3833" xr:uid="{E9CA9A43-E663-4014-BE46-A253068CF321}"/>
    <cellStyle name="Comma 2 2 9 3 4" xfId="5474" xr:uid="{8D2FD885-CD4A-4DEF-9C0A-A954FAA07640}"/>
    <cellStyle name="Comma 2 2 9 4" xfId="1863" xr:uid="{8A78EC2A-9AC4-4F83-A816-688CBD48C627}"/>
    <cellStyle name="Comma 2 2 9 5" xfId="3830" xr:uid="{160204B7-4C82-4065-B4CB-C1AD81BC3DC7}"/>
    <cellStyle name="Comma 2 2 9 6" xfId="5471" xr:uid="{AE95637D-45C5-422D-BA77-97A64D0A25B9}"/>
    <cellStyle name="Comma 2 20" xfId="89" xr:uid="{00000000-0005-0000-0000-000086000000}"/>
    <cellStyle name="Comma 2 20 2" xfId="924" xr:uid="{00000000-0005-0000-0000-000086000000}"/>
    <cellStyle name="Comma 2 20 2 2" xfId="2567" xr:uid="{6F357FC3-080E-4013-9518-1C1B33B1BE2B}"/>
    <cellStyle name="Comma 2 20 2 3" xfId="3835" xr:uid="{F8C0A315-BA36-4DE2-B78F-5B7C9F23B218}"/>
    <cellStyle name="Comma 2 20 2 4" xfId="5476" xr:uid="{B0042B6F-E748-4DF5-A74B-88B090CD695F}"/>
    <cellStyle name="Comma 2 20 3" xfId="1746" xr:uid="{C5BAC17A-327E-4461-81B0-F2C33CB9834D}"/>
    <cellStyle name="Comma 2 20 4" xfId="3834" xr:uid="{5AAD1E10-3C74-4C1C-88FB-4173E6F335B8}"/>
    <cellStyle name="Comma 2 20 5" xfId="5475" xr:uid="{EB75ED11-9924-4167-9209-76F5FFE1C919}"/>
    <cellStyle name="Comma 2 21" xfId="476" xr:uid="{00000000-0005-0000-0000-00000A020000}"/>
    <cellStyle name="Comma 2 21 2" xfId="1297" xr:uid="{00000000-0005-0000-0000-00000A020000}"/>
    <cellStyle name="Comma 2 21 2 2" xfId="2940" xr:uid="{74279DD4-D92F-4983-914B-B56B2A87FF4F}"/>
    <cellStyle name="Comma 2 21 2 3" xfId="3837" xr:uid="{DC494817-D8E9-4186-BECA-0D2ABC1792B7}"/>
    <cellStyle name="Comma 2 21 2 4" xfId="5478" xr:uid="{D2BF5FE6-FE83-4FD9-83D2-2A51BE4A4829}"/>
    <cellStyle name="Comma 2 21 3" xfId="2119" xr:uid="{66A17E74-EA38-4DCC-8F1D-C57E0C465BE6}"/>
    <cellStyle name="Comma 2 21 4" xfId="3836" xr:uid="{7679D607-6F76-4B7D-9188-F3CB0A37B30E}"/>
    <cellStyle name="Comma 2 21 5" xfId="5477" xr:uid="{5CDDA130-427B-4521-AE0D-33BC11B8883B}"/>
    <cellStyle name="Comma 2 22" xfId="850" xr:uid="{00000000-0005-0000-0000-000000000000}"/>
    <cellStyle name="Comma 2 22 2" xfId="2493" xr:uid="{D072A086-7737-4A82-9781-07D5FFDE879E}"/>
    <cellStyle name="Comma 2 22 3" xfId="3838" xr:uid="{A5BCD3BD-679F-4B9C-84C6-D813B0106AE8}"/>
    <cellStyle name="Comma 2 22 4" xfId="5479" xr:uid="{293248A4-179E-4945-8D23-FF72E1ED1846}"/>
    <cellStyle name="Comma 2 23" xfId="1672" xr:uid="{04FF2905-21D1-4C40-8DA6-95218F3AA6E1}"/>
    <cellStyle name="Comma 2 24" xfId="3315" xr:uid="{5FCF19BE-373D-4097-8CE5-65CF4D614222}"/>
    <cellStyle name="Comma 2 25" xfId="4956" xr:uid="{C2ACB5E1-E0D4-454F-9E22-024F57D29A13}"/>
    <cellStyle name="Comma 2 3" xfId="16" xr:uid="{00000000-0005-0000-0000-00001A000000}"/>
    <cellStyle name="Comma 2 3 10" xfId="208" xr:uid="{00000000-0005-0000-0000-0000FD000000}"/>
    <cellStyle name="Comma 2 3 10 2" xfId="595" xr:uid="{00000000-0005-0000-0000-000081020000}"/>
    <cellStyle name="Comma 2 3 10 2 2" xfId="1416" xr:uid="{00000000-0005-0000-0000-000081020000}"/>
    <cellStyle name="Comma 2 3 10 2 2 2" xfId="3059" xr:uid="{807E6885-B04C-4BD2-A694-B1F9E15A8D8F}"/>
    <cellStyle name="Comma 2 3 10 2 2 3" xfId="3842" xr:uid="{20911E5F-D81D-40C7-9AE4-16563CF958D9}"/>
    <cellStyle name="Comma 2 3 10 2 2 4" xfId="5483" xr:uid="{2DE4B4B3-FEB0-46CC-9746-C881BDE3C9F8}"/>
    <cellStyle name="Comma 2 3 10 2 3" xfId="2238" xr:uid="{7061C701-1736-47E6-A268-A868E9B97EEE}"/>
    <cellStyle name="Comma 2 3 10 2 4" xfId="3841" xr:uid="{3F34F3CD-65EE-492E-9A9D-2636BEC087C5}"/>
    <cellStyle name="Comma 2 3 10 2 5" xfId="5482" xr:uid="{C47FDF08-9C4B-4341-B1D1-DF4B0FF1377A}"/>
    <cellStyle name="Comma 2 3 10 3" xfId="1043" xr:uid="{00000000-0005-0000-0000-0000FD000000}"/>
    <cellStyle name="Comma 2 3 10 3 2" xfId="2686" xr:uid="{E75B8AD7-62FF-4EE7-B104-69D30AAA08BF}"/>
    <cellStyle name="Comma 2 3 10 3 3" xfId="3843" xr:uid="{B59FA305-FCE5-4C29-B9F7-3623992A7723}"/>
    <cellStyle name="Comma 2 3 10 3 4" xfId="5484" xr:uid="{CFB91276-46CF-4A3B-8920-2C9390C26DE0}"/>
    <cellStyle name="Comma 2 3 10 4" xfId="1865" xr:uid="{D5C0D0C1-034D-4978-9166-373AF6F375D5}"/>
    <cellStyle name="Comma 2 3 10 5" xfId="3840" xr:uid="{93AA2872-250C-41E7-87A7-0FC7B1B3778B}"/>
    <cellStyle name="Comma 2 3 10 6" xfId="5481" xr:uid="{69C03995-EE1C-4E82-9936-A513CF420A15}"/>
    <cellStyle name="Comma 2 3 11" xfId="209" xr:uid="{00000000-0005-0000-0000-0000FE000000}"/>
    <cellStyle name="Comma 2 3 11 2" xfId="596" xr:uid="{00000000-0005-0000-0000-000082020000}"/>
    <cellStyle name="Comma 2 3 11 2 2" xfId="1417" xr:uid="{00000000-0005-0000-0000-000082020000}"/>
    <cellStyle name="Comma 2 3 11 2 2 2" xfId="3060" xr:uid="{41AA8A23-EB12-427F-A3A0-EAF3C3F22E54}"/>
    <cellStyle name="Comma 2 3 11 2 2 3" xfId="3846" xr:uid="{BD61E411-5158-4DB2-8E83-D2D15B1EF662}"/>
    <cellStyle name="Comma 2 3 11 2 2 4" xfId="5487" xr:uid="{CFA9EFEE-3343-46DF-B1A4-2781164E202C}"/>
    <cellStyle name="Comma 2 3 11 2 3" xfId="2239" xr:uid="{76E6824F-C4B3-491B-8C67-F5BDAE7AD0FD}"/>
    <cellStyle name="Comma 2 3 11 2 4" xfId="3845" xr:uid="{5284E819-53AB-44C5-B494-D2CF36517469}"/>
    <cellStyle name="Comma 2 3 11 2 5" xfId="5486" xr:uid="{A428905F-02CD-46CF-B573-5AE95E6600D4}"/>
    <cellStyle name="Comma 2 3 11 3" xfId="1044" xr:uid="{00000000-0005-0000-0000-0000FE000000}"/>
    <cellStyle name="Comma 2 3 11 3 2" xfId="2687" xr:uid="{E2E2583A-F7C1-4802-9D0B-861CF1843717}"/>
    <cellStyle name="Comma 2 3 11 3 3" xfId="3847" xr:uid="{D95556EA-C9B5-46C9-8522-0BE776758977}"/>
    <cellStyle name="Comma 2 3 11 3 4" xfId="5488" xr:uid="{A53A53A7-D068-46DA-A48C-9CDEC2CAA303}"/>
    <cellStyle name="Comma 2 3 11 4" xfId="1866" xr:uid="{DE6E7F29-2255-4322-84D0-8CC0BD883F20}"/>
    <cellStyle name="Comma 2 3 11 5" xfId="3844" xr:uid="{566EBF09-2552-44CF-B2A8-DDFA27A83713}"/>
    <cellStyle name="Comma 2 3 11 6" xfId="5485" xr:uid="{7DD3DFAF-69A5-4BEB-AF81-E40149F56615}"/>
    <cellStyle name="Comma 2 3 12" xfId="210" xr:uid="{00000000-0005-0000-0000-0000FF000000}"/>
    <cellStyle name="Comma 2 3 12 2" xfId="597" xr:uid="{00000000-0005-0000-0000-000083020000}"/>
    <cellStyle name="Comma 2 3 12 2 2" xfId="1418" xr:uid="{00000000-0005-0000-0000-000083020000}"/>
    <cellStyle name="Comma 2 3 12 2 2 2" xfId="3061" xr:uid="{3E77FCB2-0B13-4591-890F-8CA72C6B4340}"/>
    <cellStyle name="Comma 2 3 12 2 2 3" xfId="3850" xr:uid="{B271B791-F734-48A8-A762-00FD4238BBBF}"/>
    <cellStyle name="Comma 2 3 12 2 2 4" xfId="5491" xr:uid="{E1080086-8C77-4449-BC32-DC101563E66E}"/>
    <cellStyle name="Comma 2 3 12 2 3" xfId="2240" xr:uid="{C5348914-84EC-4561-9E0E-56DDBB9B8AC4}"/>
    <cellStyle name="Comma 2 3 12 2 4" xfId="3849" xr:uid="{F18F851C-B342-4868-9357-434BCEA2F22A}"/>
    <cellStyle name="Comma 2 3 12 2 5" xfId="5490" xr:uid="{BB0324BE-CC3D-4E05-82F7-92F3C83FD658}"/>
    <cellStyle name="Comma 2 3 12 3" xfId="1045" xr:uid="{00000000-0005-0000-0000-0000FF000000}"/>
    <cellStyle name="Comma 2 3 12 3 2" xfId="2688" xr:uid="{25F61786-E258-4D13-BFE1-4311FBC4D7C5}"/>
    <cellStyle name="Comma 2 3 12 3 3" xfId="3851" xr:uid="{39FCAE67-6885-4622-875B-5FFF581EA6F8}"/>
    <cellStyle name="Comma 2 3 12 3 4" xfId="5492" xr:uid="{A893DD82-1905-4BF2-AB3C-634E30DF6A57}"/>
    <cellStyle name="Comma 2 3 12 4" xfId="1867" xr:uid="{30CBF38A-690A-4E45-8F4B-5A2551257FEF}"/>
    <cellStyle name="Comma 2 3 12 5" xfId="3848" xr:uid="{CA0B0510-061B-454E-BFD2-E9829A1E4798}"/>
    <cellStyle name="Comma 2 3 12 6" xfId="5489" xr:uid="{6CC1ABA3-6EAE-44BF-A1EB-B32EE04341F3}"/>
    <cellStyle name="Comma 2 3 13" xfId="211" xr:uid="{00000000-0005-0000-0000-000000010000}"/>
    <cellStyle name="Comma 2 3 13 2" xfId="598" xr:uid="{00000000-0005-0000-0000-000084020000}"/>
    <cellStyle name="Comma 2 3 13 2 2" xfId="1419" xr:uid="{00000000-0005-0000-0000-000084020000}"/>
    <cellStyle name="Comma 2 3 13 2 2 2" xfId="3062" xr:uid="{E36D270B-3C06-4A76-90A8-195F16E454B8}"/>
    <cellStyle name="Comma 2 3 13 2 2 3" xfId="3854" xr:uid="{DCACD08E-544D-446F-98B8-E776D6BAD612}"/>
    <cellStyle name="Comma 2 3 13 2 2 4" xfId="5495" xr:uid="{FC0F0247-5309-4032-85C8-BAC085442300}"/>
    <cellStyle name="Comma 2 3 13 2 3" xfId="2241" xr:uid="{682F6F33-C2AE-4165-A116-C4B6DB9953BA}"/>
    <cellStyle name="Comma 2 3 13 2 4" xfId="3853" xr:uid="{17E45F36-D458-4424-A3B5-79B3126F19D1}"/>
    <cellStyle name="Comma 2 3 13 2 5" xfId="5494" xr:uid="{B151255F-694F-4CAC-A313-AB2133178A36}"/>
    <cellStyle name="Comma 2 3 13 3" xfId="1046" xr:uid="{00000000-0005-0000-0000-000000010000}"/>
    <cellStyle name="Comma 2 3 13 3 2" xfId="2689" xr:uid="{A49F13D9-0161-4F4E-97A0-6481D37C4171}"/>
    <cellStyle name="Comma 2 3 13 3 3" xfId="3855" xr:uid="{B0FC10F4-F995-46F1-980D-05A273344D61}"/>
    <cellStyle name="Comma 2 3 13 3 4" xfId="5496" xr:uid="{FFF5DD88-31FE-4B14-B99B-568AC67EDD80}"/>
    <cellStyle name="Comma 2 3 13 4" xfId="1868" xr:uid="{74EF2BB0-10FE-4226-8650-071CBE92EDB4}"/>
    <cellStyle name="Comma 2 3 13 5" xfId="3852" xr:uid="{F388E810-1665-48C2-974E-0B354D996A1B}"/>
    <cellStyle name="Comma 2 3 13 6" xfId="5493" xr:uid="{5A116E2E-FC3E-41AA-804C-F435AADE4789}"/>
    <cellStyle name="Comma 2 3 14" xfId="212" xr:uid="{00000000-0005-0000-0000-000001010000}"/>
    <cellStyle name="Comma 2 3 14 2" xfId="599" xr:uid="{00000000-0005-0000-0000-000085020000}"/>
    <cellStyle name="Comma 2 3 14 2 2" xfId="1420" xr:uid="{00000000-0005-0000-0000-000085020000}"/>
    <cellStyle name="Comma 2 3 14 2 2 2" xfId="3063" xr:uid="{BA6A4C68-651B-4F6B-B3FB-728AF9D4E212}"/>
    <cellStyle name="Comma 2 3 14 2 2 3" xfId="3858" xr:uid="{243C49A9-E633-49D7-ACED-E52803A3B160}"/>
    <cellStyle name="Comma 2 3 14 2 2 4" xfId="5499" xr:uid="{DAAB7219-478C-4558-9009-29AEEDB034CE}"/>
    <cellStyle name="Comma 2 3 14 2 3" xfId="2242" xr:uid="{5913A6F0-3A1C-4DAD-88FA-54558D8541D7}"/>
    <cellStyle name="Comma 2 3 14 2 4" xfId="3857" xr:uid="{13DD1615-D504-4644-84F7-84AA0A5EABC3}"/>
    <cellStyle name="Comma 2 3 14 2 5" xfId="5498" xr:uid="{1773BEC8-E404-4640-A4EE-C4E6FDF16CF9}"/>
    <cellStyle name="Comma 2 3 14 3" xfId="1047" xr:uid="{00000000-0005-0000-0000-000001010000}"/>
    <cellStyle name="Comma 2 3 14 3 2" xfId="2690" xr:uid="{A06170B5-8D2F-40C7-91E9-788CFA1754FB}"/>
    <cellStyle name="Comma 2 3 14 3 3" xfId="3859" xr:uid="{24E90912-87A1-4C1A-BBF0-28A1EBE82102}"/>
    <cellStyle name="Comma 2 3 14 3 4" xfId="5500" xr:uid="{3526FB0B-0CAB-4A84-8287-2A3B348D1693}"/>
    <cellStyle name="Comma 2 3 14 4" xfId="1869" xr:uid="{A497F151-53EF-4F5F-BBDB-7E755CFEFFF3}"/>
    <cellStyle name="Comma 2 3 14 5" xfId="3856" xr:uid="{2B424F16-B2E8-4C41-B773-A5A3BD4586BD}"/>
    <cellStyle name="Comma 2 3 14 6" xfId="5497" xr:uid="{99FF0260-A4B6-4AB4-9C8B-09648D4EED94}"/>
    <cellStyle name="Comma 2 3 15" xfId="207" xr:uid="{00000000-0005-0000-0000-0000FC000000}"/>
    <cellStyle name="Comma 2 3 15 2" xfId="1042" xr:uid="{00000000-0005-0000-0000-0000FC000000}"/>
    <cellStyle name="Comma 2 3 15 2 2" xfId="2685" xr:uid="{7F11ED6A-90D0-4C8A-9757-7429C43A5529}"/>
    <cellStyle name="Comma 2 3 15 2 3" xfId="3861" xr:uid="{A4DDEC43-C5F0-4761-B473-04D89B9651B0}"/>
    <cellStyle name="Comma 2 3 15 2 4" xfId="5502" xr:uid="{BDE161B4-BFA7-4049-8900-CD04E701C868}"/>
    <cellStyle name="Comma 2 3 15 3" xfId="1864" xr:uid="{2DC9A94F-B8F3-4D71-B5B4-0072079F6033}"/>
    <cellStyle name="Comma 2 3 15 4" xfId="3860" xr:uid="{DA129E6A-E323-48F4-A482-989EEA4609CF}"/>
    <cellStyle name="Comma 2 3 15 5" xfId="5501" xr:uid="{2A843EBC-8355-4FF0-9B8C-13FF639C8421}"/>
    <cellStyle name="Comma 2 3 16" xfId="594" xr:uid="{00000000-0005-0000-0000-000080020000}"/>
    <cellStyle name="Comma 2 3 16 2" xfId="1415" xr:uid="{00000000-0005-0000-0000-000080020000}"/>
    <cellStyle name="Comma 2 3 16 2 2" xfId="3058" xr:uid="{C948B6A7-F496-450C-BF87-D4C7E0714E1D}"/>
    <cellStyle name="Comma 2 3 16 2 3" xfId="3863" xr:uid="{E94301D2-1BB6-459E-9B33-DA25EC4DEB70}"/>
    <cellStyle name="Comma 2 3 16 2 4" xfId="5504" xr:uid="{F3E12323-42E3-4C5D-8259-A21BCE091000}"/>
    <cellStyle name="Comma 2 3 16 3" xfId="2237" xr:uid="{77F39AD2-1329-453A-8F97-F1968BC9DAD6}"/>
    <cellStyle name="Comma 2 3 16 4" xfId="3862" xr:uid="{E91762F1-6D09-4D0E-9D29-B2C4F5E66ED3}"/>
    <cellStyle name="Comma 2 3 16 5" xfId="5503" xr:uid="{EA0E0B53-CC7D-4541-BD71-C0D25734A2CE}"/>
    <cellStyle name="Comma 2 3 17" xfId="853" xr:uid="{00000000-0005-0000-0000-00001A000000}"/>
    <cellStyle name="Comma 2 3 17 2" xfId="2496" xr:uid="{25F95E55-7A13-4B33-A757-989E5945AE3F}"/>
    <cellStyle name="Comma 2 3 17 3" xfId="3864" xr:uid="{0BB45458-A270-44BD-80BC-EED13A411DE2}"/>
    <cellStyle name="Comma 2 3 17 4" xfId="5505" xr:uid="{B1C6716C-BF5B-407C-8BE9-7978A5E2D0CE}"/>
    <cellStyle name="Comma 2 3 18" xfId="1675" xr:uid="{B983C290-71EE-4845-9DB8-F6CF1D3C047B}"/>
    <cellStyle name="Comma 2 3 19" xfId="3839" xr:uid="{B4929177-D956-469B-A390-994F371A8795}"/>
    <cellStyle name="Comma 2 3 2" xfId="19" xr:uid="{00000000-0005-0000-0000-00001B000000}"/>
    <cellStyle name="Comma 2 3 2 10" xfId="214" xr:uid="{00000000-0005-0000-0000-000003010000}"/>
    <cellStyle name="Comma 2 3 2 10 2" xfId="601" xr:uid="{00000000-0005-0000-0000-000087020000}"/>
    <cellStyle name="Comma 2 3 2 10 2 2" xfId="1422" xr:uid="{00000000-0005-0000-0000-000087020000}"/>
    <cellStyle name="Comma 2 3 2 10 2 2 2" xfId="3065" xr:uid="{F8375361-BEA5-49AE-8071-626C23AE596F}"/>
    <cellStyle name="Comma 2 3 2 10 2 2 3" xfId="3868" xr:uid="{4E67DEDD-B12C-45C5-9B31-13CEC9E0C3D6}"/>
    <cellStyle name="Comma 2 3 2 10 2 2 4" xfId="5509" xr:uid="{896080CA-4198-45A9-BD87-D41F78ACC4B0}"/>
    <cellStyle name="Comma 2 3 2 10 2 3" xfId="2244" xr:uid="{EA0C25C0-B090-4898-8F69-118FBF4462E1}"/>
    <cellStyle name="Comma 2 3 2 10 2 4" xfId="3867" xr:uid="{967BB133-212B-4B04-9616-8309562FF3E6}"/>
    <cellStyle name="Comma 2 3 2 10 2 5" xfId="5508" xr:uid="{86E7D197-6129-467C-8C24-50959BA93CC4}"/>
    <cellStyle name="Comma 2 3 2 10 3" xfId="1049" xr:uid="{00000000-0005-0000-0000-000003010000}"/>
    <cellStyle name="Comma 2 3 2 10 3 2" xfId="2692" xr:uid="{AB94A148-2D0C-489A-AC17-05E4206B55CF}"/>
    <cellStyle name="Comma 2 3 2 10 3 3" xfId="3869" xr:uid="{4E3D7F46-D391-42FC-B343-27FF0B085B4B}"/>
    <cellStyle name="Comma 2 3 2 10 3 4" xfId="5510" xr:uid="{E2C2FFBD-2B0D-4C36-8C01-97D2DD2B9813}"/>
    <cellStyle name="Comma 2 3 2 10 4" xfId="1871" xr:uid="{0E09925C-99CA-479C-9186-9C8595761322}"/>
    <cellStyle name="Comma 2 3 2 10 5" xfId="3866" xr:uid="{882EA68F-94A0-4863-A3F4-977C2599F095}"/>
    <cellStyle name="Comma 2 3 2 10 6" xfId="5507" xr:uid="{37ACAE29-E8D2-4557-8C7C-C97DC53235BF}"/>
    <cellStyle name="Comma 2 3 2 11" xfId="215" xr:uid="{00000000-0005-0000-0000-000004010000}"/>
    <cellStyle name="Comma 2 3 2 11 2" xfId="602" xr:uid="{00000000-0005-0000-0000-000088020000}"/>
    <cellStyle name="Comma 2 3 2 11 2 2" xfId="1423" xr:uid="{00000000-0005-0000-0000-000088020000}"/>
    <cellStyle name="Comma 2 3 2 11 2 2 2" xfId="3066" xr:uid="{D54AA3F8-B9F7-419F-9E77-687B328C12EF}"/>
    <cellStyle name="Comma 2 3 2 11 2 2 3" xfId="3872" xr:uid="{61D152A2-F01D-4235-A59D-DF56E131D73A}"/>
    <cellStyle name="Comma 2 3 2 11 2 2 4" xfId="5513" xr:uid="{02E8E230-22E9-4AD4-9510-1F2922A2E7DF}"/>
    <cellStyle name="Comma 2 3 2 11 2 3" xfId="2245" xr:uid="{D364AD13-88EB-4D21-9DDC-84D073176B21}"/>
    <cellStyle name="Comma 2 3 2 11 2 4" xfId="3871" xr:uid="{1D5AF396-126E-4C92-A47A-0AF6577AE28A}"/>
    <cellStyle name="Comma 2 3 2 11 2 5" xfId="5512" xr:uid="{8AAD2766-D68A-4C96-818A-902D760EB3ED}"/>
    <cellStyle name="Comma 2 3 2 11 3" xfId="1050" xr:uid="{00000000-0005-0000-0000-000004010000}"/>
    <cellStyle name="Comma 2 3 2 11 3 2" xfId="2693" xr:uid="{A728A727-498D-4FED-9B8A-06C9314CB712}"/>
    <cellStyle name="Comma 2 3 2 11 3 3" xfId="3873" xr:uid="{449E7420-F0F8-48FC-92F8-B93303F469B4}"/>
    <cellStyle name="Comma 2 3 2 11 3 4" xfId="5514" xr:uid="{B627986C-45CA-48B2-A15F-610E9934D494}"/>
    <cellStyle name="Comma 2 3 2 11 4" xfId="1872" xr:uid="{17A0F3C3-DB52-4209-8C9B-7EAE8CD8205C}"/>
    <cellStyle name="Comma 2 3 2 11 5" xfId="3870" xr:uid="{F4BE9FB1-6ABC-4230-9C41-7DBCB02B0422}"/>
    <cellStyle name="Comma 2 3 2 11 6" xfId="5511" xr:uid="{BB2B04AB-707D-4729-BE6A-72CA65C0B2B3}"/>
    <cellStyle name="Comma 2 3 2 12" xfId="216" xr:uid="{00000000-0005-0000-0000-000005010000}"/>
    <cellStyle name="Comma 2 3 2 12 2" xfId="603" xr:uid="{00000000-0005-0000-0000-000089020000}"/>
    <cellStyle name="Comma 2 3 2 12 2 2" xfId="1424" xr:uid="{00000000-0005-0000-0000-000089020000}"/>
    <cellStyle name="Comma 2 3 2 12 2 2 2" xfId="3067" xr:uid="{2EDB41C8-B2CB-4468-A2F7-2ABFA8139834}"/>
    <cellStyle name="Comma 2 3 2 12 2 2 3" xfId="3876" xr:uid="{771B27F1-EA6F-46B2-B480-CCFD18F774BA}"/>
    <cellStyle name="Comma 2 3 2 12 2 2 4" xfId="5517" xr:uid="{02D013FD-D7D7-412F-A7C8-025921A3FE6B}"/>
    <cellStyle name="Comma 2 3 2 12 2 3" xfId="2246" xr:uid="{D3E4FBD7-2FFF-49B0-AD91-FE303D3F8845}"/>
    <cellStyle name="Comma 2 3 2 12 2 4" xfId="3875" xr:uid="{0AEC6040-0449-41FC-BB1F-4EA7244E8A33}"/>
    <cellStyle name="Comma 2 3 2 12 2 5" xfId="5516" xr:uid="{0178D804-E289-4330-A2C5-697460EA76E2}"/>
    <cellStyle name="Comma 2 3 2 12 3" xfId="1051" xr:uid="{00000000-0005-0000-0000-000005010000}"/>
    <cellStyle name="Comma 2 3 2 12 3 2" xfId="2694" xr:uid="{AAC9CFB1-C68B-4D69-BB38-8D2446A09796}"/>
    <cellStyle name="Comma 2 3 2 12 3 3" xfId="3877" xr:uid="{E9AE66BB-540F-4D8E-BAC3-CD26C0B9E8E6}"/>
    <cellStyle name="Comma 2 3 2 12 3 4" xfId="5518" xr:uid="{8DBACB52-72F7-47DE-B16E-A0C52754BF4F}"/>
    <cellStyle name="Comma 2 3 2 12 4" xfId="1873" xr:uid="{B0089701-37B2-4699-ADD7-8C4616E5F6E0}"/>
    <cellStyle name="Comma 2 3 2 12 5" xfId="3874" xr:uid="{5210BC85-C2EC-4BE5-9FDF-C4ADE867ADE8}"/>
    <cellStyle name="Comma 2 3 2 12 6" xfId="5515" xr:uid="{7A2A6812-0121-41C4-907C-B4191229548D}"/>
    <cellStyle name="Comma 2 3 2 13" xfId="217" xr:uid="{00000000-0005-0000-0000-000006010000}"/>
    <cellStyle name="Comma 2 3 2 13 2" xfId="604" xr:uid="{00000000-0005-0000-0000-00008A020000}"/>
    <cellStyle name="Comma 2 3 2 13 2 2" xfId="1425" xr:uid="{00000000-0005-0000-0000-00008A020000}"/>
    <cellStyle name="Comma 2 3 2 13 2 2 2" xfId="3068" xr:uid="{B64F9C32-05F0-446D-B235-7E4DE5B4FDC1}"/>
    <cellStyle name="Comma 2 3 2 13 2 2 3" xfId="3880" xr:uid="{E5AFF1F4-BD77-44DD-A6AB-7A3928B03A96}"/>
    <cellStyle name="Comma 2 3 2 13 2 2 4" xfId="5521" xr:uid="{EA7795AB-AB09-4D74-AD49-BF9669550B9C}"/>
    <cellStyle name="Comma 2 3 2 13 2 3" xfId="2247" xr:uid="{F0E88029-4BC7-43AD-91EB-E417DAA759D0}"/>
    <cellStyle name="Comma 2 3 2 13 2 4" xfId="3879" xr:uid="{7846AAA6-F179-45F9-BB75-652FADC4CF5C}"/>
    <cellStyle name="Comma 2 3 2 13 2 5" xfId="5520" xr:uid="{A76C9BD1-CEEA-4449-85FB-89958E944077}"/>
    <cellStyle name="Comma 2 3 2 13 3" xfId="1052" xr:uid="{00000000-0005-0000-0000-000006010000}"/>
    <cellStyle name="Comma 2 3 2 13 3 2" xfId="2695" xr:uid="{637972E8-86C1-4FEA-8728-DF9575CFF63E}"/>
    <cellStyle name="Comma 2 3 2 13 3 3" xfId="3881" xr:uid="{A9DA2794-00C9-43EB-9628-A388F9500987}"/>
    <cellStyle name="Comma 2 3 2 13 3 4" xfId="5522" xr:uid="{F28354E1-E179-4C44-88D7-05854F0D1F70}"/>
    <cellStyle name="Comma 2 3 2 13 4" xfId="1874" xr:uid="{B53A46EB-FACA-4931-B568-7E75265CEDA0}"/>
    <cellStyle name="Comma 2 3 2 13 5" xfId="3878" xr:uid="{36C7C538-115F-4BC1-B650-6D51C18132CA}"/>
    <cellStyle name="Comma 2 3 2 13 6" xfId="5519" xr:uid="{90F7DF7E-FF2A-476C-B10B-A58B45FF3B0F}"/>
    <cellStyle name="Comma 2 3 2 14" xfId="213" xr:uid="{00000000-0005-0000-0000-000002010000}"/>
    <cellStyle name="Comma 2 3 2 14 2" xfId="1048" xr:uid="{00000000-0005-0000-0000-000002010000}"/>
    <cellStyle name="Comma 2 3 2 14 2 2" xfId="2691" xr:uid="{4BE2EA16-F523-41DB-BB5F-2305E49B1F91}"/>
    <cellStyle name="Comma 2 3 2 14 2 3" xfId="3883" xr:uid="{46D2AD38-224D-4A93-905E-A879183CE8E6}"/>
    <cellStyle name="Comma 2 3 2 14 2 4" xfId="5524" xr:uid="{9789A923-6CC5-4BBF-A20B-03FA49844B6C}"/>
    <cellStyle name="Comma 2 3 2 14 3" xfId="1870" xr:uid="{F500DAAB-3C2D-4B1C-9153-AC9E2B93F825}"/>
    <cellStyle name="Comma 2 3 2 14 4" xfId="3882" xr:uid="{E05738E7-2B6B-49BF-83DA-898D70D2414A}"/>
    <cellStyle name="Comma 2 3 2 14 5" xfId="5523" xr:uid="{8E85C0DE-615C-47E9-BA61-276945C18563}"/>
    <cellStyle name="Comma 2 3 2 15" xfId="600" xr:uid="{00000000-0005-0000-0000-000086020000}"/>
    <cellStyle name="Comma 2 3 2 15 2" xfId="1421" xr:uid="{00000000-0005-0000-0000-000086020000}"/>
    <cellStyle name="Comma 2 3 2 15 2 2" xfId="3064" xr:uid="{3EF46C0C-1349-4A09-8A1F-0DA73D55463C}"/>
    <cellStyle name="Comma 2 3 2 15 2 3" xfId="3885" xr:uid="{558B5984-F53D-46CE-9748-CC4B9D34B3AC}"/>
    <cellStyle name="Comma 2 3 2 15 2 4" xfId="5526" xr:uid="{3E97ED48-460F-460C-91D6-63BFA0004D01}"/>
    <cellStyle name="Comma 2 3 2 15 3" xfId="2243" xr:uid="{71E70C0B-3EE9-4810-90E9-E97E7BA1DCA9}"/>
    <cellStyle name="Comma 2 3 2 15 4" xfId="3884" xr:uid="{4EB047A5-C367-4DF2-B58A-3757CD1FD451}"/>
    <cellStyle name="Comma 2 3 2 15 5" xfId="5525" xr:uid="{ABFDD386-A8C7-4397-9FD7-6099DD68940A}"/>
    <cellStyle name="Comma 2 3 2 16" xfId="856" xr:uid="{00000000-0005-0000-0000-00001B000000}"/>
    <cellStyle name="Comma 2 3 2 16 2" xfId="2499" xr:uid="{26AA87DC-5769-4FAA-A8B3-86345601B490}"/>
    <cellStyle name="Comma 2 3 2 16 3" xfId="3886" xr:uid="{B78EDC03-0185-4E01-BBCF-70C043BFF5DE}"/>
    <cellStyle name="Comma 2 3 2 16 4" xfId="5527" xr:uid="{7C5B2943-D0BA-4A9A-8089-A4F0B56F657B}"/>
    <cellStyle name="Comma 2 3 2 17" xfId="1678" xr:uid="{00994986-F32E-4601-9A6D-40AAE29E066F}"/>
    <cellStyle name="Comma 2 3 2 18" xfId="3865" xr:uid="{CD9E7134-3BE3-49D0-BA1E-32F469F5FC2A}"/>
    <cellStyle name="Comma 2 3 2 19" xfId="5506" xr:uid="{2894646B-CC19-49DF-8CA9-02FFC8A75A03}"/>
    <cellStyle name="Comma 2 3 2 2" xfId="28" xr:uid="{00000000-0005-0000-0000-00001C000000}"/>
    <cellStyle name="Comma 2 3 2 2 10" xfId="1686" xr:uid="{ABF4B7F1-C99A-49B6-B8B8-5724DAA97112}"/>
    <cellStyle name="Comma 2 3 2 2 11" xfId="3887" xr:uid="{BCF15DE2-CDF1-41A0-A001-DC0767963015}"/>
    <cellStyle name="Comma 2 3 2 2 12" xfId="5528" xr:uid="{15AE5D9A-A5E7-4BDE-A52B-43D3DE480FE2}"/>
    <cellStyle name="Comma 2 3 2 2 2" xfId="74" xr:uid="{00000000-0005-0000-0000-00001D000000}"/>
    <cellStyle name="Comma 2 3 2 2 2 2" xfId="219" xr:uid="{00000000-0005-0000-0000-000008010000}"/>
    <cellStyle name="Comma 2 3 2 2 2 2 2" xfId="1054" xr:uid="{00000000-0005-0000-0000-000008010000}"/>
    <cellStyle name="Comma 2 3 2 2 2 2 2 2" xfId="2697" xr:uid="{82B419DB-5C98-4221-9AC2-2ADDA8A68D51}"/>
    <cellStyle name="Comma 2 3 2 2 2 2 2 3" xfId="3890" xr:uid="{CBB033F5-801C-46E9-B07D-EA0824A69ECC}"/>
    <cellStyle name="Comma 2 3 2 2 2 2 2 4" xfId="5531" xr:uid="{F472AFAF-6403-4BF9-9002-45C1B7F9ACB2}"/>
    <cellStyle name="Comma 2 3 2 2 2 2 3" xfId="1876" xr:uid="{A3E32D6C-FDDA-44CD-9362-FE202474F01D}"/>
    <cellStyle name="Comma 2 3 2 2 2 2 4" xfId="3889" xr:uid="{DEF362B7-BCF2-48F0-8A9B-6EC82BF83D8B}"/>
    <cellStyle name="Comma 2 3 2 2 2 2 5" xfId="5530" xr:uid="{EC7738CE-6841-43B2-88AB-CD3731E74151}"/>
    <cellStyle name="Comma 2 3 2 2 2 3" xfId="606" xr:uid="{00000000-0005-0000-0000-00008C020000}"/>
    <cellStyle name="Comma 2 3 2 2 2 3 2" xfId="1427" xr:uid="{00000000-0005-0000-0000-00008C020000}"/>
    <cellStyle name="Comma 2 3 2 2 2 3 2 2" xfId="3070" xr:uid="{E7CF1D2E-27F1-4BB5-8EC6-133ADEE7CDEA}"/>
    <cellStyle name="Comma 2 3 2 2 2 3 2 3" xfId="3892" xr:uid="{CC2EA8B7-8E2B-4359-BD44-18F99122D39D}"/>
    <cellStyle name="Comma 2 3 2 2 2 3 2 4" xfId="5533" xr:uid="{2EF29B65-52B7-4A5B-B5B3-89D6B26AC53A}"/>
    <cellStyle name="Comma 2 3 2 2 2 3 3" xfId="2249" xr:uid="{A02B77AD-2BE7-4315-B6E6-A181435AC0C2}"/>
    <cellStyle name="Comma 2 3 2 2 2 3 4" xfId="3891" xr:uid="{EC2432C0-DB0A-4D9B-9701-678929634DB7}"/>
    <cellStyle name="Comma 2 3 2 2 2 3 5" xfId="5532" xr:uid="{C9C9D6BE-1A11-4664-8CA3-75E3C1F1108A}"/>
    <cellStyle name="Comma 2 3 2 2 2 4" xfId="909" xr:uid="{00000000-0005-0000-0000-00001D000000}"/>
    <cellStyle name="Comma 2 3 2 2 2 4 2" xfId="2552" xr:uid="{45EFD483-D5EB-4CF1-BC40-A9F8143157A7}"/>
    <cellStyle name="Comma 2 3 2 2 2 4 3" xfId="3893" xr:uid="{051C3321-4C5F-4E1A-8B43-0C3A6D2FAAFA}"/>
    <cellStyle name="Comma 2 3 2 2 2 4 4" xfId="5534" xr:uid="{B81BBA51-2044-4616-AE0C-959856ED9E04}"/>
    <cellStyle name="Comma 2 3 2 2 2 5" xfId="1731" xr:uid="{2D5A92A0-0E64-410F-BCB8-FA4F6020A391}"/>
    <cellStyle name="Comma 2 3 2 2 2 6" xfId="3888" xr:uid="{2E059682-EFB4-41B1-9F30-B1FBA7FD315B}"/>
    <cellStyle name="Comma 2 3 2 2 2 7" xfId="5529" xr:uid="{7AFA3D90-5AD9-40F4-AEC1-37F71632270A}"/>
    <cellStyle name="Comma 2 3 2 2 3" xfId="54" xr:uid="{00000000-0005-0000-0000-00001E000000}"/>
    <cellStyle name="Comma 2 3 2 2 3 2" xfId="220" xr:uid="{00000000-0005-0000-0000-000009010000}"/>
    <cellStyle name="Comma 2 3 2 2 3 2 2" xfId="1055" xr:uid="{00000000-0005-0000-0000-000009010000}"/>
    <cellStyle name="Comma 2 3 2 2 3 2 2 2" xfId="2698" xr:uid="{FEB4384E-CBD6-4A87-9F0E-1E5310A8F54A}"/>
    <cellStyle name="Comma 2 3 2 2 3 2 2 3" xfId="3896" xr:uid="{EDA6A234-43BB-4832-94B4-BAD1D141287B}"/>
    <cellStyle name="Comma 2 3 2 2 3 2 2 4" xfId="5537" xr:uid="{FCFA56CB-1713-4F94-8052-25B865A0F169}"/>
    <cellStyle name="Comma 2 3 2 2 3 2 3" xfId="1877" xr:uid="{4CAE7F67-B4E6-45D8-B4B6-FC5E961497B6}"/>
    <cellStyle name="Comma 2 3 2 2 3 2 4" xfId="3895" xr:uid="{AFB4412F-9753-41AC-8D8D-DC64807A9B91}"/>
    <cellStyle name="Comma 2 3 2 2 3 2 5" xfId="5536" xr:uid="{0F0511BC-BBAA-481D-95F9-74B393B73190}"/>
    <cellStyle name="Comma 2 3 2 2 3 3" xfId="607" xr:uid="{00000000-0005-0000-0000-00008D020000}"/>
    <cellStyle name="Comma 2 3 2 2 3 3 2" xfId="1428" xr:uid="{00000000-0005-0000-0000-00008D020000}"/>
    <cellStyle name="Comma 2 3 2 2 3 3 2 2" xfId="3071" xr:uid="{D1C2BC0C-12B0-4641-B358-AB96D6701E83}"/>
    <cellStyle name="Comma 2 3 2 2 3 3 2 3" xfId="3898" xr:uid="{C0A2C86A-140A-4B92-8FE0-836836CD5302}"/>
    <cellStyle name="Comma 2 3 2 2 3 3 2 4" xfId="5539" xr:uid="{8858C5EE-1E20-4006-98BA-A329972C8564}"/>
    <cellStyle name="Comma 2 3 2 2 3 3 3" xfId="2250" xr:uid="{FE8DCF46-9334-4F4E-B2CD-116E88A1964B}"/>
    <cellStyle name="Comma 2 3 2 2 3 3 4" xfId="3897" xr:uid="{3B3C8D0D-FEE5-46D4-B2D4-B863EED54DCA}"/>
    <cellStyle name="Comma 2 3 2 2 3 3 5" xfId="5538" xr:uid="{0CDF3B2F-524D-4181-83B0-B470C6CD0004}"/>
    <cellStyle name="Comma 2 3 2 2 3 4" xfId="890" xr:uid="{00000000-0005-0000-0000-00001E000000}"/>
    <cellStyle name="Comma 2 3 2 2 3 4 2" xfId="2533" xr:uid="{DD9E94D9-F849-45AD-87B3-F20B7FB018E0}"/>
    <cellStyle name="Comma 2 3 2 2 3 4 3" xfId="3899" xr:uid="{0484B7F4-61A2-4CA9-AFEC-05E51D9AD435}"/>
    <cellStyle name="Comma 2 3 2 2 3 4 4" xfId="5540" xr:uid="{BAF6D6A1-7726-4042-9D61-98DEB3D2335A}"/>
    <cellStyle name="Comma 2 3 2 2 3 5" xfId="1712" xr:uid="{E9246BA0-54DE-4DCB-B853-CD450118B28B}"/>
    <cellStyle name="Comma 2 3 2 2 3 6" xfId="3894" xr:uid="{FAF1CFA8-4E80-4597-8034-6C0CD5CD96AC}"/>
    <cellStyle name="Comma 2 3 2 2 3 7" xfId="5535" xr:uid="{AA7B26EE-4E70-468C-B5FD-0419FF0539A3}"/>
    <cellStyle name="Comma 2 3 2 2 4" xfId="221" xr:uid="{00000000-0005-0000-0000-00000A010000}"/>
    <cellStyle name="Comma 2 3 2 2 4 2" xfId="608" xr:uid="{00000000-0005-0000-0000-00008E020000}"/>
    <cellStyle name="Comma 2 3 2 2 4 2 2" xfId="1429" xr:uid="{00000000-0005-0000-0000-00008E020000}"/>
    <cellStyle name="Comma 2 3 2 2 4 2 2 2" xfId="3072" xr:uid="{34EFF563-FCA9-4C29-973C-47898F947CAA}"/>
    <cellStyle name="Comma 2 3 2 2 4 2 2 3" xfId="3902" xr:uid="{631C49AF-0D5C-4E05-919D-C083841CA7EF}"/>
    <cellStyle name="Comma 2 3 2 2 4 2 2 4" xfId="5543" xr:uid="{3A47DE33-D789-4534-AB61-FEBC6E7AEE40}"/>
    <cellStyle name="Comma 2 3 2 2 4 2 3" xfId="2251" xr:uid="{0B3EA9AF-E41A-4E19-BA5C-4048242037E9}"/>
    <cellStyle name="Comma 2 3 2 2 4 2 4" xfId="3901" xr:uid="{5CFE4099-1C63-4E77-8968-DACA18BB2457}"/>
    <cellStyle name="Comma 2 3 2 2 4 2 5" xfId="5542" xr:uid="{B53B0A98-2B5F-4CF8-9E40-7672E48F51A5}"/>
    <cellStyle name="Comma 2 3 2 2 4 3" xfId="1056" xr:uid="{00000000-0005-0000-0000-00000A010000}"/>
    <cellStyle name="Comma 2 3 2 2 4 3 2" xfId="2699" xr:uid="{922647EA-F425-450C-885B-37539CB15F59}"/>
    <cellStyle name="Comma 2 3 2 2 4 3 3" xfId="3903" xr:uid="{CBFFDEAA-DB8A-422D-A17A-F159055B7BFA}"/>
    <cellStyle name="Comma 2 3 2 2 4 3 4" xfId="5544" xr:uid="{43157DCA-93A2-4E55-90F7-013DE33367A8}"/>
    <cellStyle name="Comma 2 3 2 2 4 4" xfId="1878" xr:uid="{38A64597-9592-4E96-8CC1-D5E4FF860A9D}"/>
    <cellStyle name="Comma 2 3 2 2 4 5" xfId="3900" xr:uid="{46C96D6A-D58B-4A8D-BDD9-6D5E3944A2AB}"/>
    <cellStyle name="Comma 2 3 2 2 4 6" xfId="5541" xr:uid="{A2981896-43F3-494D-A706-349D9EA7063E}"/>
    <cellStyle name="Comma 2 3 2 2 5" xfId="222" xr:uid="{00000000-0005-0000-0000-00000B010000}"/>
    <cellStyle name="Comma 2 3 2 2 5 2" xfId="609" xr:uid="{00000000-0005-0000-0000-00008F020000}"/>
    <cellStyle name="Comma 2 3 2 2 5 2 2" xfId="1430" xr:uid="{00000000-0005-0000-0000-00008F020000}"/>
    <cellStyle name="Comma 2 3 2 2 5 2 2 2" xfId="3073" xr:uid="{64AB1118-3A65-47FF-AC88-857CDBC3AB4C}"/>
    <cellStyle name="Comma 2 3 2 2 5 2 2 3" xfId="3906" xr:uid="{12054A8A-1E10-4D2D-86D1-32A1C8F747E4}"/>
    <cellStyle name="Comma 2 3 2 2 5 2 2 4" xfId="5547" xr:uid="{BC9101B9-8826-4609-8118-DA3209FA832B}"/>
    <cellStyle name="Comma 2 3 2 2 5 2 3" xfId="2252" xr:uid="{666ABD13-1E33-473D-A54D-7953AD276A0A}"/>
    <cellStyle name="Comma 2 3 2 2 5 2 4" xfId="3905" xr:uid="{25063180-295D-482C-96B3-A982D0E8876D}"/>
    <cellStyle name="Comma 2 3 2 2 5 2 5" xfId="5546" xr:uid="{8C0BBBDD-1A11-4057-8234-D4EDC822642A}"/>
    <cellStyle name="Comma 2 3 2 2 5 3" xfId="1057" xr:uid="{00000000-0005-0000-0000-00000B010000}"/>
    <cellStyle name="Comma 2 3 2 2 5 3 2" xfId="2700" xr:uid="{CEE62A2C-3264-4CE1-B780-206C6DAC61AD}"/>
    <cellStyle name="Comma 2 3 2 2 5 3 3" xfId="3907" xr:uid="{6A2B881C-243F-4822-8782-1E615DCB64F6}"/>
    <cellStyle name="Comma 2 3 2 2 5 3 4" xfId="5548" xr:uid="{E8F66E9B-5113-4105-BA00-40B969446CE5}"/>
    <cellStyle name="Comma 2 3 2 2 5 4" xfId="1879" xr:uid="{FB03F652-D4C2-44A9-8A90-0323EE472756}"/>
    <cellStyle name="Comma 2 3 2 2 5 5" xfId="3904" xr:uid="{CAC94248-0DA8-473E-8192-52BB70ACC78E}"/>
    <cellStyle name="Comma 2 3 2 2 5 6" xfId="5545" xr:uid="{3EF0136B-F1D3-4655-BD27-9E1DAC43123E}"/>
    <cellStyle name="Comma 2 3 2 2 6" xfId="223" xr:uid="{00000000-0005-0000-0000-00000C010000}"/>
    <cellStyle name="Comma 2 3 2 2 6 2" xfId="610" xr:uid="{00000000-0005-0000-0000-000090020000}"/>
    <cellStyle name="Comma 2 3 2 2 6 2 2" xfId="1431" xr:uid="{00000000-0005-0000-0000-000090020000}"/>
    <cellStyle name="Comma 2 3 2 2 6 2 2 2" xfId="3074" xr:uid="{28E70B7A-1CDC-4ACD-9EF3-DFAEE4A68732}"/>
    <cellStyle name="Comma 2 3 2 2 6 2 2 3" xfId="3910" xr:uid="{0287BC0C-C450-4B59-8DC5-052E18EBFF08}"/>
    <cellStyle name="Comma 2 3 2 2 6 2 2 4" xfId="5551" xr:uid="{60EF9C35-C07E-4664-A615-F18E6F5CCE2B}"/>
    <cellStyle name="Comma 2 3 2 2 6 2 3" xfId="2253" xr:uid="{F1953F7D-365E-4CF1-BA00-E0EC761478A2}"/>
    <cellStyle name="Comma 2 3 2 2 6 2 4" xfId="3909" xr:uid="{C69C2F15-56E2-4D64-8BF7-4986CDE553DA}"/>
    <cellStyle name="Comma 2 3 2 2 6 2 5" xfId="5550" xr:uid="{E7847901-BFAA-4958-BF45-601E5277904D}"/>
    <cellStyle name="Comma 2 3 2 2 6 3" xfId="1058" xr:uid="{00000000-0005-0000-0000-00000C010000}"/>
    <cellStyle name="Comma 2 3 2 2 6 3 2" xfId="2701" xr:uid="{D67556C5-3DD0-4FBA-9A78-4D4D21BC2351}"/>
    <cellStyle name="Comma 2 3 2 2 6 3 3" xfId="3911" xr:uid="{4B8B3620-33EF-45F5-99A6-B55CC76887D0}"/>
    <cellStyle name="Comma 2 3 2 2 6 3 4" xfId="5552" xr:uid="{3B93AD81-0DB1-4CAB-91B7-7B0B613D667E}"/>
    <cellStyle name="Comma 2 3 2 2 6 4" xfId="1880" xr:uid="{21EDD902-FF7B-414D-9153-259515AABC9A}"/>
    <cellStyle name="Comma 2 3 2 2 6 5" xfId="3908" xr:uid="{6BCAFCFD-9EF4-448C-AA20-0EF9365C0DAB}"/>
    <cellStyle name="Comma 2 3 2 2 6 6" xfId="5549" xr:uid="{3DE3E0A2-9126-4CB1-A793-3C0D73831BE1}"/>
    <cellStyle name="Comma 2 3 2 2 7" xfId="218" xr:uid="{00000000-0005-0000-0000-000007010000}"/>
    <cellStyle name="Comma 2 3 2 2 7 2" xfId="1053" xr:uid="{00000000-0005-0000-0000-000007010000}"/>
    <cellStyle name="Comma 2 3 2 2 7 2 2" xfId="2696" xr:uid="{66BAC5DD-3790-4C0A-A5F6-CF1991F7FAE1}"/>
    <cellStyle name="Comma 2 3 2 2 7 2 3" xfId="3913" xr:uid="{2DF5791F-EF3D-441A-B849-0B5D7E262393}"/>
    <cellStyle name="Comma 2 3 2 2 7 2 4" xfId="5554" xr:uid="{4470F781-5D5E-45A4-9490-52CEFC771D2C}"/>
    <cellStyle name="Comma 2 3 2 2 7 3" xfId="1875" xr:uid="{426EB98F-49F1-4D3F-BF05-520B0834BC9F}"/>
    <cellStyle name="Comma 2 3 2 2 7 4" xfId="3912" xr:uid="{0F3476A9-732D-43A5-90BA-BB4AB5F86551}"/>
    <cellStyle name="Comma 2 3 2 2 7 5" xfId="5553" xr:uid="{42F9133C-6B0E-42DF-B299-2F982221E5D3}"/>
    <cellStyle name="Comma 2 3 2 2 8" xfId="605" xr:uid="{00000000-0005-0000-0000-00008B020000}"/>
    <cellStyle name="Comma 2 3 2 2 8 2" xfId="1426" xr:uid="{00000000-0005-0000-0000-00008B020000}"/>
    <cellStyle name="Comma 2 3 2 2 8 2 2" xfId="3069" xr:uid="{5DBFAB77-92B6-437F-858C-2FA09A486489}"/>
    <cellStyle name="Comma 2 3 2 2 8 2 3" xfId="3915" xr:uid="{6E7CBB3E-C0A4-4078-8F69-C465E71B3AF1}"/>
    <cellStyle name="Comma 2 3 2 2 8 2 4" xfId="5556" xr:uid="{11DB2C3A-229E-42DE-BA6C-DF907A73B936}"/>
    <cellStyle name="Comma 2 3 2 2 8 3" xfId="2248" xr:uid="{4C99BA43-0DB9-431E-8CF0-CE60F565C26C}"/>
    <cellStyle name="Comma 2 3 2 2 8 4" xfId="3914" xr:uid="{9F8C831C-6DBB-4B61-B156-D13E87377F2B}"/>
    <cellStyle name="Comma 2 3 2 2 8 5" xfId="5555" xr:uid="{66F14B56-7339-4A86-83C8-9AE737C3EEF3}"/>
    <cellStyle name="Comma 2 3 2 2 9" xfId="864" xr:uid="{00000000-0005-0000-0000-00001C000000}"/>
    <cellStyle name="Comma 2 3 2 2 9 2" xfId="2507" xr:uid="{D03D41DB-DE4C-4BB7-A6A1-07EF673AC0DC}"/>
    <cellStyle name="Comma 2 3 2 2 9 3" xfId="3916" xr:uid="{54F1C189-2ECE-44BD-9B2C-6B94B1AD27C4}"/>
    <cellStyle name="Comma 2 3 2 2 9 4" xfId="5557" xr:uid="{EDEE3E71-947D-4D4B-AD3D-1D4B58070E29}"/>
    <cellStyle name="Comma 2 3 2 3" xfId="37" xr:uid="{00000000-0005-0000-0000-00001F000000}"/>
    <cellStyle name="Comma 2 3 2 3 2" xfId="83" xr:uid="{00000000-0005-0000-0000-000020000000}"/>
    <cellStyle name="Comma 2 3 2 3 2 2" xfId="225" xr:uid="{00000000-0005-0000-0000-00000E010000}"/>
    <cellStyle name="Comma 2 3 2 3 2 2 2" xfId="1060" xr:uid="{00000000-0005-0000-0000-00000E010000}"/>
    <cellStyle name="Comma 2 3 2 3 2 2 2 2" xfId="2703" xr:uid="{2D7032E5-BCCA-4A76-B9C7-DF85A432B74C}"/>
    <cellStyle name="Comma 2 3 2 3 2 2 2 3" xfId="3920" xr:uid="{BA7E16D5-541D-48FD-AC6B-A2E9F592E441}"/>
    <cellStyle name="Comma 2 3 2 3 2 2 2 4" xfId="5561" xr:uid="{C7352672-2680-412C-905C-9CF8DA6024B6}"/>
    <cellStyle name="Comma 2 3 2 3 2 2 3" xfId="1882" xr:uid="{0A9B0A12-392C-428C-9DEE-A01AF755AB40}"/>
    <cellStyle name="Comma 2 3 2 3 2 2 4" xfId="3919" xr:uid="{CEEE25A0-A5BB-44F3-B96D-871F9B964412}"/>
    <cellStyle name="Comma 2 3 2 3 2 2 5" xfId="5560" xr:uid="{82DF09E3-6DC0-48DA-9B9B-B211717FE6CF}"/>
    <cellStyle name="Comma 2 3 2 3 2 3" xfId="612" xr:uid="{00000000-0005-0000-0000-000092020000}"/>
    <cellStyle name="Comma 2 3 2 3 2 3 2" xfId="1433" xr:uid="{00000000-0005-0000-0000-000092020000}"/>
    <cellStyle name="Comma 2 3 2 3 2 3 2 2" xfId="3076" xr:uid="{F561BF2C-3651-4AF7-B65E-1CAC5F6B02E0}"/>
    <cellStyle name="Comma 2 3 2 3 2 3 2 3" xfId="3922" xr:uid="{11068D4E-8D0E-4E1D-B976-6F277BCEA2F9}"/>
    <cellStyle name="Comma 2 3 2 3 2 3 2 4" xfId="5563" xr:uid="{F61557BC-1FB3-45AB-802B-39EB982C008B}"/>
    <cellStyle name="Comma 2 3 2 3 2 3 3" xfId="2255" xr:uid="{920EBB37-2FE0-41FC-9DF9-9F98640A584B}"/>
    <cellStyle name="Comma 2 3 2 3 2 3 4" xfId="3921" xr:uid="{40735145-4984-478B-BDD5-26CB308122D0}"/>
    <cellStyle name="Comma 2 3 2 3 2 3 5" xfId="5562" xr:uid="{BBAA9548-964F-4AE3-984A-D0615D238DF3}"/>
    <cellStyle name="Comma 2 3 2 3 2 4" xfId="918" xr:uid="{00000000-0005-0000-0000-000020000000}"/>
    <cellStyle name="Comma 2 3 2 3 2 4 2" xfId="2561" xr:uid="{43406A95-50FE-466F-85DB-B8B46DBB3545}"/>
    <cellStyle name="Comma 2 3 2 3 2 4 3" xfId="3923" xr:uid="{B8ACFF45-8C15-4011-9D03-AAF62AC4110B}"/>
    <cellStyle name="Comma 2 3 2 3 2 4 4" xfId="5564" xr:uid="{8A48AD65-30D5-4337-8DD4-0CD944E92951}"/>
    <cellStyle name="Comma 2 3 2 3 2 5" xfId="1740" xr:uid="{2E34B95A-5822-4891-AC36-5DC8391F1ADD}"/>
    <cellStyle name="Comma 2 3 2 3 2 6" xfId="3918" xr:uid="{C7F3DC95-4208-4585-B105-5E4ECEA7C347}"/>
    <cellStyle name="Comma 2 3 2 3 2 7" xfId="5559" xr:uid="{2252D18D-8A90-4466-9974-262D9FD1D30B}"/>
    <cellStyle name="Comma 2 3 2 3 3" xfId="63" xr:uid="{00000000-0005-0000-0000-000021000000}"/>
    <cellStyle name="Comma 2 3 2 3 3 2" xfId="226" xr:uid="{00000000-0005-0000-0000-00000F010000}"/>
    <cellStyle name="Comma 2 3 2 3 3 2 2" xfId="1061" xr:uid="{00000000-0005-0000-0000-00000F010000}"/>
    <cellStyle name="Comma 2 3 2 3 3 2 2 2" xfId="2704" xr:uid="{6C425D49-046A-4D0A-9A79-84FC70EDBC47}"/>
    <cellStyle name="Comma 2 3 2 3 3 2 2 3" xfId="3926" xr:uid="{A8F6AA52-06F6-4FAA-B765-DBE7FACA8F1A}"/>
    <cellStyle name="Comma 2 3 2 3 3 2 2 4" xfId="5567" xr:uid="{7E6834E9-ADF9-456E-AC9D-5F0DCE42F51A}"/>
    <cellStyle name="Comma 2 3 2 3 3 2 3" xfId="1883" xr:uid="{A21D3B85-0DFA-4909-B23F-8E81CFEC4423}"/>
    <cellStyle name="Comma 2 3 2 3 3 2 4" xfId="3925" xr:uid="{06D16AAB-09A9-4CAD-A870-AB2DB602A359}"/>
    <cellStyle name="Comma 2 3 2 3 3 2 5" xfId="5566" xr:uid="{4C3247A9-BBE3-40F4-AC2A-328F26883E3E}"/>
    <cellStyle name="Comma 2 3 2 3 3 3" xfId="613" xr:uid="{00000000-0005-0000-0000-000093020000}"/>
    <cellStyle name="Comma 2 3 2 3 3 3 2" xfId="1434" xr:uid="{00000000-0005-0000-0000-000093020000}"/>
    <cellStyle name="Comma 2 3 2 3 3 3 2 2" xfId="3077" xr:uid="{8FCD4D2A-94FD-4D29-9982-4390C1AF5E46}"/>
    <cellStyle name="Comma 2 3 2 3 3 3 2 3" xfId="3928" xr:uid="{437F4D4E-0CF2-4417-A2FA-A796624E59B4}"/>
    <cellStyle name="Comma 2 3 2 3 3 3 2 4" xfId="5569" xr:uid="{10CE73A3-5FDD-49F0-AADA-6480036CBAEC}"/>
    <cellStyle name="Comma 2 3 2 3 3 3 3" xfId="2256" xr:uid="{28EC6691-9F37-469C-9B9B-B2B1BA1E3F79}"/>
    <cellStyle name="Comma 2 3 2 3 3 3 4" xfId="3927" xr:uid="{F57B41A0-D106-49D6-8CBF-CB78C81FD142}"/>
    <cellStyle name="Comma 2 3 2 3 3 3 5" xfId="5568" xr:uid="{CC1FB10F-FF68-47E6-802C-0C94552C1FB8}"/>
    <cellStyle name="Comma 2 3 2 3 3 4" xfId="899" xr:uid="{00000000-0005-0000-0000-000021000000}"/>
    <cellStyle name="Comma 2 3 2 3 3 4 2" xfId="2542" xr:uid="{940F8073-AA52-4B87-AE22-D41F9942A255}"/>
    <cellStyle name="Comma 2 3 2 3 3 4 3" xfId="3929" xr:uid="{6FF52820-6537-48B9-A550-AE92D0A27A4D}"/>
    <cellStyle name="Comma 2 3 2 3 3 4 4" xfId="5570" xr:uid="{EEB604D2-1C83-4FB3-8083-DE445C2CEB07}"/>
    <cellStyle name="Comma 2 3 2 3 3 5" xfId="1721" xr:uid="{578E0995-1B75-4BC3-A6CA-E3D58775A0A5}"/>
    <cellStyle name="Comma 2 3 2 3 3 6" xfId="3924" xr:uid="{094F078E-CC8A-4242-9E3A-0926AC48574A}"/>
    <cellStyle name="Comma 2 3 2 3 3 7" xfId="5565" xr:uid="{D58B7276-1B02-4ABF-8E79-B4B512C71A99}"/>
    <cellStyle name="Comma 2 3 2 3 4" xfId="224" xr:uid="{00000000-0005-0000-0000-00000D010000}"/>
    <cellStyle name="Comma 2 3 2 3 4 2" xfId="1059" xr:uid="{00000000-0005-0000-0000-00000D010000}"/>
    <cellStyle name="Comma 2 3 2 3 4 2 2" xfId="2702" xr:uid="{2F04CA77-0E43-4D02-8594-CAAFC61ED039}"/>
    <cellStyle name="Comma 2 3 2 3 4 2 3" xfId="3931" xr:uid="{19C52F07-2D9F-48AA-AB2C-4A48B7206AA7}"/>
    <cellStyle name="Comma 2 3 2 3 4 2 4" xfId="5572" xr:uid="{AED17A8C-DEC3-425E-AA19-5605D582A517}"/>
    <cellStyle name="Comma 2 3 2 3 4 3" xfId="1881" xr:uid="{013D5ACC-613B-45D4-80A0-86F339341292}"/>
    <cellStyle name="Comma 2 3 2 3 4 4" xfId="3930" xr:uid="{91FC343C-BEAC-426B-9E70-F17A6E671393}"/>
    <cellStyle name="Comma 2 3 2 3 4 5" xfId="5571" xr:uid="{F3139EA0-BFC6-413E-B3A0-988F46F7FCA8}"/>
    <cellStyle name="Comma 2 3 2 3 5" xfId="611" xr:uid="{00000000-0005-0000-0000-000091020000}"/>
    <cellStyle name="Comma 2 3 2 3 5 2" xfId="1432" xr:uid="{00000000-0005-0000-0000-000091020000}"/>
    <cellStyle name="Comma 2 3 2 3 5 2 2" xfId="3075" xr:uid="{22160A27-8AE3-428B-B6E5-EF00838EA9DA}"/>
    <cellStyle name="Comma 2 3 2 3 5 2 3" xfId="3933" xr:uid="{7A73109D-92E6-4719-895E-6AD851AA5279}"/>
    <cellStyle name="Comma 2 3 2 3 5 2 4" xfId="5574" xr:uid="{F72BA6CD-B8E2-4C84-BB78-D52498FF7CA7}"/>
    <cellStyle name="Comma 2 3 2 3 5 3" xfId="2254" xr:uid="{2845A253-A48E-4923-BD22-4E6629D7BA0F}"/>
    <cellStyle name="Comma 2 3 2 3 5 4" xfId="3932" xr:uid="{1E915559-8F12-4762-9513-F17A502EF8DD}"/>
    <cellStyle name="Comma 2 3 2 3 5 5" xfId="5573" xr:uid="{DDCE2E55-2904-45DB-BCDE-479A2BB6E023}"/>
    <cellStyle name="Comma 2 3 2 3 6" xfId="873" xr:uid="{00000000-0005-0000-0000-00001F000000}"/>
    <cellStyle name="Comma 2 3 2 3 6 2" xfId="2516" xr:uid="{E95E7207-8F5C-4F61-A1FD-D841405C877D}"/>
    <cellStyle name="Comma 2 3 2 3 6 3" xfId="3934" xr:uid="{A1898647-4E7E-4A61-B10C-2A9B4E26EB95}"/>
    <cellStyle name="Comma 2 3 2 3 6 4" xfId="5575" xr:uid="{642889C3-D231-4F93-9E66-5791B8B82C1C}"/>
    <cellStyle name="Comma 2 3 2 3 7" xfId="1695" xr:uid="{7AB7952C-1179-48ED-97E4-E34DC6D6D2DA}"/>
    <cellStyle name="Comma 2 3 2 3 8" xfId="3917" xr:uid="{16C3F4E1-54A5-49C9-AABD-D117ADA38762}"/>
    <cellStyle name="Comma 2 3 2 3 9" xfId="5558" xr:uid="{3B943A0C-BA69-4EDE-A463-5C0E4410687D}"/>
    <cellStyle name="Comma 2 3 2 4" xfId="46" xr:uid="{00000000-0005-0000-0000-000022000000}"/>
    <cellStyle name="Comma 2 3 2 4 2" xfId="228" xr:uid="{00000000-0005-0000-0000-000011010000}"/>
    <cellStyle name="Comma 2 3 2 4 2 2" xfId="615" xr:uid="{00000000-0005-0000-0000-000095020000}"/>
    <cellStyle name="Comma 2 3 2 4 2 2 2" xfId="1436" xr:uid="{00000000-0005-0000-0000-000095020000}"/>
    <cellStyle name="Comma 2 3 2 4 2 2 2 2" xfId="3079" xr:uid="{DEFB8385-AE99-46E5-BF45-75955F16430F}"/>
    <cellStyle name="Comma 2 3 2 4 2 2 2 3" xfId="3938" xr:uid="{E5CCBFEF-B760-40B8-9B75-79E2EA6AAA81}"/>
    <cellStyle name="Comma 2 3 2 4 2 2 2 4" xfId="5579" xr:uid="{C097735D-1D6C-4031-A622-9AD24F12ECE7}"/>
    <cellStyle name="Comma 2 3 2 4 2 2 3" xfId="2258" xr:uid="{27D20840-BD4D-4D96-9215-DE65158893E1}"/>
    <cellStyle name="Comma 2 3 2 4 2 2 4" xfId="3937" xr:uid="{51FF3D4D-2294-42CB-B964-072C804CC135}"/>
    <cellStyle name="Comma 2 3 2 4 2 2 5" xfId="5578" xr:uid="{AEB57D0B-DFF5-4943-9200-9E13ED49B289}"/>
    <cellStyle name="Comma 2 3 2 4 2 3" xfId="1063" xr:uid="{00000000-0005-0000-0000-000011010000}"/>
    <cellStyle name="Comma 2 3 2 4 2 3 2" xfId="2706" xr:uid="{E882ACC1-D6C2-40B0-B3ED-786FE146CF14}"/>
    <cellStyle name="Comma 2 3 2 4 2 3 3" xfId="3939" xr:uid="{43B7957A-5B38-4CB4-AD7A-2C80E9E9DDD3}"/>
    <cellStyle name="Comma 2 3 2 4 2 3 4" xfId="5580" xr:uid="{9DFC88C7-9D82-4A0E-AAD9-1A51753CDA68}"/>
    <cellStyle name="Comma 2 3 2 4 2 4" xfId="1885" xr:uid="{A438398C-3817-4BAB-A998-49249D7B8C75}"/>
    <cellStyle name="Comma 2 3 2 4 2 5" xfId="3936" xr:uid="{76C79297-BC69-448C-9D0E-8F8634C08ED6}"/>
    <cellStyle name="Comma 2 3 2 4 2 6" xfId="5577" xr:uid="{763A9CB2-0152-490B-8050-10E406533873}"/>
    <cellStyle name="Comma 2 3 2 4 3" xfId="229" xr:uid="{00000000-0005-0000-0000-000012010000}"/>
    <cellStyle name="Comma 2 3 2 4 3 2" xfId="616" xr:uid="{00000000-0005-0000-0000-000096020000}"/>
    <cellStyle name="Comma 2 3 2 4 3 2 2" xfId="1437" xr:uid="{00000000-0005-0000-0000-000096020000}"/>
    <cellStyle name="Comma 2 3 2 4 3 2 2 2" xfId="3080" xr:uid="{D0562EB2-9A5F-4287-9CFF-8EF227D7B64A}"/>
    <cellStyle name="Comma 2 3 2 4 3 2 2 3" xfId="3942" xr:uid="{27E5589C-6501-40EC-A9B3-E0199F14FA61}"/>
    <cellStyle name="Comma 2 3 2 4 3 2 2 4" xfId="5583" xr:uid="{4B6D6760-FC62-43BF-84B9-DA0A486D4BA9}"/>
    <cellStyle name="Comma 2 3 2 4 3 2 3" xfId="2259" xr:uid="{D5390D38-24F3-4988-A2B4-75B0F4F3B629}"/>
    <cellStyle name="Comma 2 3 2 4 3 2 4" xfId="3941" xr:uid="{E2E393F0-ADB3-431D-9CBF-7043CAD63DD3}"/>
    <cellStyle name="Comma 2 3 2 4 3 2 5" xfId="5582" xr:uid="{49009B23-74F8-4BAA-B4A9-A0D4F5A0B6F4}"/>
    <cellStyle name="Comma 2 3 2 4 3 3" xfId="1064" xr:uid="{00000000-0005-0000-0000-000012010000}"/>
    <cellStyle name="Comma 2 3 2 4 3 3 2" xfId="2707" xr:uid="{EE90C5E4-CD62-4519-AD57-0E1293AD2145}"/>
    <cellStyle name="Comma 2 3 2 4 3 3 3" xfId="3943" xr:uid="{7C2A1F40-3FCE-4BAE-85B9-7014726F222B}"/>
    <cellStyle name="Comma 2 3 2 4 3 3 4" xfId="5584" xr:uid="{79616106-4895-4D7B-A8A5-3E96C9E94CA8}"/>
    <cellStyle name="Comma 2 3 2 4 3 4" xfId="1886" xr:uid="{2281C63A-DC14-4F2F-9597-A4DE38A49099}"/>
    <cellStyle name="Comma 2 3 2 4 3 5" xfId="3940" xr:uid="{A6FEBE53-D70D-4289-BD56-5F9A24530817}"/>
    <cellStyle name="Comma 2 3 2 4 3 6" xfId="5581" xr:uid="{67EE4148-8792-48EB-9070-4EA866056E35}"/>
    <cellStyle name="Comma 2 3 2 4 4" xfId="227" xr:uid="{00000000-0005-0000-0000-000010010000}"/>
    <cellStyle name="Comma 2 3 2 4 4 2" xfId="1062" xr:uid="{00000000-0005-0000-0000-000010010000}"/>
    <cellStyle name="Comma 2 3 2 4 4 2 2" xfId="2705" xr:uid="{C729153F-4F0D-4FC0-ACAB-396F18278E68}"/>
    <cellStyle name="Comma 2 3 2 4 4 2 3" xfId="3945" xr:uid="{EDD57A26-F7D0-441C-8DD1-A999B7C4C922}"/>
    <cellStyle name="Comma 2 3 2 4 4 2 4" xfId="5586" xr:uid="{2B98000A-ECD4-47FF-8C57-FB493D3AF05A}"/>
    <cellStyle name="Comma 2 3 2 4 4 3" xfId="1884" xr:uid="{F3BF4BB4-3879-4FDF-A001-B6213D059417}"/>
    <cellStyle name="Comma 2 3 2 4 4 4" xfId="3944" xr:uid="{675E1B24-2AED-4858-9BAE-90B423C00042}"/>
    <cellStyle name="Comma 2 3 2 4 4 5" xfId="5585" xr:uid="{0DB08D89-E34F-4409-8285-B70440E81B86}"/>
    <cellStyle name="Comma 2 3 2 4 5" xfId="614" xr:uid="{00000000-0005-0000-0000-000094020000}"/>
    <cellStyle name="Comma 2 3 2 4 5 2" xfId="1435" xr:uid="{00000000-0005-0000-0000-000094020000}"/>
    <cellStyle name="Comma 2 3 2 4 5 2 2" xfId="3078" xr:uid="{F1831BE0-856C-4A0F-8929-6561C7941491}"/>
    <cellStyle name="Comma 2 3 2 4 5 2 3" xfId="3947" xr:uid="{804325E1-5357-470C-9D08-9C1FA3A53060}"/>
    <cellStyle name="Comma 2 3 2 4 5 2 4" xfId="5588" xr:uid="{329AEDAA-E852-4C53-8AC4-0559CD3748C1}"/>
    <cellStyle name="Comma 2 3 2 4 5 3" xfId="2257" xr:uid="{6E6B9C10-D1B6-4C4E-9C93-4F0D120EB826}"/>
    <cellStyle name="Comma 2 3 2 4 5 4" xfId="3946" xr:uid="{5D258A33-E241-4B57-8291-6F5C74E8B049}"/>
    <cellStyle name="Comma 2 3 2 4 5 5" xfId="5587" xr:uid="{1345D60E-1E58-4655-8BB2-164BBD18E32E}"/>
    <cellStyle name="Comma 2 3 2 4 6" xfId="882" xr:uid="{00000000-0005-0000-0000-000022000000}"/>
    <cellStyle name="Comma 2 3 2 4 6 2" xfId="2525" xr:uid="{4A8E165D-F125-443F-952F-EB9A70576F42}"/>
    <cellStyle name="Comma 2 3 2 4 6 3" xfId="3948" xr:uid="{97CC1EBC-BA44-4938-9EA7-67F3BC898C1B}"/>
    <cellStyle name="Comma 2 3 2 4 6 4" xfId="5589" xr:uid="{52907C39-9B7D-4DD5-905D-BE5A923B29AB}"/>
    <cellStyle name="Comma 2 3 2 4 7" xfId="1704" xr:uid="{8339679E-B3CD-4705-8B94-5BFBFD4BC53E}"/>
    <cellStyle name="Comma 2 3 2 4 8" xfId="3935" xr:uid="{323C6876-0DF2-4E31-A715-E2E8FD9EFB67}"/>
    <cellStyle name="Comma 2 3 2 4 9" xfId="5576" xr:uid="{3619EA76-4526-459A-9BE8-F5ADE8C2A9B5}"/>
    <cellStyle name="Comma 2 3 2 5" xfId="230" xr:uid="{00000000-0005-0000-0000-000013010000}"/>
    <cellStyle name="Comma 2 3 2 5 2" xfId="231" xr:uid="{00000000-0005-0000-0000-000014010000}"/>
    <cellStyle name="Comma 2 3 2 5 2 2" xfId="618" xr:uid="{00000000-0005-0000-0000-000098020000}"/>
    <cellStyle name="Comma 2 3 2 5 2 2 2" xfId="1439" xr:uid="{00000000-0005-0000-0000-000098020000}"/>
    <cellStyle name="Comma 2 3 2 5 2 2 2 2" xfId="3082" xr:uid="{33A5FEA9-204F-4071-9F65-AC0DCE6C3041}"/>
    <cellStyle name="Comma 2 3 2 5 2 2 2 3" xfId="3952" xr:uid="{BD284E3F-1166-43AE-BE71-C72D0ECC3889}"/>
    <cellStyle name="Comma 2 3 2 5 2 2 2 4" xfId="5593" xr:uid="{A022C26E-5730-41B2-9497-F7913C18E614}"/>
    <cellStyle name="Comma 2 3 2 5 2 2 3" xfId="2261" xr:uid="{BF235BC0-4113-406C-86E4-D6EC9FB3EF0F}"/>
    <cellStyle name="Comma 2 3 2 5 2 2 4" xfId="3951" xr:uid="{4A66E4A0-77B8-431C-BF2C-17AEEC88139C}"/>
    <cellStyle name="Comma 2 3 2 5 2 2 5" xfId="5592" xr:uid="{544AD0D9-175B-40E9-8F18-4B3F403AC0B3}"/>
    <cellStyle name="Comma 2 3 2 5 2 3" xfId="1066" xr:uid="{00000000-0005-0000-0000-000014010000}"/>
    <cellStyle name="Comma 2 3 2 5 2 3 2" xfId="2709" xr:uid="{2F4698F1-5CC1-4B64-BD5C-9F493D07D968}"/>
    <cellStyle name="Comma 2 3 2 5 2 3 3" xfId="3953" xr:uid="{889225C7-A48D-4B9C-94FD-A06C84B41127}"/>
    <cellStyle name="Comma 2 3 2 5 2 3 4" xfId="5594" xr:uid="{CAD864C5-EC90-4B8D-80AD-C42018BD4D6A}"/>
    <cellStyle name="Comma 2 3 2 5 2 4" xfId="1888" xr:uid="{C7480E47-7826-428A-82FC-AA3CD3910D08}"/>
    <cellStyle name="Comma 2 3 2 5 2 5" xfId="3950" xr:uid="{67C8432A-CBF2-4994-8650-B4ECB668B3EC}"/>
    <cellStyle name="Comma 2 3 2 5 2 6" xfId="5591" xr:uid="{0C914A22-A02C-4962-8BA8-1211B7BD7007}"/>
    <cellStyle name="Comma 2 3 2 5 3" xfId="232" xr:uid="{00000000-0005-0000-0000-000015010000}"/>
    <cellStyle name="Comma 2 3 2 5 3 2" xfId="619" xr:uid="{00000000-0005-0000-0000-000099020000}"/>
    <cellStyle name="Comma 2 3 2 5 3 2 2" xfId="1440" xr:uid="{00000000-0005-0000-0000-000099020000}"/>
    <cellStyle name="Comma 2 3 2 5 3 2 2 2" xfId="3083" xr:uid="{E7266E52-9328-431F-B560-4B6D96E80E9F}"/>
    <cellStyle name="Comma 2 3 2 5 3 2 2 3" xfId="3956" xr:uid="{5C2AC9D7-CD7B-4465-95D1-31AE9A27D916}"/>
    <cellStyle name="Comma 2 3 2 5 3 2 2 4" xfId="5597" xr:uid="{B6FB4302-0A60-483B-8533-56BA45119E06}"/>
    <cellStyle name="Comma 2 3 2 5 3 2 3" xfId="2262" xr:uid="{26814EC8-E9BF-42A6-BE7C-F982315A34C3}"/>
    <cellStyle name="Comma 2 3 2 5 3 2 4" xfId="3955" xr:uid="{5D63C61C-F8EA-4F9A-BAB0-11EE030558B0}"/>
    <cellStyle name="Comma 2 3 2 5 3 2 5" xfId="5596" xr:uid="{AF401FAD-CB16-4272-AFF5-4FA56881CF0F}"/>
    <cellStyle name="Comma 2 3 2 5 3 3" xfId="1067" xr:uid="{00000000-0005-0000-0000-000015010000}"/>
    <cellStyle name="Comma 2 3 2 5 3 3 2" xfId="2710" xr:uid="{EE115585-8470-49AF-9BC2-7A557807A050}"/>
    <cellStyle name="Comma 2 3 2 5 3 3 3" xfId="3957" xr:uid="{78706509-F6B3-429B-ABB2-64511C112982}"/>
    <cellStyle name="Comma 2 3 2 5 3 3 4" xfId="5598" xr:uid="{E4FB93EB-EAAC-46ED-A2B3-9AE56C3D630D}"/>
    <cellStyle name="Comma 2 3 2 5 3 4" xfId="1889" xr:uid="{19A2B727-304D-4874-97A0-3C986A1ABE81}"/>
    <cellStyle name="Comma 2 3 2 5 3 5" xfId="3954" xr:uid="{2FF3FE37-D894-4F8F-8D95-7ABD11D595D0}"/>
    <cellStyle name="Comma 2 3 2 5 3 6" xfId="5595" xr:uid="{8D5AA4EE-7598-4D85-8854-DB400C3E0F5C}"/>
    <cellStyle name="Comma 2 3 2 5 4" xfId="617" xr:uid="{00000000-0005-0000-0000-000097020000}"/>
    <cellStyle name="Comma 2 3 2 5 4 2" xfId="1438" xr:uid="{00000000-0005-0000-0000-000097020000}"/>
    <cellStyle name="Comma 2 3 2 5 4 2 2" xfId="3081" xr:uid="{E25D28F6-0D6E-4F9D-9646-8D7B149A524A}"/>
    <cellStyle name="Comma 2 3 2 5 4 2 3" xfId="3959" xr:uid="{0E039412-F98F-4836-9262-CD73D0EC0079}"/>
    <cellStyle name="Comma 2 3 2 5 4 2 4" xfId="5600" xr:uid="{3F69EFDF-845C-45CB-A2C9-11804A7CD02B}"/>
    <cellStyle name="Comma 2 3 2 5 4 3" xfId="2260" xr:uid="{36139ECF-07CE-45C4-8ED4-2D339DCA2F92}"/>
    <cellStyle name="Comma 2 3 2 5 4 4" xfId="3958" xr:uid="{66370417-93C8-42CF-A9F0-C6C4AAE91800}"/>
    <cellStyle name="Comma 2 3 2 5 4 5" xfId="5599" xr:uid="{8E640734-FBEB-4A1C-A6C8-A6653E7490AF}"/>
    <cellStyle name="Comma 2 3 2 5 5" xfId="1065" xr:uid="{00000000-0005-0000-0000-000013010000}"/>
    <cellStyle name="Comma 2 3 2 5 5 2" xfId="2708" xr:uid="{EC8DED33-9CB9-4C58-BF68-2CDE0E29D4E9}"/>
    <cellStyle name="Comma 2 3 2 5 5 3" xfId="3960" xr:uid="{6AA9EC7B-A409-449F-8C86-6735DE49B9A4}"/>
    <cellStyle name="Comma 2 3 2 5 5 4" xfId="5601" xr:uid="{11C7170F-258F-4F11-8965-6E59F3FDA999}"/>
    <cellStyle name="Comma 2 3 2 5 6" xfId="1887" xr:uid="{5E4A7186-5DE5-4D2A-B5D7-7C1409C1BAE2}"/>
    <cellStyle name="Comma 2 3 2 5 7" xfId="3949" xr:uid="{147F82DD-9A9E-40A1-958C-61460BEB2D75}"/>
    <cellStyle name="Comma 2 3 2 5 8" xfId="5590" xr:uid="{0179EF36-15CC-4DA8-9E1E-E4AABF3121ED}"/>
    <cellStyle name="Comma 2 3 2 6" xfId="233" xr:uid="{00000000-0005-0000-0000-000016010000}"/>
    <cellStyle name="Comma 2 3 2 6 2" xfId="234" xr:uid="{00000000-0005-0000-0000-000017010000}"/>
    <cellStyle name="Comma 2 3 2 6 2 2" xfId="621" xr:uid="{00000000-0005-0000-0000-00009B020000}"/>
    <cellStyle name="Comma 2 3 2 6 2 2 2" xfId="1442" xr:uid="{00000000-0005-0000-0000-00009B020000}"/>
    <cellStyle name="Comma 2 3 2 6 2 2 2 2" xfId="3085" xr:uid="{7C21DCD2-DE5D-4AF1-B42C-8E5E1624F231}"/>
    <cellStyle name="Comma 2 3 2 6 2 2 2 3" xfId="3964" xr:uid="{BF4E44DD-752A-4C33-8781-93EBB9203941}"/>
    <cellStyle name="Comma 2 3 2 6 2 2 2 4" xfId="5605" xr:uid="{7910CCB9-9CAE-4F3D-834D-248B347EE504}"/>
    <cellStyle name="Comma 2 3 2 6 2 2 3" xfId="2264" xr:uid="{907BA0F7-27A0-47EE-8B56-435AAC3F89CA}"/>
    <cellStyle name="Comma 2 3 2 6 2 2 4" xfId="3963" xr:uid="{B8ED1186-F725-49E6-8760-167C6A9B6FA8}"/>
    <cellStyle name="Comma 2 3 2 6 2 2 5" xfId="5604" xr:uid="{58AE3039-6509-43DC-8858-5760CB16A84C}"/>
    <cellStyle name="Comma 2 3 2 6 2 3" xfId="1069" xr:uid="{00000000-0005-0000-0000-000017010000}"/>
    <cellStyle name="Comma 2 3 2 6 2 3 2" xfId="2712" xr:uid="{58E72D1E-5B4B-44FA-9B7E-2A40E2692614}"/>
    <cellStyle name="Comma 2 3 2 6 2 3 3" xfId="3965" xr:uid="{CED4E56E-A856-43BC-B5A8-67ED8352FE9C}"/>
    <cellStyle name="Comma 2 3 2 6 2 3 4" xfId="5606" xr:uid="{400ABFE5-BD9E-44CF-AE69-A5CD9A2D4E53}"/>
    <cellStyle name="Comma 2 3 2 6 2 4" xfId="1891" xr:uid="{E3586B30-93E3-40C0-8985-856DF64E01FF}"/>
    <cellStyle name="Comma 2 3 2 6 2 5" xfId="3962" xr:uid="{9F8CDFC3-E8E0-4116-A2F1-2BE8FF8CEABD}"/>
    <cellStyle name="Comma 2 3 2 6 2 6" xfId="5603" xr:uid="{B152DC0B-61B7-4F29-820F-8A17940C4ADB}"/>
    <cellStyle name="Comma 2 3 2 6 3" xfId="235" xr:uid="{00000000-0005-0000-0000-000018010000}"/>
    <cellStyle name="Comma 2 3 2 6 3 2" xfId="622" xr:uid="{00000000-0005-0000-0000-00009C020000}"/>
    <cellStyle name="Comma 2 3 2 6 3 2 2" xfId="1443" xr:uid="{00000000-0005-0000-0000-00009C020000}"/>
    <cellStyle name="Comma 2 3 2 6 3 2 2 2" xfId="3086" xr:uid="{DB1880E6-8D37-46A1-85E9-94EB055AC782}"/>
    <cellStyle name="Comma 2 3 2 6 3 2 2 3" xfId="3968" xr:uid="{C83C9EA7-6E24-49E3-8EB4-9FB7C260924C}"/>
    <cellStyle name="Comma 2 3 2 6 3 2 2 4" xfId="5609" xr:uid="{942C5D6A-4E3C-485B-AAD3-5FDD2653870A}"/>
    <cellStyle name="Comma 2 3 2 6 3 2 3" xfId="2265" xr:uid="{08AEF915-D58A-4FF9-AE4D-B767A18BE31D}"/>
    <cellStyle name="Comma 2 3 2 6 3 2 4" xfId="3967" xr:uid="{74D0F554-5815-41F9-B3CB-6D3B2278B229}"/>
    <cellStyle name="Comma 2 3 2 6 3 2 5" xfId="5608" xr:uid="{B555EB6D-9926-4BA7-8AFC-97EE5AD0ACC0}"/>
    <cellStyle name="Comma 2 3 2 6 3 3" xfId="1070" xr:uid="{00000000-0005-0000-0000-000018010000}"/>
    <cellStyle name="Comma 2 3 2 6 3 3 2" xfId="2713" xr:uid="{15BA44BD-D686-412B-B653-CA7015EF845D}"/>
    <cellStyle name="Comma 2 3 2 6 3 3 3" xfId="3969" xr:uid="{6EFF3BE2-73E5-422F-BF43-1003E5DBC6D0}"/>
    <cellStyle name="Comma 2 3 2 6 3 3 4" xfId="5610" xr:uid="{76C0367D-A759-41D2-ADF2-865021ED7697}"/>
    <cellStyle name="Comma 2 3 2 6 3 4" xfId="1892" xr:uid="{E6AB30E1-FEE9-4BEF-BADC-C1FC1D7F456B}"/>
    <cellStyle name="Comma 2 3 2 6 3 5" xfId="3966" xr:uid="{A8B98582-7B71-4EC7-9AA6-9FA7903DF8AC}"/>
    <cellStyle name="Comma 2 3 2 6 3 6" xfId="5607" xr:uid="{4E441B45-7334-4855-BF91-178821A91AB7}"/>
    <cellStyle name="Comma 2 3 2 6 4" xfId="620" xr:uid="{00000000-0005-0000-0000-00009A020000}"/>
    <cellStyle name="Comma 2 3 2 6 4 2" xfId="1441" xr:uid="{00000000-0005-0000-0000-00009A020000}"/>
    <cellStyle name="Comma 2 3 2 6 4 2 2" xfId="3084" xr:uid="{E57E99D5-25A9-4295-92D0-7319426EF2F2}"/>
    <cellStyle name="Comma 2 3 2 6 4 2 3" xfId="3971" xr:uid="{C15BC334-D5E9-4399-A509-D8CEF5491517}"/>
    <cellStyle name="Comma 2 3 2 6 4 2 4" xfId="5612" xr:uid="{AD6B2CFB-E3E1-4ABA-A142-A5D55EB04DBD}"/>
    <cellStyle name="Comma 2 3 2 6 4 3" xfId="2263" xr:uid="{748890DE-833F-4E12-9CB7-15209C9CE8D2}"/>
    <cellStyle name="Comma 2 3 2 6 4 4" xfId="3970" xr:uid="{D53674EC-27D4-4400-ADAB-B484C6BD70D0}"/>
    <cellStyle name="Comma 2 3 2 6 4 5" xfId="5611" xr:uid="{D5547175-911E-4B48-A835-E2194C081436}"/>
    <cellStyle name="Comma 2 3 2 6 5" xfId="1068" xr:uid="{00000000-0005-0000-0000-000016010000}"/>
    <cellStyle name="Comma 2 3 2 6 5 2" xfId="2711" xr:uid="{2B577246-F4C4-48A1-8FD5-07451B5A7453}"/>
    <cellStyle name="Comma 2 3 2 6 5 3" xfId="3972" xr:uid="{1A927412-2058-46B9-A00D-3A35DF5C9017}"/>
    <cellStyle name="Comma 2 3 2 6 5 4" xfId="5613" xr:uid="{1AFD6302-E723-46BE-8E52-D772BCFD3DFC}"/>
    <cellStyle name="Comma 2 3 2 6 6" xfId="1890" xr:uid="{02F291E0-639A-4FBB-B979-B49EA60ECC33}"/>
    <cellStyle name="Comma 2 3 2 6 7" xfId="3961" xr:uid="{AF76A0F1-BE7D-4B4A-92A8-3CEEDC912C2D}"/>
    <cellStyle name="Comma 2 3 2 6 8" xfId="5602" xr:uid="{64AC6928-7511-40A0-BF4E-233EB43BE842}"/>
    <cellStyle name="Comma 2 3 2 7" xfId="236" xr:uid="{00000000-0005-0000-0000-000019010000}"/>
    <cellStyle name="Comma 2 3 2 7 2" xfId="623" xr:uid="{00000000-0005-0000-0000-00009D020000}"/>
    <cellStyle name="Comma 2 3 2 7 2 2" xfId="1444" xr:uid="{00000000-0005-0000-0000-00009D020000}"/>
    <cellStyle name="Comma 2 3 2 7 2 2 2" xfId="3087" xr:uid="{2E2E7AD3-4030-496B-A748-B7DFB10C9B75}"/>
    <cellStyle name="Comma 2 3 2 7 2 2 3" xfId="3975" xr:uid="{B73FEE61-9CBB-4E96-87AA-98A82C6DCB33}"/>
    <cellStyle name="Comma 2 3 2 7 2 2 4" xfId="5616" xr:uid="{E644E672-8274-48AF-AEF8-40F0247D333B}"/>
    <cellStyle name="Comma 2 3 2 7 2 3" xfId="2266" xr:uid="{4F5802D6-78BB-4CD4-8BE5-68403259AFB6}"/>
    <cellStyle name="Comma 2 3 2 7 2 4" xfId="3974" xr:uid="{47B26D48-CD63-4024-B11B-7182F11DCE91}"/>
    <cellStyle name="Comma 2 3 2 7 2 5" xfId="5615" xr:uid="{71B55604-167A-4EB5-BAA4-14A5D31251F4}"/>
    <cellStyle name="Comma 2 3 2 7 3" xfId="1071" xr:uid="{00000000-0005-0000-0000-000019010000}"/>
    <cellStyle name="Comma 2 3 2 7 3 2" xfId="2714" xr:uid="{D5D691DF-5BC0-4D00-85E3-A220436363A0}"/>
    <cellStyle name="Comma 2 3 2 7 3 3" xfId="3976" xr:uid="{3A118B9F-B88F-46B8-B1FE-851818AF5D53}"/>
    <cellStyle name="Comma 2 3 2 7 3 4" xfId="5617" xr:uid="{7270DBAC-C6EE-413E-81D8-C9BFC2725538}"/>
    <cellStyle name="Comma 2 3 2 7 4" xfId="1893" xr:uid="{780EFB73-543C-449C-8988-CF67E2BA3707}"/>
    <cellStyle name="Comma 2 3 2 7 5" xfId="3973" xr:uid="{489E0A40-C36B-45CC-9455-C7CB39A32BB1}"/>
    <cellStyle name="Comma 2 3 2 7 6" xfId="5614" xr:uid="{02AD0033-3253-4E33-89D8-58C488B760DE}"/>
    <cellStyle name="Comma 2 3 2 8" xfId="237" xr:uid="{00000000-0005-0000-0000-00001A010000}"/>
    <cellStyle name="Comma 2 3 2 8 2" xfId="624" xr:uid="{00000000-0005-0000-0000-00009E020000}"/>
    <cellStyle name="Comma 2 3 2 8 2 2" xfId="1445" xr:uid="{00000000-0005-0000-0000-00009E020000}"/>
    <cellStyle name="Comma 2 3 2 8 2 2 2" xfId="3088" xr:uid="{B90EAD58-F5CD-4CBF-98A2-721DB0DD4410}"/>
    <cellStyle name="Comma 2 3 2 8 2 2 3" xfId="3979" xr:uid="{FA17E247-50DA-4C16-9203-A8DFF09D1552}"/>
    <cellStyle name="Comma 2 3 2 8 2 2 4" xfId="5620" xr:uid="{EDF4B80F-486D-4F61-84FD-574E69E76759}"/>
    <cellStyle name="Comma 2 3 2 8 2 3" xfId="2267" xr:uid="{21169756-E78B-44FC-9732-0AA6085046C0}"/>
    <cellStyle name="Comma 2 3 2 8 2 4" xfId="3978" xr:uid="{5D3ADFC1-2D7F-4F32-B091-44EE7BA285A1}"/>
    <cellStyle name="Comma 2 3 2 8 2 5" xfId="5619" xr:uid="{3F88BFAA-9242-4E60-97A7-C8B248AE79DD}"/>
    <cellStyle name="Comma 2 3 2 8 3" xfId="1072" xr:uid="{00000000-0005-0000-0000-00001A010000}"/>
    <cellStyle name="Comma 2 3 2 8 3 2" xfId="2715" xr:uid="{295E39E7-E638-4C23-8EBE-02A60CEAC061}"/>
    <cellStyle name="Comma 2 3 2 8 3 3" xfId="3980" xr:uid="{A2529950-3695-476F-AAAD-DAE412F1F387}"/>
    <cellStyle name="Comma 2 3 2 8 3 4" xfId="5621" xr:uid="{E4EDB90D-8510-47A4-8A12-0AD54683A433}"/>
    <cellStyle name="Comma 2 3 2 8 4" xfId="1894" xr:uid="{2C66E3A8-8534-497C-B613-3A34E2C7936A}"/>
    <cellStyle name="Comma 2 3 2 8 5" xfId="3977" xr:uid="{A78CBD6A-0741-46A5-92DE-69D7FE12685E}"/>
    <cellStyle name="Comma 2 3 2 8 6" xfId="5618" xr:uid="{40869A7B-99CF-45A6-9FC3-693C569A9EAA}"/>
    <cellStyle name="Comma 2 3 2 9" xfId="238" xr:uid="{00000000-0005-0000-0000-00001B010000}"/>
    <cellStyle name="Comma 2 3 2 9 2" xfId="625" xr:uid="{00000000-0005-0000-0000-00009F020000}"/>
    <cellStyle name="Comma 2 3 2 9 2 2" xfId="1446" xr:uid="{00000000-0005-0000-0000-00009F020000}"/>
    <cellStyle name="Comma 2 3 2 9 2 2 2" xfId="3089" xr:uid="{6D2A03E1-F237-445D-8687-65EC3148A629}"/>
    <cellStyle name="Comma 2 3 2 9 2 2 3" xfId="3983" xr:uid="{2002979B-91DE-470D-B42C-E39661EA0A93}"/>
    <cellStyle name="Comma 2 3 2 9 2 2 4" xfId="5624" xr:uid="{C2998716-4E6A-4A07-9235-D085CA9149A6}"/>
    <cellStyle name="Comma 2 3 2 9 2 3" xfId="2268" xr:uid="{1997E4B2-30B3-4F78-A700-07D949CBC4DA}"/>
    <cellStyle name="Comma 2 3 2 9 2 4" xfId="3982" xr:uid="{F3D60563-97AC-46A8-829A-904E93929EE9}"/>
    <cellStyle name="Comma 2 3 2 9 2 5" xfId="5623" xr:uid="{7C20632C-7A2F-4F0E-9BD6-1D491EAB03CF}"/>
    <cellStyle name="Comma 2 3 2 9 3" xfId="1073" xr:uid="{00000000-0005-0000-0000-00001B010000}"/>
    <cellStyle name="Comma 2 3 2 9 3 2" xfId="2716" xr:uid="{20363A00-53B7-41C5-9B5B-61F2347E9D96}"/>
    <cellStyle name="Comma 2 3 2 9 3 3" xfId="3984" xr:uid="{59C915ED-5B68-4934-A7A1-E581AB5FFE44}"/>
    <cellStyle name="Comma 2 3 2 9 3 4" xfId="5625" xr:uid="{25C49B5C-ACD4-4C8B-AA62-DE936A9D1A36}"/>
    <cellStyle name="Comma 2 3 2 9 4" xfId="1895" xr:uid="{75C10658-0985-4FF9-A615-BEB2A35DA30D}"/>
    <cellStyle name="Comma 2 3 2 9 5" xfId="3981" xr:uid="{AE6F8498-1710-4B1A-8D93-B0A344A88CF9}"/>
    <cellStyle name="Comma 2 3 2 9 6" xfId="5622" xr:uid="{95B0D0E2-B310-41B0-A6F6-8B197E64CFAE}"/>
    <cellStyle name="Comma 2 3 20" xfId="5480" xr:uid="{E9F7003F-6052-44FF-92C3-26D71B337E52}"/>
    <cellStyle name="Comma 2 3 3" xfId="25" xr:uid="{00000000-0005-0000-0000-000023000000}"/>
    <cellStyle name="Comma 2 3 3 10" xfId="861" xr:uid="{00000000-0005-0000-0000-000023000000}"/>
    <cellStyle name="Comma 2 3 3 10 2" xfId="2504" xr:uid="{5B754613-2C72-4B0C-A704-8F3B11B60743}"/>
    <cellStyle name="Comma 2 3 3 10 3" xfId="3986" xr:uid="{2D10782B-7333-437F-805A-7AA66BCCE876}"/>
    <cellStyle name="Comma 2 3 3 10 4" xfId="5627" xr:uid="{A6D28816-FD04-44D5-9462-B8B4A10E7413}"/>
    <cellStyle name="Comma 2 3 3 11" xfId="1683" xr:uid="{B29E3B6C-DA94-4695-870A-E976250E283B}"/>
    <cellStyle name="Comma 2 3 3 12" xfId="3985" xr:uid="{B21A5EB4-7549-4BCC-B300-F9005FADA854}"/>
    <cellStyle name="Comma 2 3 3 13" xfId="5626" xr:uid="{7C00A281-2944-48A6-ABA0-85D63F391AB0}"/>
    <cellStyle name="Comma 2 3 3 2" xfId="71" xr:uid="{00000000-0005-0000-0000-000024000000}"/>
    <cellStyle name="Comma 2 3 3 2 10" xfId="5628" xr:uid="{9AD436C0-ECFF-46A6-BF97-3338EED7C6D7}"/>
    <cellStyle name="Comma 2 3 3 2 2" xfId="241" xr:uid="{00000000-0005-0000-0000-00001E010000}"/>
    <cellStyle name="Comma 2 3 3 2 2 2" xfId="628" xr:uid="{00000000-0005-0000-0000-0000A2020000}"/>
    <cellStyle name="Comma 2 3 3 2 2 2 2" xfId="1449" xr:uid="{00000000-0005-0000-0000-0000A2020000}"/>
    <cellStyle name="Comma 2 3 3 2 2 2 2 2" xfId="3092" xr:uid="{54B942F0-911A-4883-8982-D6D09C2853FC}"/>
    <cellStyle name="Comma 2 3 3 2 2 2 2 3" xfId="3990" xr:uid="{84716533-8408-457B-A59B-E74A6CDAFFC8}"/>
    <cellStyle name="Comma 2 3 3 2 2 2 2 4" xfId="5631" xr:uid="{C5B36DB5-5116-4650-8389-6648E05E40BF}"/>
    <cellStyle name="Comma 2 3 3 2 2 2 3" xfId="2271" xr:uid="{041EBB0F-ABE4-4489-8C07-D48008D1BBE4}"/>
    <cellStyle name="Comma 2 3 3 2 2 2 4" xfId="3989" xr:uid="{AF52441D-9557-44AE-853D-631F47B6CDDB}"/>
    <cellStyle name="Comma 2 3 3 2 2 2 5" xfId="5630" xr:uid="{79A42E5B-0FB0-488A-A4C5-2B90D5FB6F28}"/>
    <cellStyle name="Comma 2 3 3 2 2 3" xfId="1076" xr:uid="{00000000-0005-0000-0000-00001E010000}"/>
    <cellStyle name="Comma 2 3 3 2 2 3 2" xfId="2719" xr:uid="{F966AB41-2CDD-480A-83BC-9EBC8037A99C}"/>
    <cellStyle name="Comma 2 3 3 2 2 3 3" xfId="3991" xr:uid="{410D557A-E284-473C-892C-03DE8201C56B}"/>
    <cellStyle name="Comma 2 3 3 2 2 3 4" xfId="5632" xr:uid="{DAB8CB64-52DC-4278-AE57-EB7AD4128932}"/>
    <cellStyle name="Comma 2 3 3 2 2 4" xfId="1898" xr:uid="{5EC2B139-ADB6-41B1-B23C-B811832F5509}"/>
    <cellStyle name="Comma 2 3 3 2 2 5" xfId="3988" xr:uid="{3238AD47-1F2E-4C2C-BCFE-4D7C3BE89795}"/>
    <cellStyle name="Comma 2 3 3 2 2 6" xfId="5629" xr:uid="{899404EA-F794-43ED-8E1B-258835B54EE8}"/>
    <cellStyle name="Comma 2 3 3 2 3" xfId="242" xr:uid="{00000000-0005-0000-0000-00001F010000}"/>
    <cellStyle name="Comma 2 3 3 2 3 2" xfId="629" xr:uid="{00000000-0005-0000-0000-0000A3020000}"/>
    <cellStyle name="Comma 2 3 3 2 3 2 2" xfId="1450" xr:uid="{00000000-0005-0000-0000-0000A3020000}"/>
    <cellStyle name="Comma 2 3 3 2 3 2 2 2" xfId="3093" xr:uid="{F5DE8DA1-5E71-455D-9B98-C82B88576F2D}"/>
    <cellStyle name="Comma 2 3 3 2 3 2 2 3" xfId="3994" xr:uid="{5C76E8C1-015D-4F5E-B098-F8F5B6DEA8A4}"/>
    <cellStyle name="Comma 2 3 3 2 3 2 2 4" xfId="5635" xr:uid="{67EFC3B7-133B-46F3-B1DA-C815D3CEDF3C}"/>
    <cellStyle name="Comma 2 3 3 2 3 2 3" xfId="2272" xr:uid="{657DB56C-4DAB-45FD-AC1F-BE3FE8563888}"/>
    <cellStyle name="Comma 2 3 3 2 3 2 4" xfId="3993" xr:uid="{25615900-B8BF-4F23-9C65-E8FEB07845F7}"/>
    <cellStyle name="Comma 2 3 3 2 3 2 5" xfId="5634" xr:uid="{6A41B9EB-1574-4F6E-BCAB-129F476676B9}"/>
    <cellStyle name="Comma 2 3 3 2 3 3" xfId="1077" xr:uid="{00000000-0005-0000-0000-00001F010000}"/>
    <cellStyle name="Comma 2 3 3 2 3 3 2" xfId="2720" xr:uid="{7BDBC78C-6289-4541-A021-39F2624F7C63}"/>
    <cellStyle name="Comma 2 3 3 2 3 3 3" xfId="3995" xr:uid="{6BB26A5D-2376-409E-96F4-64EAC4AABCF8}"/>
    <cellStyle name="Comma 2 3 3 2 3 3 4" xfId="5636" xr:uid="{A42FED19-75B8-435D-9273-69122857336B}"/>
    <cellStyle name="Comma 2 3 3 2 3 4" xfId="1899" xr:uid="{44D66C6B-6AFE-45CC-8448-10C0E8266065}"/>
    <cellStyle name="Comma 2 3 3 2 3 5" xfId="3992" xr:uid="{0CF16402-BDCE-4AB4-B9C3-C74378C465B7}"/>
    <cellStyle name="Comma 2 3 3 2 3 6" xfId="5633" xr:uid="{C57FB471-38C1-43EC-8219-E02488F60910}"/>
    <cellStyle name="Comma 2 3 3 2 4" xfId="243" xr:uid="{00000000-0005-0000-0000-000020010000}"/>
    <cellStyle name="Comma 2 3 3 2 4 2" xfId="630" xr:uid="{00000000-0005-0000-0000-0000A4020000}"/>
    <cellStyle name="Comma 2 3 3 2 4 2 2" xfId="1451" xr:uid="{00000000-0005-0000-0000-0000A4020000}"/>
    <cellStyle name="Comma 2 3 3 2 4 2 2 2" xfId="3094" xr:uid="{35349F69-5FEC-458C-A036-EE02221C0771}"/>
    <cellStyle name="Comma 2 3 3 2 4 2 2 3" xfId="3998" xr:uid="{672DA3A8-37A0-4C92-A35B-355416BDBFE8}"/>
    <cellStyle name="Comma 2 3 3 2 4 2 2 4" xfId="5639" xr:uid="{CB189777-8898-40CC-BABE-DAA3DD190BF6}"/>
    <cellStyle name="Comma 2 3 3 2 4 2 3" xfId="2273" xr:uid="{606F9C78-E9F6-4E2C-8E13-73397E1B5692}"/>
    <cellStyle name="Comma 2 3 3 2 4 2 4" xfId="3997" xr:uid="{B951712D-28D5-4320-959C-90D2D0DA7D32}"/>
    <cellStyle name="Comma 2 3 3 2 4 2 5" xfId="5638" xr:uid="{EF8A574D-33DA-48AA-99A9-CE7F90717B14}"/>
    <cellStyle name="Comma 2 3 3 2 4 3" xfId="1078" xr:uid="{00000000-0005-0000-0000-000020010000}"/>
    <cellStyle name="Comma 2 3 3 2 4 3 2" xfId="2721" xr:uid="{3E123218-C5C6-4CF1-A2B4-AC82C68A6003}"/>
    <cellStyle name="Comma 2 3 3 2 4 3 3" xfId="3999" xr:uid="{21D7A05D-1DAB-4380-9B95-DB171F80F570}"/>
    <cellStyle name="Comma 2 3 3 2 4 3 4" xfId="5640" xr:uid="{5ADC65D9-CD99-41EB-8D84-380F4FDC5517}"/>
    <cellStyle name="Comma 2 3 3 2 4 4" xfId="1900" xr:uid="{7678B5FD-977A-472C-81C4-629F6085EC95}"/>
    <cellStyle name="Comma 2 3 3 2 4 5" xfId="3996" xr:uid="{AA8A94E1-2B91-4173-8ECC-834976FC2ABC}"/>
    <cellStyle name="Comma 2 3 3 2 4 6" xfId="5637" xr:uid="{0E7814E0-0F64-4B24-81B8-88A4E23BF6CB}"/>
    <cellStyle name="Comma 2 3 3 2 5" xfId="240" xr:uid="{00000000-0005-0000-0000-00001D010000}"/>
    <cellStyle name="Comma 2 3 3 2 5 2" xfId="1075" xr:uid="{00000000-0005-0000-0000-00001D010000}"/>
    <cellStyle name="Comma 2 3 3 2 5 2 2" xfId="2718" xr:uid="{6C36F3D0-9382-4D17-845D-B6F4B1BCD3F9}"/>
    <cellStyle name="Comma 2 3 3 2 5 2 3" xfId="4001" xr:uid="{BAFF2EA6-41A2-4D11-85E0-DF9C73B0C9C4}"/>
    <cellStyle name="Comma 2 3 3 2 5 2 4" xfId="5642" xr:uid="{766C38DD-7419-41CB-AD5C-2C5D33CCC0A1}"/>
    <cellStyle name="Comma 2 3 3 2 5 3" xfId="1897" xr:uid="{4CA9E534-43A2-422B-B01C-4E8D44756067}"/>
    <cellStyle name="Comma 2 3 3 2 5 4" xfId="4000" xr:uid="{6E0EB52D-AD0B-4F46-92C2-945C1894A891}"/>
    <cellStyle name="Comma 2 3 3 2 5 5" xfId="5641" xr:uid="{4E8D2097-C81F-414A-9169-FA8195FC9271}"/>
    <cellStyle name="Comma 2 3 3 2 6" xfId="627" xr:uid="{00000000-0005-0000-0000-0000A1020000}"/>
    <cellStyle name="Comma 2 3 3 2 6 2" xfId="1448" xr:uid="{00000000-0005-0000-0000-0000A1020000}"/>
    <cellStyle name="Comma 2 3 3 2 6 2 2" xfId="3091" xr:uid="{153BCD4A-8F99-49B1-9102-A09D8E9C2312}"/>
    <cellStyle name="Comma 2 3 3 2 6 2 3" xfId="4003" xr:uid="{189BAC8E-2343-4ADA-BB0E-FC81D6D64516}"/>
    <cellStyle name="Comma 2 3 3 2 6 2 4" xfId="5644" xr:uid="{04A5DF20-56D9-4D59-BFE4-535DDC95C7EC}"/>
    <cellStyle name="Comma 2 3 3 2 6 3" xfId="2270" xr:uid="{991A25E7-935C-4ADE-B9FD-7FBF46C06C81}"/>
    <cellStyle name="Comma 2 3 3 2 6 4" xfId="4002" xr:uid="{97C0FB53-45AC-48A9-AFA6-749AB4583FA9}"/>
    <cellStyle name="Comma 2 3 3 2 6 5" xfId="5643" xr:uid="{F21DCB8C-EB19-4390-AE1A-3C069BB518D7}"/>
    <cellStyle name="Comma 2 3 3 2 7" xfId="906" xr:uid="{00000000-0005-0000-0000-000024000000}"/>
    <cellStyle name="Comma 2 3 3 2 7 2" xfId="2549" xr:uid="{2608DA3D-FDB0-483A-9C90-9C8ED6F128B1}"/>
    <cellStyle name="Comma 2 3 3 2 7 3" xfId="4004" xr:uid="{0B891709-F33F-4603-B150-803F25E42401}"/>
    <cellStyle name="Comma 2 3 3 2 7 4" xfId="5645" xr:uid="{B2B7E844-8BA4-4833-BC07-3BBC5BA68B5F}"/>
    <cellStyle name="Comma 2 3 3 2 8" xfId="1728" xr:uid="{E72B43C9-0E5C-4908-9475-C2FF82B70335}"/>
    <cellStyle name="Comma 2 3 3 2 9" xfId="3987" xr:uid="{61FA5869-ACD0-405C-847A-7DDE444B4CC9}"/>
    <cellStyle name="Comma 2 3 3 3" xfId="51" xr:uid="{00000000-0005-0000-0000-000025000000}"/>
    <cellStyle name="Comma 2 3 3 3 2" xfId="244" xr:uid="{00000000-0005-0000-0000-000021010000}"/>
    <cellStyle name="Comma 2 3 3 3 2 2" xfId="1079" xr:uid="{00000000-0005-0000-0000-000021010000}"/>
    <cellStyle name="Comma 2 3 3 3 2 2 2" xfId="2722" xr:uid="{03B7A239-A231-4563-AD00-A05A2FE23F69}"/>
    <cellStyle name="Comma 2 3 3 3 2 2 3" xfId="4007" xr:uid="{53B1970A-397C-4690-BE32-B935BF662391}"/>
    <cellStyle name="Comma 2 3 3 3 2 2 4" xfId="5648" xr:uid="{700E2F65-7448-4BA1-B65A-7E901414D9E7}"/>
    <cellStyle name="Comma 2 3 3 3 2 3" xfId="1901" xr:uid="{93FB8416-406A-4E19-BF54-2B72CB305FC5}"/>
    <cellStyle name="Comma 2 3 3 3 2 4" xfId="4006" xr:uid="{3914237D-19D6-4E50-88DC-CF9B89FEFAC4}"/>
    <cellStyle name="Comma 2 3 3 3 2 5" xfId="5647" xr:uid="{E9F1319E-35AF-423C-A2DD-6A7C87274F66}"/>
    <cellStyle name="Comma 2 3 3 3 3" xfId="631" xr:uid="{00000000-0005-0000-0000-0000A5020000}"/>
    <cellStyle name="Comma 2 3 3 3 3 2" xfId="1452" xr:uid="{00000000-0005-0000-0000-0000A5020000}"/>
    <cellStyle name="Comma 2 3 3 3 3 2 2" xfId="3095" xr:uid="{1BD2EEB6-4EED-4061-BB3B-1CAC5816587D}"/>
    <cellStyle name="Comma 2 3 3 3 3 2 3" xfId="4009" xr:uid="{434CD17F-19DD-4B8A-8AA9-9F35D5EB0B97}"/>
    <cellStyle name="Comma 2 3 3 3 3 2 4" xfId="5650" xr:uid="{A40DADFE-9960-4FCB-953E-7859494D6E21}"/>
    <cellStyle name="Comma 2 3 3 3 3 3" xfId="2274" xr:uid="{B7080615-076A-42AC-B278-F8ED6B53E33C}"/>
    <cellStyle name="Comma 2 3 3 3 3 4" xfId="4008" xr:uid="{49C83D46-7EDA-42BE-96D4-F8A83A29CE5C}"/>
    <cellStyle name="Comma 2 3 3 3 3 5" xfId="5649" xr:uid="{1B2AF6F9-D5B2-4716-8928-52C00E7503EC}"/>
    <cellStyle name="Comma 2 3 3 3 4" xfId="887" xr:uid="{00000000-0005-0000-0000-000025000000}"/>
    <cellStyle name="Comma 2 3 3 3 4 2" xfId="2530" xr:uid="{2479FDBC-999A-4D4B-9B31-40256E1CFE94}"/>
    <cellStyle name="Comma 2 3 3 3 4 3" xfId="4010" xr:uid="{EB020AAB-5202-40CC-A09C-AE7AC42C142F}"/>
    <cellStyle name="Comma 2 3 3 3 4 4" xfId="5651" xr:uid="{DD79DF09-C67A-4FA0-B9B5-97EFBC71154A}"/>
    <cellStyle name="Comma 2 3 3 3 5" xfId="1709" xr:uid="{D7EE2C82-40A4-4496-B609-3C8F70A655EE}"/>
    <cellStyle name="Comma 2 3 3 3 6" xfId="4005" xr:uid="{CC026901-0E64-44F9-A5CE-D1F811D88B1B}"/>
    <cellStyle name="Comma 2 3 3 3 7" xfId="5646" xr:uid="{B9EB99DC-9791-4F92-BE7D-6EF937E46A07}"/>
    <cellStyle name="Comma 2 3 3 4" xfId="245" xr:uid="{00000000-0005-0000-0000-000022010000}"/>
    <cellStyle name="Comma 2 3 3 4 2" xfId="632" xr:uid="{00000000-0005-0000-0000-0000A6020000}"/>
    <cellStyle name="Comma 2 3 3 4 2 2" xfId="1453" xr:uid="{00000000-0005-0000-0000-0000A6020000}"/>
    <cellStyle name="Comma 2 3 3 4 2 2 2" xfId="3096" xr:uid="{86FD0E06-F13E-40A3-B2E1-9AF977888CC4}"/>
    <cellStyle name="Comma 2 3 3 4 2 2 3" xfId="4013" xr:uid="{88662950-1A7C-4264-B59F-18C380A92783}"/>
    <cellStyle name="Comma 2 3 3 4 2 2 4" xfId="5654" xr:uid="{8FF735A2-0F50-4FAE-8DA5-3B52AC7252CF}"/>
    <cellStyle name="Comma 2 3 3 4 2 3" xfId="2275" xr:uid="{E714131C-4233-4BEC-B588-EA6E741B3199}"/>
    <cellStyle name="Comma 2 3 3 4 2 4" xfId="4012" xr:uid="{E8B24A8E-0B86-4225-8973-04DB0427CB77}"/>
    <cellStyle name="Comma 2 3 3 4 2 5" xfId="5653" xr:uid="{C51E287B-6A3D-4778-9D31-0B4403203F99}"/>
    <cellStyle name="Comma 2 3 3 4 3" xfId="1080" xr:uid="{00000000-0005-0000-0000-000022010000}"/>
    <cellStyle name="Comma 2 3 3 4 3 2" xfId="2723" xr:uid="{9CBE60D5-2AF2-4C67-A632-924722F1D503}"/>
    <cellStyle name="Comma 2 3 3 4 3 3" xfId="4014" xr:uid="{783585FB-2C2E-4578-BDD0-97B5E2A82585}"/>
    <cellStyle name="Comma 2 3 3 4 3 4" xfId="5655" xr:uid="{06FF398C-D4DD-4A1D-BBD1-A791899AADC6}"/>
    <cellStyle name="Comma 2 3 3 4 4" xfId="1902" xr:uid="{3F2903F0-0EAF-4338-9CF7-EEFCF333B8D1}"/>
    <cellStyle name="Comma 2 3 3 4 5" xfId="4011" xr:uid="{0E5400C3-FDC5-4019-B23E-04E398A4ADB3}"/>
    <cellStyle name="Comma 2 3 3 4 6" xfId="5652" xr:uid="{55D130C2-543E-4B5F-803F-55C10148B37F}"/>
    <cellStyle name="Comma 2 3 3 5" xfId="246" xr:uid="{00000000-0005-0000-0000-000023010000}"/>
    <cellStyle name="Comma 2 3 3 5 2" xfId="633" xr:uid="{00000000-0005-0000-0000-0000A7020000}"/>
    <cellStyle name="Comma 2 3 3 5 2 2" xfId="1454" xr:uid="{00000000-0005-0000-0000-0000A7020000}"/>
    <cellStyle name="Comma 2 3 3 5 2 2 2" xfId="3097" xr:uid="{CC699854-75AE-4622-85DE-A15160CAE517}"/>
    <cellStyle name="Comma 2 3 3 5 2 2 3" xfId="4017" xr:uid="{F1CBCBCE-99AE-42E3-AC21-F3D295CBC460}"/>
    <cellStyle name="Comma 2 3 3 5 2 2 4" xfId="5658" xr:uid="{F230A87D-98AC-4E25-93C8-9A5852AB0F8B}"/>
    <cellStyle name="Comma 2 3 3 5 2 3" xfId="2276" xr:uid="{FF8C4146-D9F6-459E-A5A8-13C97BB05567}"/>
    <cellStyle name="Comma 2 3 3 5 2 4" xfId="4016" xr:uid="{3C18057F-7D37-409C-BC2C-588E932C728B}"/>
    <cellStyle name="Comma 2 3 3 5 2 5" xfId="5657" xr:uid="{07935168-7A11-40B1-9636-3C3DEF078D8E}"/>
    <cellStyle name="Comma 2 3 3 5 3" xfId="1081" xr:uid="{00000000-0005-0000-0000-000023010000}"/>
    <cellStyle name="Comma 2 3 3 5 3 2" xfId="2724" xr:uid="{54F7F4D0-5777-4221-A71B-96A2D1D17857}"/>
    <cellStyle name="Comma 2 3 3 5 3 3" xfId="4018" xr:uid="{E354966B-D5DB-436B-938E-724F2189F86A}"/>
    <cellStyle name="Comma 2 3 3 5 3 4" xfId="5659" xr:uid="{C1EC548E-A380-4850-8792-BC8F00456B45}"/>
    <cellStyle name="Comma 2 3 3 5 4" xfId="1903" xr:uid="{23815E51-BC67-4553-A958-FA75E781F514}"/>
    <cellStyle name="Comma 2 3 3 5 5" xfId="4015" xr:uid="{3761EC3E-0D5C-45EE-9ACB-51B8F2EE68AC}"/>
    <cellStyle name="Comma 2 3 3 5 6" xfId="5656" xr:uid="{38C04079-05C5-4589-B172-95257F042A90}"/>
    <cellStyle name="Comma 2 3 3 6" xfId="247" xr:uid="{00000000-0005-0000-0000-000024010000}"/>
    <cellStyle name="Comma 2 3 3 6 2" xfId="634" xr:uid="{00000000-0005-0000-0000-0000A8020000}"/>
    <cellStyle name="Comma 2 3 3 6 2 2" xfId="1455" xr:uid="{00000000-0005-0000-0000-0000A8020000}"/>
    <cellStyle name="Comma 2 3 3 6 2 2 2" xfId="3098" xr:uid="{F29F5074-55C0-4846-A8F6-16B7C153351B}"/>
    <cellStyle name="Comma 2 3 3 6 2 2 3" xfId="4021" xr:uid="{D04C6CF9-E299-4060-893B-AE552A1F306C}"/>
    <cellStyle name="Comma 2 3 3 6 2 2 4" xfId="5662" xr:uid="{56905960-E374-42F8-A282-7A0ABDDE444D}"/>
    <cellStyle name="Comma 2 3 3 6 2 3" xfId="2277" xr:uid="{EE00BAC6-9366-41AF-9ACC-F51F0FC57B67}"/>
    <cellStyle name="Comma 2 3 3 6 2 4" xfId="4020" xr:uid="{AD3BB940-F591-44B9-867B-959AA1D7935D}"/>
    <cellStyle name="Comma 2 3 3 6 2 5" xfId="5661" xr:uid="{FD15811F-9B42-43F1-8E04-F2D320FFBB8F}"/>
    <cellStyle name="Comma 2 3 3 6 3" xfId="1082" xr:uid="{00000000-0005-0000-0000-000024010000}"/>
    <cellStyle name="Comma 2 3 3 6 3 2" xfId="2725" xr:uid="{7497E316-FFAC-4753-8113-66A1F9F6A678}"/>
    <cellStyle name="Comma 2 3 3 6 3 3" xfId="4022" xr:uid="{F2C7E521-D3CD-4966-98E1-339EBD61F92B}"/>
    <cellStyle name="Comma 2 3 3 6 3 4" xfId="5663" xr:uid="{60D19F09-7DDE-49F9-A880-24568C47CA5B}"/>
    <cellStyle name="Comma 2 3 3 6 4" xfId="1904" xr:uid="{AECC7084-0824-438A-B236-528181126E27}"/>
    <cellStyle name="Comma 2 3 3 6 5" xfId="4019" xr:uid="{489D81A0-8FDD-4DE8-AE22-15AC3F54BD93}"/>
    <cellStyle name="Comma 2 3 3 6 6" xfId="5660" xr:uid="{9704EBEE-D666-42D9-8D25-20DDE342410E}"/>
    <cellStyle name="Comma 2 3 3 7" xfId="248" xr:uid="{00000000-0005-0000-0000-000025010000}"/>
    <cellStyle name="Comma 2 3 3 7 2" xfId="635" xr:uid="{00000000-0005-0000-0000-0000A9020000}"/>
    <cellStyle name="Comma 2 3 3 7 2 2" xfId="1456" xr:uid="{00000000-0005-0000-0000-0000A9020000}"/>
    <cellStyle name="Comma 2 3 3 7 2 2 2" xfId="3099" xr:uid="{C06BB8DB-7B47-495E-AC1B-8E3ABC50938C}"/>
    <cellStyle name="Comma 2 3 3 7 2 2 3" xfId="4025" xr:uid="{84263EB8-7F14-4E96-BFE9-C0A82A82C1B0}"/>
    <cellStyle name="Comma 2 3 3 7 2 2 4" xfId="5666" xr:uid="{D9FB85F4-1821-448F-880D-5CC28FF36CD1}"/>
    <cellStyle name="Comma 2 3 3 7 2 3" xfId="2278" xr:uid="{F2F397BE-AF63-4639-8643-DE583F41BEC1}"/>
    <cellStyle name="Comma 2 3 3 7 2 4" xfId="4024" xr:uid="{0820505B-4E1A-4BF3-8AB8-893068F06427}"/>
    <cellStyle name="Comma 2 3 3 7 2 5" xfId="5665" xr:uid="{FB6F0BF1-BC28-4B85-BD4B-D74AC200A055}"/>
    <cellStyle name="Comma 2 3 3 7 3" xfId="1083" xr:uid="{00000000-0005-0000-0000-000025010000}"/>
    <cellStyle name="Comma 2 3 3 7 3 2" xfId="2726" xr:uid="{1C9DD616-C926-473D-9F30-667DBE5D3CF1}"/>
    <cellStyle name="Comma 2 3 3 7 3 3" xfId="4026" xr:uid="{18FDD97F-36AD-4978-AAA6-FAD860D8C765}"/>
    <cellStyle name="Comma 2 3 3 7 3 4" xfId="5667" xr:uid="{3ED4819F-6B39-4E6E-934B-B582454658FC}"/>
    <cellStyle name="Comma 2 3 3 7 4" xfId="1905" xr:uid="{88E3D7CD-9A1C-47D6-B040-AA0DB9A78EB8}"/>
    <cellStyle name="Comma 2 3 3 7 5" xfId="4023" xr:uid="{FCDD3CD1-8574-44D2-8CF9-1C127A90963A}"/>
    <cellStyle name="Comma 2 3 3 7 6" xfId="5664" xr:uid="{2E2D6468-A701-467B-B8BC-BC2F567A62A4}"/>
    <cellStyle name="Comma 2 3 3 8" xfId="239" xr:uid="{00000000-0005-0000-0000-00001C010000}"/>
    <cellStyle name="Comma 2 3 3 8 2" xfId="1074" xr:uid="{00000000-0005-0000-0000-00001C010000}"/>
    <cellStyle name="Comma 2 3 3 8 2 2" xfId="2717" xr:uid="{4EE298A8-C2EC-4A41-BD43-A27F352561AE}"/>
    <cellStyle name="Comma 2 3 3 8 2 3" xfId="4028" xr:uid="{7AE04154-A21F-4ED5-85D9-6FDF9A7B4FFA}"/>
    <cellStyle name="Comma 2 3 3 8 2 4" xfId="5669" xr:uid="{4D90D943-707F-4861-B316-81CA9BFB1CE8}"/>
    <cellStyle name="Comma 2 3 3 8 3" xfId="1896" xr:uid="{A7554D32-D3D4-4EE6-9CDF-AE4279B420D7}"/>
    <cellStyle name="Comma 2 3 3 8 4" xfId="4027" xr:uid="{D7C32BF8-80E5-4CAF-AD54-EEEC6EB3C4E2}"/>
    <cellStyle name="Comma 2 3 3 8 5" xfId="5668" xr:uid="{0C3D93C8-C97C-48EA-A397-B6955351FC53}"/>
    <cellStyle name="Comma 2 3 3 9" xfId="626" xr:uid="{00000000-0005-0000-0000-0000A0020000}"/>
    <cellStyle name="Comma 2 3 3 9 2" xfId="1447" xr:uid="{00000000-0005-0000-0000-0000A0020000}"/>
    <cellStyle name="Comma 2 3 3 9 2 2" xfId="3090" xr:uid="{376FA1C6-3D19-47E1-B66B-128F4A358581}"/>
    <cellStyle name="Comma 2 3 3 9 2 3" xfId="4030" xr:uid="{D2A33712-6E22-4CE4-986A-724ECAC55DF9}"/>
    <cellStyle name="Comma 2 3 3 9 2 4" xfId="5671" xr:uid="{9CC19DD4-F36E-49A8-AF9B-9B6AACD488A8}"/>
    <cellStyle name="Comma 2 3 3 9 3" xfId="2269" xr:uid="{50377644-B044-452B-897B-54887F3AF68C}"/>
    <cellStyle name="Comma 2 3 3 9 4" xfId="4029" xr:uid="{4890602A-2FFD-4231-9E3B-5F4D5B1E9C22}"/>
    <cellStyle name="Comma 2 3 3 9 5" xfId="5670" xr:uid="{D15B9FC1-2006-4BB2-ADE9-6EFA9AE7740C}"/>
    <cellStyle name="Comma 2 3 4" xfId="34" xr:uid="{00000000-0005-0000-0000-000026000000}"/>
    <cellStyle name="Comma 2 3 4 10" xfId="1692" xr:uid="{83533D25-E7E1-476E-97D9-B3D152F94902}"/>
    <cellStyle name="Comma 2 3 4 11" xfId="4031" xr:uid="{6837E2C5-4394-4F70-B06F-611C2BEBD14C}"/>
    <cellStyle name="Comma 2 3 4 12" xfId="5672" xr:uid="{640FB1CA-227E-4C46-91C2-B0857CDAE2AD}"/>
    <cellStyle name="Comma 2 3 4 2" xfId="80" xr:uid="{00000000-0005-0000-0000-000027000000}"/>
    <cellStyle name="Comma 2 3 4 2 2" xfId="250" xr:uid="{00000000-0005-0000-0000-000027010000}"/>
    <cellStyle name="Comma 2 3 4 2 2 2" xfId="1085" xr:uid="{00000000-0005-0000-0000-000027010000}"/>
    <cellStyle name="Comma 2 3 4 2 2 2 2" xfId="2728" xr:uid="{F532686C-D8AD-4F0F-B16D-DE5512CE085A}"/>
    <cellStyle name="Comma 2 3 4 2 2 2 3" xfId="4034" xr:uid="{C02F40C4-A77A-45AC-859B-0AE8AD5190D4}"/>
    <cellStyle name="Comma 2 3 4 2 2 2 4" xfId="5675" xr:uid="{5C1CF1C7-8FDD-44EB-9692-4D6E16BC783F}"/>
    <cellStyle name="Comma 2 3 4 2 2 3" xfId="1907" xr:uid="{709F30AC-8588-4D46-84C7-1FFBC165F0E7}"/>
    <cellStyle name="Comma 2 3 4 2 2 4" xfId="4033" xr:uid="{5F8383CE-1360-49F8-B011-BF7D2AAB57E0}"/>
    <cellStyle name="Comma 2 3 4 2 2 5" xfId="5674" xr:uid="{6EBB8FAC-AE0C-4E1D-80ED-2B77DCE8C647}"/>
    <cellStyle name="Comma 2 3 4 2 3" xfId="637" xr:uid="{00000000-0005-0000-0000-0000AB020000}"/>
    <cellStyle name="Comma 2 3 4 2 3 2" xfId="1458" xr:uid="{00000000-0005-0000-0000-0000AB020000}"/>
    <cellStyle name="Comma 2 3 4 2 3 2 2" xfId="3101" xr:uid="{D835634F-4D2B-416C-9601-B3704FA00E03}"/>
    <cellStyle name="Comma 2 3 4 2 3 2 3" xfId="4036" xr:uid="{6065A56B-16B6-4FF3-8ACE-E1FE46532BEA}"/>
    <cellStyle name="Comma 2 3 4 2 3 2 4" xfId="5677" xr:uid="{736AD4E2-951B-46EA-93F3-041BD3D31E5F}"/>
    <cellStyle name="Comma 2 3 4 2 3 3" xfId="2280" xr:uid="{9E7903DA-75D1-4D39-8C74-EE5E62D435B0}"/>
    <cellStyle name="Comma 2 3 4 2 3 4" xfId="4035" xr:uid="{904F0D03-48D4-41D1-90C3-18E5F14F1727}"/>
    <cellStyle name="Comma 2 3 4 2 3 5" xfId="5676" xr:uid="{25D0C8C0-5468-4114-8331-9C4FF1861EBD}"/>
    <cellStyle name="Comma 2 3 4 2 4" xfId="915" xr:uid="{00000000-0005-0000-0000-000027000000}"/>
    <cellStyle name="Comma 2 3 4 2 4 2" xfId="2558" xr:uid="{57F43159-B6EA-4BAC-AC53-3B760FFFD30C}"/>
    <cellStyle name="Comma 2 3 4 2 4 3" xfId="4037" xr:uid="{2A201B81-B29E-4D2D-84AA-14C44095327F}"/>
    <cellStyle name="Comma 2 3 4 2 4 4" xfId="5678" xr:uid="{E23125F9-34BC-47F5-9B0E-A1B97B26BB35}"/>
    <cellStyle name="Comma 2 3 4 2 5" xfId="1737" xr:uid="{2916B87C-D64A-47C7-8AD0-817843CCC175}"/>
    <cellStyle name="Comma 2 3 4 2 6" xfId="4032" xr:uid="{43C62DA8-0D55-4457-BD8E-065DF8764397}"/>
    <cellStyle name="Comma 2 3 4 2 7" xfId="5673" xr:uid="{2547A973-EF1A-404E-A382-7F25824CB838}"/>
    <cellStyle name="Comma 2 3 4 3" xfId="60" xr:uid="{00000000-0005-0000-0000-000028000000}"/>
    <cellStyle name="Comma 2 3 4 3 2" xfId="251" xr:uid="{00000000-0005-0000-0000-000028010000}"/>
    <cellStyle name="Comma 2 3 4 3 2 2" xfId="1086" xr:uid="{00000000-0005-0000-0000-000028010000}"/>
    <cellStyle name="Comma 2 3 4 3 2 2 2" xfId="2729" xr:uid="{8023EB17-E4EA-4DC3-85A2-D1CACB24BF41}"/>
    <cellStyle name="Comma 2 3 4 3 2 2 3" xfId="4040" xr:uid="{26BFE0FA-571D-42C9-889B-5FDF795A9BEE}"/>
    <cellStyle name="Comma 2 3 4 3 2 2 4" xfId="5681" xr:uid="{57271031-D8A5-4F6E-BE26-39546A6F1C3C}"/>
    <cellStyle name="Comma 2 3 4 3 2 3" xfId="1908" xr:uid="{63167B60-26B2-41C6-9540-528C06273EA2}"/>
    <cellStyle name="Comma 2 3 4 3 2 4" xfId="4039" xr:uid="{7F4272E8-956B-4B6D-9138-5540A4E4C745}"/>
    <cellStyle name="Comma 2 3 4 3 2 5" xfId="5680" xr:uid="{33A00A9A-A15E-425F-A6C9-2438F457758A}"/>
    <cellStyle name="Comma 2 3 4 3 3" xfId="638" xr:uid="{00000000-0005-0000-0000-0000AC020000}"/>
    <cellStyle name="Comma 2 3 4 3 3 2" xfId="1459" xr:uid="{00000000-0005-0000-0000-0000AC020000}"/>
    <cellStyle name="Comma 2 3 4 3 3 2 2" xfId="3102" xr:uid="{0DA17B5B-C648-45A2-B8C1-C1AAE68B8728}"/>
    <cellStyle name="Comma 2 3 4 3 3 2 3" xfId="4042" xr:uid="{9AEE602D-8442-4597-B52E-2EC5469640D3}"/>
    <cellStyle name="Comma 2 3 4 3 3 2 4" xfId="5683" xr:uid="{62D391A3-030D-4020-9070-C6634011ED39}"/>
    <cellStyle name="Comma 2 3 4 3 3 3" xfId="2281" xr:uid="{95C93AFB-8513-4573-B6F5-A1C29BA0A7C1}"/>
    <cellStyle name="Comma 2 3 4 3 3 4" xfId="4041" xr:uid="{25CB6059-C25B-4903-9060-4B1B3796F850}"/>
    <cellStyle name="Comma 2 3 4 3 3 5" xfId="5682" xr:uid="{E6587FF8-BF8A-4042-8F7A-C8B487A64994}"/>
    <cellStyle name="Comma 2 3 4 3 4" xfId="896" xr:uid="{00000000-0005-0000-0000-000028000000}"/>
    <cellStyle name="Comma 2 3 4 3 4 2" xfId="2539" xr:uid="{BEB1D625-A826-4908-BE65-4DDE4840BFF8}"/>
    <cellStyle name="Comma 2 3 4 3 4 3" xfId="4043" xr:uid="{2E814F53-D6A9-49BD-9B2F-66C256F3A7B0}"/>
    <cellStyle name="Comma 2 3 4 3 4 4" xfId="5684" xr:uid="{7131AE8D-3560-41A9-B7F0-38E3E98034B5}"/>
    <cellStyle name="Comma 2 3 4 3 5" xfId="1718" xr:uid="{0E46CE03-D276-468A-886B-9DD07C195E9A}"/>
    <cellStyle name="Comma 2 3 4 3 6" xfId="4038" xr:uid="{AD9A1CDF-62E5-45D4-8A14-3D4574380CDA}"/>
    <cellStyle name="Comma 2 3 4 3 7" xfId="5679" xr:uid="{64785D1D-D557-4887-9BEB-A4AC66B57893}"/>
    <cellStyle name="Comma 2 3 4 4" xfId="252" xr:uid="{00000000-0005-0000-0000-000029010000}"/>
    <cellStyle name="Comma 2 3 4 4 2" xfId="639" xr:uid="{00000000-0005-0000-0000-0000AD020000}"/>
    <cellStyle name="Comma 2 3 4 4 2 2" xfId="1460" xr:uid="{00000000-0005-0000-0000-0000AD020000}"/>
    <cellStyle name="Comma 2 3 4 4 2 2 2" xfId="3103" xr:uid="{ED0539C2-9A34-463A-98E9-6E1CDEBC202E}"/>
    <cellStyle name="Comma 2 3 4 4 2 2 3" xfId="4046" xr:uid="{264DF9FC-E88C-4419-9E03-5BAD6114466D}"/>
    <cellStyle name="Comma 2 3 4 4 2 2 4" xfId="5687" xr:uid="{DFF4FB74-FB39-4360-A64D-05B270D14E79}"/>
    <cellStyle name="Comma 2 3 4 4 2 3" xfId="2282" xr:uid="{4B1E86E2-29F8-46C3-BB97-06BCAE136CAB}"/>
    <cellStyle name="Comma 2 3 4 4 2 4" xfId="4045" xr:uid="{47C62A1E-9EF7-4D5A-81DB-8373ADD698AA}"/>
    <cellStyle name="Comma 2 3 4 4 2 5" xfId="5686" xr:uid="{41C2DE49-EF65-4C3B-97D0-86F07B140717}"/>
    <cellStyle name="Comma 2 3 4 4 3" xfId="1087" xr:uid="{00000000-0005-0000-0000-000029010000}"/>
    <cellStyle name="Comma 2 3 4 4 3 2" xfId="2730" xr:uid="{8E21BD67-9104-4A44-8C26-FEA512E97FF9}"/>
    <cellStyle name="Comma 2 3 4 4 3 3" xfId="4047" xr:uid="{E3E7727B-D9F2-4EAF-8F9C-A5E4EA9EE6A0}"/>
    <cellStyle name="Comma 2 3 4 4 3 4" xfId="5688" xr:uid="{8FBF0380-0BAB-4C99-B243-C100F5478940}"/>
    <cellStyle name="Comma 2 3 4 4 4" xfId="1909" xr:uid="{68DE91B0-102E-4A4F-8EAD-4FF3C3AA85FA}"/>
    <cellStyle name="Comma 2 3 4 4 5" xfId="4044" xr:uid="{7038D865-82DB-4B39-BF15-C093CF35151D}"/>
    <cellStyle name="Comma 2 3 4 4 6" xfId="5685" xr:uid="{7B955C68-D8E5-43C5-B3CC-414E8F184847}"/>
    <cellStyle name="Comma 2 3 4 5" xfId="253" xr:uid="{00000000-0005-0000-0000-00002A010000}"/>
    <cellStyle name="Comma 2 3 4 5 2" xfId="640" xr:uid="{00000000-0005-0000-0000-0000AE020000}"/>
    <cellStyle name="Comma 2 3 4 5 2 2" xfId="1461" xr:uid="{00000000-0005-0000-0000-0000AE020000}"/>
    <cellStyle name="Comma 2 3 4 5 2 2 2" xfId="3104" xr:uid="{53230B80-72CD-48CA-A8F1-39BB2062E215}"/>
    <cellStyle name="Comma 2 3 4 5 2 2 3" xfId="4050" xr:uid="{819B6D83-B843-4D2A-BF4A-F641EB7B63A6}"/>
    <cellStyle name="Comma 2 3 4 5 2 2 4" xfId="5691" xr:uid="{CCCF4EDB-B58B-4998-8C91-B8B69511C8AC}"/>
    <cellStyle name="Comma 2 3 4 5 2 3" xfId="2283" xr:uid="{CF6C6A3E-5EA6-439C-8E4D-864B114E213E}"/>
    <cellStyle name="Comma 2 3 4 5 2 4" xfId="4049" xr:uid="{B9A6CC53-96C1-493C-A2F6-715A66303A8E}"/>
    <cellStyle name="Comma 2 3 4 5 2 5" xfId="5690" xr:uid="{9312904F-D37F-471B-9B61-1B4359266216}"/>
    <cellStyle name="Comma 2 3 4 5 3" xfId="1088" xr:uid="{00000000-0005-0000-0000-00002A010000}"/>
    <cellStyle name="Comma 2 3 4 5 3 2" xfId="2731" xr:uid="{EFDE3239-DC79-4578-959E-248D15DDB298}"/>
    <cellStyle name="Comma 2 3 4 5 3 3" xfId="4051" xr:uid="{DEF484AC-2030-4F91-9B2D-523EFB3D2296}"/>
    <cellStyle name="Comma 2 3 4 5 3 4" xfId="5692" xr:uid="{7D8667D4-925D-4D6A-A908-CF5791D8BD3C}"/>
    <cellStyle name="Comma 2 3 4 5 4" xfId="1910" xr:uid="{E9A738FC-326D-4661-B6CB-8D972E566DDB}"/>
    <cellStyle name="Comma 2 3 4 5 5" xfId="4048" xr:uid="{BE43CC6F-6E4B-41AC-9D3A-5B16AE5B7C6B}"/>
    <cellStyle name="Comma 2 3 4 5 6" xfId="5689" xr:uid="{59963819-08D5-43F2-8DCB-2DBDB4A74413}"/>
    <cellStyle name="Comma 2 3 4 6" xfId="254" xr:uid="{00000000-0005-0000-0000-00002B010000}"/>
    <cellStyle name="Comma 2 3 4 6 2" xfId="641" xr:uid="{00000000-0005-0000-0000-0000AF020000}"/>
    <cellStyle name="Comma 2 3 4 6 2 2" xfId="1462" xr:uid="{00000000-0005-0000-0000-0000AF020000}"/>
    <cellStyle name="Comma 2 3 4 6 2 2 2" xfId="3105" xr:uid="{6A64BA09-63F5-412E-B460-FD8DF7F6871C}"/>
    <cellStyle name="Comma 2 3 4 6 2 2 3" xfId="4054" xr:uid="{A208A435-E865-4D69-B986-4CD5694F5FB4}"/>
    <cellStyle name="Comma 2 3 4 6 2 2 4" xfId="5695" xr:uid="{C7305618-13DC-4812-B7CD-FFECF600C374}"/>
    <cellStyle name="Comma 2 3 4 6 2 3" xfId="2284" xr:uid="{F9837FFE-F2AF-45A0-9989-6BB09DEC5EA1}"/>
    <cellStyle name="Comma 2 3 4 6 2 4" xfId="4053" xr:uid="{D2666A25-547F-4038-82C7-1B4E349FBEEB}"/>
    <cellStyle name="Comma 2 3 4 6 2 5" xfId="5694" xr:uid="{FB6892A1-1AA4-4C39-87B3-674E20257816}"/>
    <cellStyle name="Comma 2 3 4 6 3" xfId="1089" xr:uid="{00000000-0005-0000-0000-00002B010000}"/>
    <cellStyle name="Comma 2 3 4 6 3 2" xfId="2732" xr:uid="{7C390F0D-19E5-4C88-B586-9D9DEC887A35}"/>
    <cellStyle name="Comma 2 3 4 6 3 3" xfId="4055" xr:uid="{4DC18384-4FEA-4A8B-9A5C-A16EE8841A3B}"/>
    <cellStyle name="Comma 2 3 4 6 3 4" xfId="5696" xr:uid="{38EF9B49-97F0-40A2-96DA-408A3535CBC1}"/>
    <cellStyle name="Comma 2 3 4 6 4" xfId="1911" xr:uid="{1BE97F7B-BC09-494D-9977-74B9E7266448}"/>
    <cellStyle name="Comma 2 3 4 6 5" xfId="4052" xr:uid="{96563D26-DBAF-4366-8793-4B95B28F991A}"/>
    <cellStyle name="Comma 2 3 4 6 6" xfId="5693" xr:uid="{BCD75EE1-E425-4371-9141-796F4BAB36B6}"/>
    <cellStyle name="Comma 2 3 4 7" xfId="249" xr:uid="{00000000-0005-0000-0000-000026010000}"/>
    <cellStyle name="Comma 2 3 4 7 2" xfId="1084" xr:uid="{00000000-0005-0000-0000-000026010000}"/>
    <cellStyle name="Comma 2 3 4 7 2 2" xfId="2727" xr:uid="{E643DD11-8B30-4575-82E0-3153A24AB55E}"/>
    <cellStyle name="Comma 2 3 4 7 2 3" xfId="4057" xr:uid="{3E5BD617-A2D5-4B3F-9467-116BE2F8194B}"/>
    <cellStyle name="Comma 2 3 4 7 2 4" xfId="5698" xr:uid="{6833D58A-168D-4B4A-BE0B-B7C4EC7BED0D}"/>
    <cellStyle name="Comma 2 3 4 7 3" xfId="1906" xr:uid="{EA0A8FD9-EEBA-4269-B008-9AAD3939E813}"/>
    <cellStyle name="Comma 2 3 4 7 4" xfId="4056" xr:uid="{70B9E893-A779-4F59-B5B3-10414B6EBCA5}"/>
    <cellStyle name="Comma 2 3 4 7 5" xfId="5697" xr:uid="{22EBBCF4-3FB9-4C79-ADC3-C0826B0DFA91}"/>
    <cellStyle name="Comma 2 3 4 8" xfId="636" xr:uid="{00000000-0005-0000-0000-0000AA020000}"/>
    <cellStyle name="Comma 2 3 4 8 2" xfId="1457" xr:uid="{00000000-0005-0000-0000-0000AA020000}"/>
    <cellStyle name="Comma 2 3 4 8 2 2" xfId="3100" xr:uid="{9B3558B7-3244-46A1-90F6-182330C03388}"/>
    <cellStyle name="Comma 2 3 4 8 2 3" xfId="4059" xr:uid="{E8467A21-4205-4D57-9942-7D8B1D56D11C}"/>
    <cellStyle name="Comma 2 3 4 8 2 4" xfId="5700" xr:uid="{874865A0-D45F-4392-8A52-28EA982F2B20}"/>
    <cellStyle name="Comma 2 3 4 8 3" xfId="2279" xr:uid="{F630E39B-1A3D-4D2F-9133-F9B7902BB115}"/>
    <cellStyle name="Comma 2 3 4 8 4" xfId="4058" xr:uid="{F5025571-3204-4CBB-8101-1EA7C8C278B0}"/>
    <cellStyle name="Comma 2 3 4 8 5" xfId="5699" xr:uid="{63E43758-F5A3-4756-9616-0438605EA6A0}"/>
    <cellStyle name="Comma 2 3 4 9" xfId="870" xr:uid="{00000000-0005-0000-0000-000026000000}"/>
    <cellStyle name="Comma 2 3 4 9 2" xfId="2513" xr:uid="{73CF6E2B-8E69-4FAF-925A-F6F1D58B8F3A}"/>
    <cellStyle name="Comma 2 3 4 9 3" xfId="4060" xr:uid="{D31C70EA-648E-4DB3-83D5-3C765AC5889F}"/>
    <cellStyle name="Comma 2 3 4 9 4" xfId="5701" xr:uid="{6117F5C7-518C-48CF-B2D6-48F87C3CCC4D}"/>
    <cellStyle name="Comma 2 3 5" xfId="43" xr:uid="{00000000-0005-0000-0000-000029000000}"/>
    <cellStyle name="Comma 2 3 5 10" xfId="1701" xr:uid="{C5B66961-B82A-4F68-B110-965BF20F5053}"/>
    <cellStyle name="Comma 2 3 5 11" xfId="4061" xr:uid="{B9D53535-6E13-4325-9335-F0E3F07C5D0D}"/>
    <cellStyle name="Comma 2 3 5 12" xfId="5702" xr:uid="{D4A1FE52-619A-489D-892F-DC664EAF1090}"/>
    <cellStyle name="Comma 2 3 5 2" xfId="256" xr:uid="{00000000-0005-0000-0000-00002D010000}"/>
    <cellStyle name="Comma 2 3 5 2 2" xfId="643" xr:uid="{00000000-0005-0000-0000-0000B1020000}"/>
    <cellStyle name="Comma 2 3 5 2 2 2" xfId="1464" xr:uid="{00000000-0005-0000-0000-0000B1020000}"/>
    <cellStyle name="Comma 2 3 5 2 2 2 2" xfId="3107" xr:uid="{3510621F-FA2F-4713-9256-9B8654E0770F}"/>
    <cellStyle name="Comma 2 3 5 2 2 2 3" xfId="4064" xr:uid="{97380739-9947-486A-9168-C0469E5BE946}"/>
    <cellStyle name="Comma 2 3 5 2 2 2 4" xfId="5705" xr:uid="{5C33BAE7-08D1-4E08-ABDD-C25B1D8BF1BF}"/>
    <cellStyle name="Comma 2 3 5 2 2 3" xfId="2286" xr:uid="{1F59460B-2EF6-411F-826F-F5FD2D3F021C}"/>
    <cellStyle name="Comma 2 3 5 2 2 4" xfId="4063" xr:uid="{96770DEF-A634-4BFF-8197-F9FFC9FD552F}"/>
    <cellStyle name="Comma 2 3 5 2 2 5" xfId="5704" xr:uid="{4E5C396D-88B2-421E-A172-1F2A225BD68F}"/>
    <cellStyle name="Comma 2 3 5 2 3" xfId="1091" xr:uid="{00000000-0005-0000-0000-00002D010000}"/>
    <cellStyle name="Comma 2 3 5 2 3 2" xfId="2734" xr:uid="{3AE86A3A-097F-426B-8067-B4848D71092A}"/>
    <cellStyle name="Comma 2 3 5 2 3 3" xfId="4065" xr:uid="{F1BBB1DA-CD97-4095-8B5D-B70E460B46C0}"/>
    <cellStyle name="Comma 2 3 5 2 3 4" xfId="5706" xr:uid="{2FE3B586-DBAE-427E-A254-F3F1A27E9850}"/>
    <cellStyle name="Comma 2 3 5 2 4" xfId="1913" xr:uid="{4CB03560-B6FF-4454-AA39-9E562497DEFE}"/>
    <cellStyle name="Comma 2 3 5 2 5" xfId="4062" xr:uid="{4AE17365-8CCE-41C8-BE32-222C3BEB757C}"/>
    <cellStyle name="Comma 2 3 5 2 6" xfId="5703" xr:uid="{8BEE5B46-0210-4CC4-B55F-300E2E71034D}"/>
    <cellStyle name="Comma 2 3 5 3" xfId="257" xr:uid="{00000000-0005-0000-0000-00002E010000}"/>
    <cellStyle name="Comma 2 3 5 3 2" xfId="644" xr:uid="{00000000-0005-0000-0000-0000B2020000}"/>
    <cellStyle name="Comma 2 3 5 3 2 2" xfId="1465" xr:uid="{00000000-0005-0000-0000-0000B2020000}"/>
    <cellStyle name="Comma 2 3 5 3 2 2 2" xfId="3108" xr:uid="{D14D4D6C-1C97-43CF-AAA1-96B72CBFA92C}"/>
    <cellStyle name="Comma 2 3 5 3 2 2 3" xfId="4068" xr:uid="{52FEA83E-7B84-428F-99C4-3D0EF9C171CA}"/>
    <cellStyle name="Comma 2 3 5 3 2 2 4" xfId="5709" xr:uid="{890158C0-F3E5-4326-AB21-F1B1F8803EF7}"/>
    <cellStyle name="Comma 2 3 5 3 2 3" xfId="2287" xr:uid="{902490E3-2792-46A6-A07C-C1BC89501512}"/>
    <cellStyle name="Comma 2 3 5 3 2 4" xfId="4067" xr:uid="{43CC9BF1-9656-4054-9A79-DB0C68229330}"/>
    <cellStyle name="Comma 2 3 5 3 2 5" xfId="5708" xr:uid="{B4D3313C-8DE6-46E6-A88D-97C59B4226E6}"/>
    <cellStyle name="Comma 2 3 5 3 3" xfId="1092" xr:uid="{00000000-0005-0000-0000-00002E010000}"/>
    <cellStyle name="Comma 2 3 5 3 3 2" xfId="2735" xr:uid="{72F00B50-DC57-4734-B73B-6995BA01DDBC}"/>
    <cellStyle name="Comma 2 3 5 3 3 3" xfId="4069" xr:uid="{50210E6E-54B8-4C91-B9A0-42D08A947FD7}"/>
    <cellStyle name="Comma 2 3 5 3 3 4" xfId="5710" xr:uid="{E839361B-A877-4149-91C7-E7A652C28319}"/>
    <cellStyle name="Comma 2 3 5 3 4" xfId="1914" xr:uid="{8CB0FB7B-D704-426E-B614-A844C19F0C8F}"/>
    <cellStyle name="Comma 2 3 5 3 5" xfId="4066" xr:uid="{B302625B-D7FB-4333-9A5E-25B77AF852CC}"/>
    <cellStyle name="Comma 2 3 5 3 6" xfId="5707" xr:uid="{6D861007-08F3-4251-9B9E-F9C5E2B7B1C9}"/>
    <cellStyle name="Comma 2 3 5 4" xfId="258" xr:uid="{00000000-0005-0000-0000-00002F010000}"/>
    <cellStyle name="Comma 2 3 5 4 2" xfId="645" xr:uid="{00000000-0005-0000-0000-0000B3020000}"/>
    <cellStyle name="Comma 2 3 5 4 2 2" xfId="1466" xr:uid="{00000000-0005-0000-0000-0000B3020000}"/>
    <cellStyle name="Comma 2 3 5 4 2 2 2" xfId="3109" xr:uid="{304588AC-1DAB-4F04-AD15-5685A3FA2224}"/>
    <cellStyle name="Comma 2 3 5 4 2 2 3" xfId="4072" xr:uid="{3305C44E-4315-4320-BEDA-5E2C6C6CAABB}"/>
    <cellStyle name="Comma 2 3 5 4 2 2 4" xfId="5713" xr:uid="{40396010-5DBE-4F39-8A67-2A4037511A60}"/>
    <cellStyle name="Comma 2 3 5 4 2 3" xfId="2288" xr:uid="{EBEE94FB-8C8A-469A-B326-7DC7DEF89242}"/>
    <cellStyle name="Comma 2 3 5 4 2 4" xfId="4071" xr:uid="{6B73537E-19D4-4A05-8955-7FB8C066E1B5}"/>
    <cellStyle name="Comma 2 3 5 4 2 5" xfId="5712" xr:uid="{82729F6C-D1FB-4555-BF05-1CF2564BD68C}"/>
    <cellStyle name="Comma 2 3 5 4 3" xfId="1093" xr:uid="{00000000-0005-0000-0000-00002F010000}"/>
    <cellStyle name="Comma 2 3 5 4 3 2" xfId="2736" xr:uid="{D686B980-8E3C-44B8-A573-9EEE80F69502}"/>
    <cellStyle name="Comma 2 3 5 4 3 3" xfId="4073" xr:uid="{EAA19453-C3E8-44BE-BB31-9D5AF78FD5F3}"/>
    <cellStyle name="Comma 2 3 5 4 3 4" xfId="5714" xr:uid="{73453BE6-5A09-4AAD-8D13-A74AA17DE764}"/>
    <cellStyle name="Comma 2 3 5 4 4" xfId="1915" xr:uid="{CBD9287F-4372-4CA7-901A-DE7BAF5BADB3}"/>
    <cellStyle name="Comma 2 3 5 4 5" xfId="4070" xr:uid="{A0453B3B-6E9E-453A-BF77-6348CAF92DB4}"/>
    <cellStyle name="Comma 2 3 5 4 6" xfId="5711" xr:uid="{00E7AF00-C5C5-441B-8C92-5E8BC9220129}"/>
    <cellStyle name="Comma 2 3 5 5" xfId="259" xr:uid="{00000000-0005-0000-0000-000030010000}"/>
    <cellStyle name="Comma 2 3 5 5 2" xfId="646" xr:uid="{00000000-0005-0000-0000-0000B4020000}"/>
    <cellStyle name="Comma 2 3 5 5 2 2" xfId="1467" xr:uid="{00000000-0005-0000-0000-0000B4020000}"/>
    <cellStyle name="Comma 2 3 5 5 2 2 2" xfId="3110" xr:uid="{E434E890-6ACC-4FC9-93E7-6E3370728FED}"/>
    <cellStyle name="Comma 2 3 5 5 2 2 3" xfId="4076" xr:uid="{C3E189A2-B194-4172-97AA-BA294362AE24}"/>
    <cellStyle name="Comma 2 3 5 5 2 2 4" xfId="5717" xr:uid="{79960139-68D2-4967-B985-5093E9BD174E}"/>
    <cellStyle name="Comma 2 3 5 5 2 3" xfId="2289" xr:uid="{1A56E73A-7746-4DB7-AC99-7804E9B5CB42}"/>
    <cellStyle name="Comma 2 3 5 5 2 4" xfId="4075" xr:uid="{23C864EF-F201-4F2B-9F1D-1FB59AF724C5}"/>
    <cellStyle name="Comma 2 3 5 5 2 5" xfId="5716" xr:uid="{9124B4C3-4B87-4BB6-BEC8-E237CD5DEC85}"/>
    <cellStyle name="Comma 2 3 5 5 3" xfId="1094" xr:uid="{00000000-0005-0000-0000-000030010000}"/>
    <cellStyle name="Comma 2 3 5 5 3 2" xfId="2737" xr:uid="{611DCF6C-491B-4191-BB20-FB35E1154435}"/>
    <cellStyle name="Comma 2 3 5 5 3 3" xfId="4077" xr:uid="{50E62E23-6601-4260-B07E-75CA8FC143AF}"/>
    <cellStyle name="Comma 2 3 5 5 3 4" xfId="5718" xr:uid="{9AEE229A-165A-4CF8-A60C-D9BDA3271F3B}"/>
    <cellStyle name="Comma 2 3 5 5 4" xfId="1916" xr:uid="{CB7D0895-247B-48C4-80CC-FB42FDDCEC6D}"/>
    <cellStyle name="Comma 2 3 5 5 5" xfId="4074" xr:uid="{C9A4DE09-025C-4BED-BBC1-D12A26A747FD}"/>
    <cellStyle name="Comma 2 3 5 5 6" xfId="5715" xr:uid="{6EAC5A49-1EDC-4660-A835-30279AB9F9C8}"/>
    <cellStyle name="Comma 2 3 5 6" xfId="260" xr:uid="{00000000-0005-0000-0000-000031010000}"/>
    <cellStyle name="Comma 2 3 5 6 2" xfId="647" xr:uid="{00000000-0005-0000-0000-0000B5020000}"/>
    <cellStyle name="Comma 2 3 5 6 2 2" xfId="1468" xr:uid="{00000000-0005-0000-0000-0000B5020000}"/>
    <cellStyle name="Comma 2 3 5 6 2 2 2" xfId="3111" xr:uid="{4739B934-E2BF-4ED7-AFCD-A7BD790C7ED5}"/>
    <cellStyle name="Comma 2 3 5 6 2 2 3" xfId="4080" xr:uid="{9F66D023-7FCE-48B4-ABB0-369C3AA5A80D}"/>
    <cellStyle name="Comma 2 3 5 6 2 2 4" xfId="5721" xr:uid="{ADE59D4A-AD5A-4B8E-BA50-F2212241E2DE}"/>
    <cellStyle name="Comma 2 3 5 6 2 3" xfId="2290" xr:uid="{06E83734-E72D-4191-BB91-1BE63B1A565F}"/>
    <cellStyle name="Comma 2 3 5 6 2 4" xfId="4079" xr:uid="{1FC0994C-B9A2-4A9D-93A6-F3675DBC6B5E}"/>
    <cellStyle name="Comma 2 3 5 6 2 5" xfId="5720" xr:uid="{1752B700-6F00-49E6-9DBF-D9B73FE817C9}"/>
    <cellStyle name="Comma 2 3 5 6 3" xfId="1095" xr:uid="{00000000-0005-0000-0000-000031010000}"/>
    <cellStyle name="Comma 2 3 5 6 3 2" xfId="2738" xr:uid="{A1A8A676-F1CD-4ECF-B0D6-A222958EAA42}"/>
    <cellStyle name="Comma 2 3 5 6 3 3" xfId="4081" xr:uid="{E5A17745-5325-47CB-845B-4BD7576E95EA}"/>
    <cellStyle name="Comma 2 3 5 6 3 4" xfId="5722" xr:uid="{589AD5C6-6B2C-4F53-B2D4-8D4194DE1524}"/>
    <cellStyle name="Comma 2 3 5 6 4" xfId="1917" xr:uid="{20806FB4-8ED2-4805-BB71-D4DAD7EC6AEE}"/>
    <cellStyle name="Comma 2 3 5 6 5" xfId="4078" xr:uid="{3F7D7776-730A-4635-9081-7260C2524207}"/>
    <cellStyle name="Comma 2 3 5 6 6" xfId="5719" xr:uid="{C25A4817-AEE1-47D6-ACD3-77D18D9CC8BC}"/>
    <cellStyle name="Comma 2 3 5 7" xfId="255" xr:uid="{00000000-0005-0000-0000-00002C010000}"/>
    <cellStyle name="Comma 2 3 5 7 2" xfId="1090" xr:uid="{00000000-0005-0000-0000-00002C010000}"/>
    <cellStyle name="Comma 2 3 5 7 2 2" xfId="2733" xr:uid="{F59339BB-FA57-4981-B490-F3C015A09FCB}"/>
    <cellStyle name="Comma 2 3 5 7 2 3" xfId="4083" xr:uid="{0AD15362-D04E-4EA6-AD8A-0A3C95AA1B74}"/>
    <cellStyle name="Comma 2 3 5 7 2 4" xfId="5724" xr:uid="{325F407F-B65D-4A60-9E32-273856377ECA}"/>
    <cellStyle name="Comma 2 3 5 7 3" xfId="1912" xr:uid="{468A6821-66AD-4AEE-B206-9A7771338EBF}"/>
    <cellStyle name="Comma 2 3 5 7 4" xfId="4082" xr:uid="{09B56C82-54F3-48F2-9C64-F5A672C27239}"/>
    <cellStyle name="Comma 2 3 5 7 5" xfId="5723" xr:uid="{8DDF2962-7117-45C2-90CB-2FC0D7B4ACF9}"/>
    <cellStyle name="Comma 2 3 5 8" xfId="642" xr:uid="{00000000-0005-0000-0000-0000B0020000}"/>
    <cellStyle name="Comma 2 3 5 8 2" xfId="1463" xr:uid="{00000000-0005-0000-0000-0000B0020000}"/>
    <cellStyle name="Comma 2 3 5 8 2 2" xfId="3106" xr:uid="{5D53EEF9-65E9-4CF0-A147-3130AA1312F6}"/>
    <cellStyle name="Comma 2 3 5 8 2 3" xfId="4085" xr:uid="{54F97193-703E-42BE-A3A3-D4FC24162C79}"/>
    <cellStyle name="Comma 2 3 5 8 2 4" xfId="5726" xr:uid="{A408097F-95B8-4C24-987F-E0AE7FACD6A3}"/>
    <cellStyle name="Comma 2 3 5 8 3" xfId="2285" xr:uid="{532F4365-16C3-4BE1-97F8-0A4842FC52BC}"/>
    <cellStyle name="Comma 2 3 5 8 4" xfId="4084" xr:uid="{6A8DB560-E97C-4959-9C18-2E68471DBAE4}"/>
    <cellStyle name="Comma 2 3 5 8 5" xfId="5725" xr:uid="{7A5364A5-7168-435A-A2E8-AED0C67C602F}"/>
    <cellStyle name="Comma 2 3 5 9" xfId="879" xr:uid="{00000000-0005-0000-0000-000029000000}"/>
    <cellStyle name="Comma 2 3 5 9 2" xfId="2522" xr:uid="{E3A0A4E7-2D02-4410-9925-C771D93FBFF0}"/>
    <cellStyle name="Comma 2 3 5 9 3" xfId="4086" xr:uid="{95498808-DE84-411D-9133-44B5C534A2D2}"/>
    <cellStyle name="Comma 2 3 5 9 4" xfId="5727" xr:uid="{F2A7D5AC-5191-4F81-A79C-C041DECAB0ED}"/>
    <cellStyle name="Comma 2 3 6" xfId="261" xr:uid="{00000000-0005-0000-0000-000032010000}"/>
    <cellStyle name="Comma 2 3 6 2" xfId="262" xr:uid="{00000000-0005-0000-0000-000033010000}"/>
    <cellStyle name="Comma 2 3 6 2 2" xfId="649" xr:uid="{00000000-0005-0000-0000-0000B7020000}"/>
    <cellStyle name="Comma 2 3 6 2 2 2" xfId="1470" xr:uid="{00000000-0005-0000-0000-0000B7020000}"/>
    <cellStyle name="Comma 2 3 6 2 2 2 2" xfId="3113" xr:uid="{9C001D4F-75B1-41AD-8714-EE6CA5169130}"/>
    <cellStyle name="Comma 2 3 6 2 2 2 3" xfId="4090" xr:uid="{A2758FD0-8423-415E-B35E-61F679E6648E}"/>
    <cellStyle name="Comma 2 3 6 2 2 2 4" xfId="5731" xr:uid="{44EE9EED-4F01-431F-A8ED-1328EA11FDEE}"/>
    <cellStyle name="Comma 2 3 6 2 2 3" xfId="2292" xr:uid="{D3950923-57D6-49DA-A701-577D56F1B685}"/>
    <cellStyle name="Comma 2 3 6 2 2 4" xfId="4089" xr:uid="{95D75D26-DBD3-4971-9335-1492AD39061B}"/>
    <cellStyle name="Comma 2 3 6 2 2 5" xfId="5730" xr:uid="{F270D48E-4756-48D5-B5AA-AE8B7B57C3C6}"/>
    <cellStyle name="Comma 2 3 6 2 3" xfId="1097" xr:uid="{00000000-0005-0000-0000-000033010000}"/>
    <cellStyle name="Comma 2 3 6 2 3 2" xfId="2740" xr:uid="{FA9FB1D1-9389-498A-A167-61F4765786E1}"/>
    <cellStyle name="Comma 2 3 6 2 3 3" xfId="4091" xr:uid="{1B6E72AF-7330-4DC2-BF29-49B920501959}"/>
    <cellStyle name="Comma 2 3 6 2 3 4" xfId="5732" xr:uid="{F97CFD6B-4186-4B58-A151-12CC19C96CCC}"/>
    <cellStyle name="Comma 2 3 6 2 4" xfId="1919" xr:uid="{C0A65C38-D4EF-40A3-A30C-FC9C21AD761F}"/>
    <cellStyle name="Comma 2 3 6 2 5" xfId="4088" xr:uid="{BC3B4505-A92E-491E-BC2B-5263AF603827}"/>
    <cellStyle name="Comma 2 3 6 2 6" xfId="5729" xr:uid="{55A93DB9-3420-44B8-896E-35D2B16C714B}"/>
    <cellStyle name="Comma 2 3 6 3" xfId="263" xr:uid="{00000000-0005-0000-0000-000034010000}"/>
    <cellStyle name="Comma 2 3 6 3 2" xfId="650" xr:uid="{00000000-0005-0000-0000-0000B8020000}"/>
    <cellStyle name="Comma 2 3 6 3 2 2" xfId="1471" xr:uid="{00000000-0005-0000-0000-0000B8020000}"/>
    <cellStyle name="Comma 2 3 6 3 2 2 2" xfId="3114" xr:uid="{61DAC8BC-4266-4E37-A1E1-9B5E15B8DFD2}"/>
    <cellStyle name="Comma 2 3 6 3 2 2 3" xfId="4094" xr:uid="{9617A8D1-3FEF-4179-AA5B-278551CC7999}"/>
    <cellStyle name="Comma 2 3 6 3 2 2 4" xfId="5735" xr:uid="{F77C4F6E-AF5B-4D1D-831D-26519CCB06D0}"/>
    <cellStyle name="Comma 2 3 6 3 2 3" xfId="2293" xr:uid="{65427653-59F5-4436-A011-0AEE891A1CEA}"/>
    <cellStyle name="Comma 2 3 6 3 2 4" xfId="4093" xr:uid="{AC82434B-4169-49F8-A161-545AA5F3A48B}"/>
    <cellStyle name="Comma 2 3 6 3 2 5" xfId="5734" xr:uid="{5800AEBE-F12B-4C69-AA9C-4BF7629E3CA5}"/>
    <cellStyle name="Comma 2 3 6 3 3" xfId="1098" xr:uid="{00000000-0005-0000-0000-000034010000}"/>
    <cellStyle name="Comma 2 3 6 3 3 2" xfId="2741" xr:uid="{E00EFB35-1E4D-4596-8320-3D0817AC65E1}"/>
    <cellStyle name="Comma 2 3 6 3 3 3" xfId="4095" xr:uid="{BEFF955C-3714-4275-B8D6-7228BEA778DF}"/>
    <cellStyle name="Comma 2 3 6 3 3 4" xfId="5736" xr:uid="{A99102CB-D35D-437E-97E4-B867D0CC15DF}"/>
    <cellStyle name="Comma 2 3 6 3 4" xfId="1920" xr:uid="{01CCF24D-9837-42F6-AE0C-235755673996}"/>
    <cellStyle name="Comma 2 3 6 3 5" xfId="4092" xr:uid="{D2D411A1-8492-4963-AF72-C39357B99CD0}"/>
    <cellStyle name="Comma 2 3 6 3 6" xfId="5733" xr:uid="{17BF40DD-37A7-4D16-9B08-A66FA9ABAB07}"/>
    <cellStyle name="Comma 2 3 6 4" xfId="648" xr:uid="{00000000-0005-0000-0000-0000B6020000}"/>
    <cellStyle name="Comma 2 3 6 4 2" xfId="1469" xr:uid="{00000000-0005-0000-0000-0000B6020000}"/>
    <cellStyle name="Comma 2 3 6 4 2 2" xfId="3112" xr:uid="{96C6A317-D077-44FB-9E18-5C611D9657CD}"/>
    <cellStyle name="Comma 2 3 6 4 2 3" xfId="4097" xr:uid="{1C308E4C-5279-4244-A62E-48DB3151EEB6}"/>
    <cellStyle name="Comma 2 3 6 4 2 4" xfId="5738" xr:uid="{9664879A-1199-4A55-A6DF-0A3725290A12}"/>
    <cellStyle name="Comma 2 3 6 4 3" xfId="2291" xr:uid="{D17AEE35-6BF1-4A7E-9AF7-AB5F6FBFD21E}"/>
    <cellStyle name="Comma 2 3 6 4 4" xfId="4096" xr:uid="{D47EB4D9-A452-4DCE-9553-D61514977246}"/>
    <cellStyle name="Comma 2 3 6 4 5" xfId="5737" xr:uid="{878E829B-27F0-41FA-8B42-3F1B6AC94C0B}"/>
    <cellStyle name="Comma 2 3 6 5" xfId="1096" xr:uid="{00000000-0005-0000-0000-000032010000}"/>
    <cellStyle name="Comma 2 3 6 5 2" xfId="2739" xr:uid="{13D9A98C-74C7-4D7E-B639-CF3CA83CA537}"/>
    <cellStyle name="Comma 2 3 6 5 3" xfId="4098" xr:uid="{27373C05-857A-4663-8178-7D067A58F6E8}"/>
    <cellStyle name="Comma 2 3 6 5 4" xfId="5739" xr:uid="{67B88A53-1678-4DC4-8B2B-68AEB33D4730}"/>
    <cellStyle name="Comma 2 3 6 6" xfId="1918" xr:uid="{3A87E2CD-433F-463E-B833-E37B31F17836}"/>
    <cellStyle name="Comma 2 3 6 7" xfId="4087" xr:uid="{53A7B354-D291-4B6D-A7A9-0629F34D7AD9}"/>
    <cellStyle name="Comma 2 3 6 8" xfId="5728" xr:uid="{B3259C59-6B09-44AA-9B1A-0A6FDA07C677}"/>
    <cellStyle name="Comma 2 3 7" xfId="264" xr:uid="{00000000-0005-0000-0000-000035010000}"/>
    <cellStyle name="Comma 2 3 7 2" xfId="265" xr:uid="{00000000-0005-0000-0000-000036010000}"/>
    <cellStyle name="Comma 2 3 7 2 2" xfId="652" xr:uid="{00000000-0005-0000-0000-0000BA020000}"/>
    <cellStyle name="Comma 2 3 7 2 2 2" xfId="1473" xr:uid="{00000000-0005-0000-0000-0000BA020000}"/>
    <cellStyle name="Comma 2 3 7 2 2 2 2" xfId="3116" xr:uid="{C94588E6-4070-4425-BB8C-24D1421F60ED}"/>
    <cellStyle name="Comma 2 3 7 2 2 2 3" xfId="4102" xr:uid="{189DEC63-7551-4A10-AA93-D39A660FB0E3}"/>
    <cellStyle name="Comma 2 3 7 2 2 2 4" xfId="5743" xr:uid="{8A9D29F7-1B20-42DF-9D24-C1407FF19BDB}"/>
    <cellStyle name="Comma 2 3 7 2 2 3" xfId="2295" xr:uid="{4CDD2612-2679-481D-B3A1-3A8E0CF93F99}"/>
    <cellStyle name="Comma 2 3 7 2 2 4" xfId="4101" xr:uid="{3C2BDD37-19C8-4D27-AC8A-B67D9FCA07BD}"/>
    <cellStyle name="Comma 2 3 7 2 2 5" xfId="5742" xr:uid="{963F8570-4C62-47BB-9604-76617522C052}"/>
    <cellStyle name="Comma 2 3 7 2 3" xfId="1100" xr:uid="{00000000-0005-0000-0000-000036010000}"/>
    <cellStyle name="Comma 2 3 7 2 3 2" xfId="2743" xr:uid="{79D96BCB-A800-4995-930D-9EDB33A82FEA}"/>
    <cellStyle name="Comma 2 3 7 2 3 3" xfId="4103" xr:uid="{8A24F5AA-FAEB-497C-BFCE-BF3B97456A9F}"/>
    <cellStyle name="Comma 2 3 7 2 3 4" xfId="5744" xr:uid="{6EFA4238-D9AD-4D40-992E-3E5D05DF1C61}"/>
    <cellStyle name="Comma 2 3 7 2 4" xfId="1922" xr:uid="{D6E6B171-AE97-4C16-9F1F-C8CAA0D4B92C}"/>
    <cellStyle name="Comma 2 3 7 2 5" xfId="4100" xr:uid="{2701594D-F25C-4D50-B1C9-C1CC7BDFE74E}"/>
    <cellStyle name="Comma 2 3 7 2 6" xfId="5741" xr:uid="{3A3E1FEA-2B5C-4148-8663-883EA9A2C4A3}"/>
    <cellStyle name="Comma 2 3 7 3" xfId="266" xr:uid="{00000000-0005-0000-0000-000037010000}"/>
    <cellStyle name="Comma 2 3 7 3 2" xfId="653" xr:uid="{00000000-0005-0000-0000-0000BB020000}"/>
    <cellStyle name="Comma 2 3 7 3 2 2" xfId="1474" xr:uid="{00000000-0005-0000-0000-0000BB020000}"/>
    <cellStyle name="Comma 2 3 7 3 2 2 2" xfId="3117" xr:uid="{B38FAE70-3056-4738-AD32-B8E1AB9D2C34}"/>
    <cellStyle name="Comma 2 3 7 3 2 2 3" xfId="4106" xr:uid="{6AC7538B-1AAD-40B6-8DFA-DF4749603711}"/>
    <cellStyle name="Comma 2 3 7 3 2 2 4" xfId="5747" xr:uid="{71445915-37BE-48E3-AB91-AD7EACE32AE2}"/>
    <cellStyle name="Comma 2 3 7 3 2 3" xfId="2296" xr:uid="{FE344690-43B7-45A0-AAF8-37A3E8540710}"/>
    <cellStyle name="Comma 2 3 7 3 2 4" xfId="4105" xr:uid="{C0FEC5EA-F4B9-45A3-BC30-187D39CAFE0C}"/>
    <cellStyle name="Comma 2 3 7 3 2 5" xfId="5746" xr:uid="{850348CC-1587-45E9-B31C-C802385BF7D0}"/>
    <cellStyle name="Comma 2 3 7 3 3" xfId="1101" xr:uid="{00000000-0005-0000-0000-000037010000}"/>
    <cellStyle name="Comma 2 3 7 3 3 2" xfId="2744" xr:uid="{5337020D-1CC6-4D2F-A917-96A8B311551A}"/>
    <cellStyle name="Comma 2 3 7 3 3 3" xfId="4107" xr:uid="{33A34B41-F259-4553-B595-DF3DEDEFF6C8}"/>
    <cellStyle name="Comma 2 3 7 3 3 4" xfId="5748" xr:uid="{BA4192BE-6E08-411D-B995-544E66606BD7}"/>
    <cellStyle name="Comma 2 3 7 3 4" xfId="1923" xr:uid="{A6AACC05-4365-4B3A-8BEC-3EC842B7112A}"/>
    <cellStyle name="Comma 2 3 7 3 5" xfId="4104" xr:uid="{2F31D6DB-0332-45A0-A288-7F19C1A3C34A}"/>
    <cellStyle name="Comma 2 3 7 3 6" xfId="5745" xr:uid="{51CBE576-6E62-4B37-AB05-DB0786CDAB5D}"/>
    <cellStyle name="Comma 2 3 7 4" xfId="267" xr:uid="{00000000-0005-0000-0000-000038010000}"/>
    <cellStyle name="Comma 2 3 7 4 2" xfId="654" xr:uid="{00000000-0005-0000-0000-0000BC020000}"/>
    <cellStyle name="Comma 2 3 7 4 2 2" xfId="1475" xr:uid="{00000000-0005-0000-0000-0000BC020000}"/>
    <cellStyle name="Comma 2 3 7 4 2 2 2" xfId="3118" xr:uid="{E8EE8BBD-9A16-4673-A90F-5C4879250B48}"/>
    <cellStyle name="Comma 2 3 7 4 2 2 3" xfId="4110" xr:uid="{987EE9C1-1688-4041-8FFD-BBCF8295A54C}"/>
    <cellStyle name="Comma 2 3 7 4 2 2 4" xfId="5751" xr:uid="{850314D2-6D1B-48E0-A5CF-157887172E9C}"/>
    <cellStyle name="Comma 2 3 7 4 2 3" xfId="2297" xr:uid="{B09C606B-D787-433F-A86C-58558BB6B320}"/>
    <cellStyle name="Comma 2 3 7 4 2 4" xfId="4109" xr:uid="{B376B41D-CAAD-44E1-9F6F-53EFD9A55586}"/>
    <cellStyle name="Comma 2 3 7 4 2 5" xfId="5750" xr:uid="{43E0DF8F-94B8-4F68-9A6B-52E3D0ACD1B3}"/>
    <cellStyle name="Comma 2 3 7 4 3" xfId="1102" xr:uid="{00000000-0005-0000-0000-000038010000}"/>
    <cellStyle name="Comma 2 3 7 4 3 2" xfId="2745" xr:uid="{2E22063D-9B75-4819-A549-9FE103E57521}"/>
    <cellStyle name="Comma 2 3 7 4 3 3" xfId="4111" xr:uid="{B5BBE652-87FB-414C-9E73-EB11DC74352F}"/>
    <cellStyle name="Comma 2 3 7 4 3 4" xfId="5752" xr:uid="{B1B3FF63-8459-4095-9758-E84E61938075}"/>
    <cellStyle name="Comma 2 3 7 4 4" xfId="1924" xr:uid="{B6A81948-2C1E-4E12-8722-584C5EE2183E}"/>
    <cellStyle name="Comma 2 3 7 4 5" xfId="4108" xr:uid="{D260439C-C36C-456A-A9EE-A7C2CA9BA771}"/>
    <cellStyle name="Comma 2 3 7 4 6" xfId="5749" xr:uid="{599A3FA9-BF10-4BA6-B387-D71F650D9479}"/>
    <cellStyle name="Comma 2 3 7 5" xfId="651" xr:uid="{00000000-0005-0000-0000-0000B9020000}"/>
    <cellStyle name="Comma 2 3 7 5 2" xfId="1472" xr:uid="{00000000-0005-0000-0000-0000B9020000}"/>
    <cellStyle name="Comma 2 3 7 5 2 2" xfId="3115" xr:uid="{D196B82E-28E2-4F93-AFDC-D5AD2F340B93}"/>
    <cellStyle name="Comma 2 3 7 5 2 3" xfId="4113" xr:uid="{F903A973-9EB3-469C-8042-6B56BEFD9955}"/>
    <cellStyle name="Comma 2 3 7 5 2 4" xfId="5754" xr:uid="{2EA572C5-5B92-4EE6-B254-8D49F277683B}"/>
    <cellStyle name="Comma 2 3 7 5 3" xfId="2294" xr:uid="{E587A07E-F4FC-42CF-8F1A-DB5BB2804A2F}"/>
    <cellStyle name="Comma 2 3 7 5 4" xfId="4112" xr:uid="{9A237C05-4CEF-4934-A73A-63964B7543C2}"/>
    <cellStyle name="Comma 2 3 7 5 5" xfId="5753" xr:uid="{89CFAAA0-D629-4D17-97B0-4BB9CE8D1E4F}"/>
    <cellStyle name="Comma 2 3 7 6" xfId="1099" xr:uid="{00000000-0005-0000-0000-000035010000}"/>
    <cellStyle name="Comma 2 3 7 6 2" xfId="2742" xr:uid="{D912EA7B-B8A6-4DC3-862D-6A16C5009EE9}"/>
    <cellStyle name="Comma 2 3 7 6 3" xfId="4114" xr:uid="{71A2FAAD-206E-4F69-8A48-EFDFEDDA0128}"/>
    <cellStyle name="Comma 2 3 7 6 4" xfId="5755" xr:uid="{CEDAAA5E-73AF-454A-8BC4-30E7F2E0FE09}"/>
    <cellStyle name="Comma 2 3 7 7" xfId="1921" xr:uid="{CD447479-00B5-416E-8CFC-E6EF9A7481A4}"/>
    <cellStyle name="Comma 2 3 7 8" xfId="4099" xr:uid="{CA2C6EB6-94FA-4C48-9517-0293DDE2A2A5}"/>
    <cellStyle name="Comma 2 3 7 9" xfId="5740" xr:uid="{190C94E8-4889-448E-AA01-9B5FA0C602F6}"/>
    <cellStyle name="Comma 2 3 8" xfId="268" xr:uid="{00000000-0005-0000-0000-000039010000}"/>
    <cellStyle name="Comma 2 3 8 2" xfId="655" xr:uid="{00000000-0005-0000-0000-0000BD020000}"/>
    <cellStyle name="Comma 2 3 8 2 2" xfId="1476" xr:uid="{00000000-0005-0000-0000-0000BD020000}"/>
    <cellStyle name="Comma 2 3 8 2 2 2" xfId="3119" xr:uid="{CEECBF89-7BC9-4A41-876F-82BC65BE5B33}"/>
    <cellStyle name="Comma 2 3 8 2 2 3" xfId="4117" xr:uid="{1EFE1DE5-32C1-47B9-9603-1C5CE5734C83}"/>
    <cellStyle name="Comma 2 3 8 2 2 4" xfId="5758" xr:uid="{209350D5-A496-46FA-A288-4EB1BA2C1748}"/>
    <cellStyle name="Comma 2 3 8 2 3" xfId="2298" xr:uid="{D2761BEF-135D-46C4-8BCB-D1800E3534A3}"/>
    <cellStyle name="Comma 2 3 8 2 4" xfId="4116" xr:uid="{BA4F7534-7425-4EAE-A3EA-25EC82F2931B}"/>
    <cellStyle name="Comma 2 3 8 2 5" xfId="5757" xr:uid="{F24BA7B0-8542-4F99-9DB1-2F80027E9427}"/>
    <cellStyle name="Comma 2 3 8 3" xfId="1103" xr:uid="{00000000-0005-0000-0000-000039010000}"/>
    <cellStyle name="Comma 2 3 8 3 2" xfId="2746" xr:uid="{661A5381-EC8A-4FAB-825C-4BA2148B9066}"/>
    <cellStyle name="Comma 2 3 8 3 3" xfId="4118" xr:uid="{DF58A6F1-3299-4064-A8C1-DAD6AADBC682}"/>
    <cellStyle name="Comma 2 3 8 3 4" xfId="5759" xr:uid="{FC25953F-33A0-4D07-AA96-A381B5008747}"/>
    <cellStyle name="Comma 2 3 8 4" xfId="1925" xr:uid="{637A6AFF-0C97-4FFA-BEE2-2D6A399139C9}"/>
    <cellStyle name="Comma 2 3 8 5" xfId="4115" xr:uid="{F01F260E-DA01-478F-AAD4-64FD6B011DA5}"/>
    <cellStyle name="Comma 2 3 8 6" xfId="5756" xr:uid="{3DB737C8-21B4-4DE7-A6C9-41B18B90ECF1}"/>
    <cellStyle name="Comma 2 3 9" xfId="269" xr:uid="{00000000-0005-0000-0000-00003A010000}"/>
    <cellStyle name="Comma 2 3 9 2" xfId="656" xr:uid="{00000000-0005-0000-0000-0000BE020000}"/>
    <cellStyle name="Comma 2 3 9 2 2" xfId="1477" xr:uid="{00000000-0005-0000-0000-0000BE020000}"/>
    <cellStyle name="Comma 2 3 9 2 2 2" xfId="3120" xr:uid="{6D7ADCF0-C180-4082-9F19-24F0F22C7F9B}"/>
    <cellStyle name="Comma 2 3 9 2 2 3" xfId="4121" xr:uid="{6341DADA-8685-4D0C-A442-05D5BE0E0D01}"/>
    <cellStyle name="Comma 2 3 9 2 2 4" xfId="5762" xr:uid="{4692EF68-C98C-4486-907B-5527B3472AB4}"/>
    <cellStyle name="Comma 2 3 9 2 3" xfId="2299" xr:uid="{80ED02E2-742C-4E0D-A4DE-DA3D43A98A35}"/>
    <cellStyle name="Comma 2 3 9 2 4" xfId="4120" xr:uid="{A4573318-C714-453D-B5F9-77A54C68DA34}"/>
    <cellStyle name="Comma 2 3 9 2 5" xfId="5761" xr:uid="{E8B118CA-F4E2-4DBC-BDB2-0EF039DE2C71}"/>
    <cellStyle name="Comma 2 3 9 3" xfId="1104" xr:uid="{00000000-0005-0000-0000-00003A010000}"/>
    <cellStyle name="Comma 2 3 9 3 2" xfId="2747" xr:uid="{0BBC8DEC-6090-4EE7-AC39-18885459622A}"/>
    <cellStyle name="Comma 2 3 9 3 3" xfId="4122" xr:uid="{91BFAF78-28AB-41AA-9FC5-33F325D98327}"/>
    <cellStyle name="Comma 2 3 9 3 4" xfId="5763" xr:uid="{BA323624-BF05-4B5B-BD46-AC1CED0BDE82}"/>
    <cellStyle name="Comma 2 3 9 4" xfId="1926" xr:uid="{4CCED5B3-1D09-4AFD-B782-9CCF91692CE0}"/>
    <cellStyle name="Comma 2 3 9 5" xfId="4119" xr:uid="{5BE69FA7-25DA-43CA-B0E4-7C828809A1CD}"/>
    <cellStyle name="Comma 2 3 9 6" xfId="5760" xr:uid="{CB2C8743-BD79-4EE4-9E8E-85D0F2630BFB}"/>
    <cellStyle name="Comma 2 4" xfId="17" xr:uid="{00000000-0005-0000-0000-00002A000000}"/>
    <cellStyle name="Comma 2 4 10" xfId="271" xr:uid="{00000000-0005-0000-0000-00003C010000}"/>
    <cellStyle name="Comma 2 4 10 2" xfId="658" xr:uid="{00000000-0005-0000-0000-0000C0020000}"/>
    <cellStyle name="Comma 2 4 10 2 2" xfId="1479" xr:uid="{00000000-0005-0000-0000-0000C0020000}"/>
    <cellStyle name="Comma 2 4 10 2 2 2" xfId="3122" xr:uid="{3EA80D2B-4001-4B75-90C1-08906E5900E4}"/>
    <cellStyle name="Comma 2 4 10 2 2 3" xfId="4126" xr:uid="{E7F56CCB-561D-4A14-BA57-548750B0B75A}"/>
    <cellStyle name="Comma 2 4 10 2 2 4" xfId="5767" xr:uid="{2A16D4E3-70B9-4AA6-9652-AAA7FD5647BA}"/>
    <cellStyle name="Comma 2 4 10 2 3" xfId="2301" xr:uid="{42C3818B-3D26-45C5-A1B7-76F600BB390A}"/>
    <cellStyle name="Comma 2 4 10 2 4" xfId="4125" xr:uid="{1AA5F60C-7987-4C11-9D08-99360B60CDC4}"/>
    <cellStyle name="Comma 2 4 10 2 5" xfId="5766" xr:uid="{1E1EF24D-F9B7-4D81-8E1E-764E697C45AE}"/>
    <cellStyle name="Comma 2 4 10 3" xfId="1106" xr:uid="{00000000-0005-0000-0000-00003C010000}"/>
    <cellStyle name="Comma 2 4 10 3 2" xfId="2749" xr:uid="{CB20B067-1ED2-46A3-A6FB-45563EF00FA8}"/>
    <cellStyle name="Comma 2 4 10 3 3" xfId="4127" xr:uid="{A398775F-91E6-46C1-B6B7-6A6067F95701}"/>
    <cellStyle name="Comma 2 4 10 3 4" xfId="5768" xr:uid="{301D62D5-F335-402D-BCE3-32708E0F99E7}"/>
    <cellStyle name="Comma 2 4 10 4" xfId="1928" xr:uid="{CC3AC059-3A51-415D-8408-DF04F70A5D82}"/>
    <cellStyle name="Comma 2 4 10 5" xfId="4124" xr:uid="{0DAA209F-46D3-4D9F-B233-C04105CFA78E}"/>
    <cellStyle name="Comma 2 4 10 6" xfId="5765" xr:uid="{9D1F2755-ED75-42CA-BE5C-AFBE7188621A}"/>
    <cellStyle name="Comma 2 4 11" xfId="272" xr:uid="{00000000-0005-0000-0000-00003D010000}"/>
    <cellStyle name="Comma 2 4 11 2" xfId="659" xr:uid="{00000000-0005-0000-0000-0000C1020000}"/>
    <cellStyle name="Comma 2 4 11 2 2" xfId="1480" xr:uid="{00000000-0005-0000-0000-0000C1020000}"/>
    <cellStyle name="Comma 2 4 11 2 2 2" xfId="3123" xr:uid="{6C5C9129-1233-49C8-810C-C3B926A7C046}"/>
    <cellStyle name="Comma 2 4 11 2 2 3" xfId="4130" xr:uid="{00A64598-EDF0-4CE1-BD78-FCEBCEC14637}"/>
    <cellStyle name="Comma 2 4 11 2 2 4" xfId="5771" xr:uid="{0EB40AE2-40A7-42A2-B940-8D42B0379444}"/>
    <cellStyle name="Comma 2 4 11 2 3" xfId="2302" xr:uid="{315F9EB9-AA45-4E1C-874B-F462D15C639D}"/>
    <cellStyle name="Comma 2 4 11 2 4" xfId="4129" xr:uid="{FBE077C1-E049-4B07-9FEA-C29B0F2B9A40}"/>
    <cellStyle name="Comma 2 4 11 2 5" xfId="5770" xr:uid="{8C928FE6-8F95-484F-BD73-620A73909989}"/>
    <cellStyle name="Comma 2 4 11 3" xfId="1107" xr:uid="{00000000-0005-0000-0000-00003D010000}"/>
    <cellStyle name="Comma 2 4 11 3 2" xfId="2750" xr:uid="{1FA691F5-2617-4E04-B820-D29A4C59D6A3}"/>
    <cellStyle name="Comma 2 4 11 3 3" xfId="4131" xr:uid="{DC970CC2-11E4-48C2-9939-217D06B7C48F}"/>
    <cellStyle name="Comma 2 4 11 3 4" xfId="5772" xr:uid="{37B00074-8EC3-4E6C-A83E-9B0CA4D12B60}"/>
    <cellStyle name="Comma 2 4 11 4" xfId="1929" xr:uid="{47A91997-3514-45A1-BFC5-BDC841F23985}"/>
    <cellStyle name="Comma 2 4 11 5" xfId="4128" xr:uid="{3EC45FC2-24C4-41DF-9F52-6F2BCD6CAF29}"/>
    <cellStyle name="Comma 2 4 11 6" xfId="5769" xr:uid="{5B6FA1AE-9A2F-42C3-ACDA-8FF226533684}"/>
    <cellStyle name="Comma 2 4 12" xfId="273" xr:uid="{00000000-0005-0000-0000-00003E010000}"/>
    <cellStyle name="Comma 2 4 12 2" xfId="660" xr:uid="{00000000-0005-0000-0000-0000C2020000}"/>
    <cellStyle name="Comma 2 4 12 2 2" xfId="1481" xr:uid="{00000000-0005-0000-0000-0000C2020000}"/>
    <cellStyle name="Comma 2 4 12 2 2 2" xfId="3124" xr:uid="{FE0907AA-1510-4B64-8BDF-9D7AA4D0A81A}"/>
    <cellStyle name="Comma 2 4 12 2 2 3" xfId="4134" xr:uid="{60CBD5C5-2B11-408E-936D-B1FE65BFBC61}"/>
    <cellStyle name="Comma 2 4 12 2 2 4" xfId="5775" xr:uid="{99875182-78C4-4EF5-96D8-A895A6BE33F8}"/>
    <cellStyle name="Comma 2 4 12 2 3" xfId="2303" xr:uid="{5024D74A-8373-42FA-AFA3-D14E8F02C2C9}"/>
    <cellStyle name="Comma 2 4 12 2 4" xfId="4133" xr:uid="{2B1D4BE7-7270-44FB-A7F4-5D07B733B388}"/>
    <cellStyle name="Comma 2 4 12 2 5" xfId="5774" xr:uid="{5B18C860-074D-403F-91FF-3B459D8BC6BB}"/>
    <cellStyle name="Comma 2 4 12 3" xfId="1108" xr:uid="{00000000-0005-0000-0000-00003E010000}"/>
    <cellStyle name="Comma 2 4 12 3 2" xfId="2751" xr:uid="{17D83DA1-444F-4295-8BE5-2E480DDEFC2A}"/>
    <cellStyle name="Comma 2 4 12 3 3" xfId="4135" xr:uid="{ED43DEA2-F03E-426D-9098-D6FDF820196B}"/>
    <cellStyle name="Comma 2 4 12 3 4" xfId="5776" xr:uid="{7175D4FF-1CFA-4098-829C-B1D461591D82}"/>
    <cellStyle name="Comma 2 4 12 4" xfId="1930" xr:uid="{2DFB09E1-0E9E-4259-8CB0-903747B9EAE1}"/>
    <cellStyle name="Comma 2 4 12 5" xfId="4132" xr:uid="{63727B99-6E2A-4F74-B862-57F320CA0264}"/>
    <cellStyle name="Comma 2 4 12 6" xfId="5773" xr:uid="{55A96E0A-3530-4392-AC1B-04E982DBE36E}"/>
    <cellStyle name="Comma 2 4 13" xfId="274" xr:uid="{00000000-0005-0000-0000-00003F010000}"/>
    <cellStyle name="Comma 2 4 13 2" xfId="661" xr:uid="{00000000-0005-0000-0000-0000C3020000}"/>
    <cellStyle name="Comma 2 4 13 2 2" xfId="1482" xr:uid="{00000000-0005-0000-0000-0000C3020000}"/>
    <cellStyle name="Comma 2 4 13 2 2 2" xfId="3125" xr:uid="{4FA08348-D48D-4C60-A57E-3BA0C9979D05}"/>
    <cellStyle name="Comma 2 4 13 2 2 3" xfId="4138" xr:uid="{20F68A8B-F5C1-44E5-BD0E-73EA2FDF65BF}"/>
    <cellStyle name="Comma 2 4 13 2 2 4" xfId="5779" xr:uid="{47BA852D-D4D6-4475-8053-AA396EB647ED}"/>
    <cellStyle name="Comma 2 4 13 2 3" xfId="2304" xr:uid="{9FE09A17-1765-4926-9ACA-3377250320F4}"/>
    <cellStyle name="Comma 2 4 13 2 4" xfId="4137" xr:uid="{4027D819-DDDF-4813-8E77-A25CA9C44217}"/>
    <cellStyle name="Comma 2 4 13 2 5" xfId="5778" xr:uid="{503D08C3-C4AF-44AF-BBA3-93F81933A525}"/>
    <cellStyle name="Comma 2 4 13 3" xfId="1109" xr:uid="{00000000-0005-0000-0000-00003F010000}"/>
    <cellStyle name="Comma 2 4 13 3 2" xfId="2752" xr:uid="{6A2A4B95-D751-4DC2-8001-4A9BC4A63806}"/>
    <cellStyle name="Comma 2 4 13 3 3" xfId="4139" xr:uid="{A2579BCF-C3B1-46A9-83A3-EC8B5532F4B7}"/>
    <cellStyle name="Comma 2 4 13 3 4" xfId="5780" xr:uid="{AF3F9076-6F95-4BE4-B07C-F9F2CCC4C9F3}"/>
    <cellStyle name="Comma 2 4 13 4" xfId="1931" xr:uid="{5AD4F59C-5BD6-4287-BD87-14811363C6A7}"/>
    <cellStyle name="Comma 2 4 13 5" xfId="4136" xr:uid="{54D8A130-1883-4546-9507-BD690A66076D}"/>
    <cellStyle name="Comma 2 4 13 6" xfId="5777" xr:uid="{50B74D0C-D439-4CA4-98FF-1E8273418DF4}"/>
    <cellStyle name="Comma 2 4 14" xfId="270" xr:uid="{00000000-0005-0000-0000-00003B010000}"/>
    <cellStyle name="Comma 2 4 14 2" xfId="1105" xr:uid="{00000000-0005-0000-0000-00003B010000}"/>
    <cellStyle name="Comma 2 4 14 2 2" xfId="2748" xr:uid="{4551B9D2-A5F8-482D-BDE2-B3B7936327DB}"/>
    <cellStyle name="Comma 2 4 14 2 3" xfId="4141" xr:uid="{FD28C0F8-B560-4019-96F0-643021C3529C}"/>
    <cellStyle name="Comma 2 4 14 2 4" xfId="5782" xr:uid="{4F69A23C-F653-4C40-A4B4-68D08CAA5123}"/>
    <cellStyle name="Comma 2 4 14 3" xfId="1927" xr:uid="{3BDA4617-1A25-4940-8DFC-F189D8320041}"/>
    <cellStyle name="Comma 2 4 14 4" xfId="4140" xr:uid="{D2384AFA-8A6F-40BB-92BE-2CFFA0E39B0B}"/>
    <cellStyle name="Comma 2 4 14 5" xfId="5781" xr:uid="{ECE3CCA0-F63D-446B-9112-8767FAC42D9B}"/>
    <cellStyle name="Comma 2 4 15" xfId="657" xr:uid="{00000000-0005-0000-0000-0000BF020000}"/>
    <cellStyle name="Comma 2 4 15 2" xfId="1478" xr:uid="{00000000-0005-0000-0000-0000BF020000}"/>
    <cellStyle name="Comma 2 4 15 2 2" xfId="3121" xr:uid="{F7233552-E5E2-46B9-883E-3C0BF80CA2C1}"/>
    <cellStyle name="Comma 2 4 15 2 3" xfId="4143" xr:uid="{49FD6501-ADDB-402B-AF3E-ED5CDBB1D712}"/>
    <cellStyle name="Comma 2 4 15 2 4" xfId="5784" xr:uid="{42C66D43-6CBF-45A3-ACA5-4B86BD6A0D3A}"/>
    <cellStyle name="Comma 2 4 15 3" xfId="2300" xr:uid="{E8DFA9DC-1F59-450C-B512-63237168E8A0}"/>
    <cellStyle name="Comma 2 4 15 4" xfId="4142" xr:uid="{29315378-4840-46DB-AE09-D1FEC0C288D3}"/>
    <cellStyle name="Comma 2 4 15 5" xfId="5783" xr:uid="{72851435-D04C-4314-BC59-A51AD6C18530}"/>
    <cellStyle name="Comma 2 4 16" xfId="854" xr:uid="{00000000-0005-0000-0000-00002A000000}"/>
    <cellStyle name="Comma 2 4 16 2" xfId="2497" xr:uid="{BE5FDB5F-0580-4AEC-BD17-84A3BF40252C}"/>
    <cellStyle name="Comma 2 4 16 3" xfId="4144" xr:uid="{99CA615B-953C-4A4B-827D-3630DA6F637E}"/>
    <cellStyle name="Comma 2 4 16 4" xfId="5785" xr:uid="{4B9186C6-4D16-4090-8E98-DFED007BDE60}"/>
    <cellStyle name="Comma 2 4 17" xfId="1676" xr:uid="{A2A0DDB8-51A4-413E-AE6C-18C5411712C4}"/>
    <cellStyle name="Comma 2 4 18" xfId="4123" xr:uid="{30F81A6E-A2AA-4728-81CA-283384B6F03F}"/>
    <cellStyle name="Comma 2 4 19" xfId="5764" xr:uid="{1AE61BB4-D236-498D-9C8E-46BA44CAF180}"/>
    <cellStyle name="Comma 2 4 2" xfId="26" xr:uid="{00000000-0005-0000-0000-00002B000000}"/>
    <cellStyle name="Comma 2 4 2 10" xfId="1684" xr:uid="{FCD1EA03-5254-4FD4-A21D-34AE898A76A7}"/>
    <cellStyle name="Comma 2 4 2 11" xfId="4145" xr:uid="{24AA150F-BEA8-4A79-BC3B-F37F18443058}"/>
    <cellStyle name="Comma 2 4 2 12" xfId="5786" xr:uid="{314DA2B8-0ACE-463D-BF42-7B3C5EE06E84}"/>
    <cellStyle name="Comma 2 4 2 2" xfId="72" xr:uid="{00000000-0005-0000-0000-00002C000000}"/>
    <cellStyle name="Comma 2 4 2 2 2" xfId="276" xr:uid="{00000000-0005-0000-0000-000041010000}"/>
    <cellStyle name="Comma 2 4 2 2 2 2" xfId="1111" xr:uid="{00000000-0005-0000-0000-000041010000}"/>
    <cellStyle name="Comma 2 4 2 2 2 2 2" xfId="2754" xr:uid="{51D6069A-05D1-4309-A3C5-B7B8AA10FC74}"/>
    <cellStyle name="Comma 2 4 2 2 2 2 3" xfId="4148" xr:uid="{04B7C1BF-F0BD-422E-AF39-E6E0EAB4E92D}"/>
    <cellStyle name="Comma 2 4 2 2 2 2 4" xfId="5789" xr:uid="{BF446C0D-70F1-48AF-9BB2-DB18EBBA07C0}"/>
    <cellStyle name="Comma 2 4 2 2 2 3" xfId="1933" xr:uid="{11098B3E-FF16-4F53-AAEC-FD95D527ADCF}"/>
    <cellStyle name="Comma 2 4 2 2 2 4" xfId="4147" xr:uid="{85D1142A-2B4B-4D8A-A735-C6D7169B1AC8}"/>
    <cellStyle name="Comma 2 4 2 2 2 5" xfId="5788" xr:uid="{F93B9715-1560-4A6E-B480-CF782E861BD8}"/>
    <cellStyle name="Comma 2 4 2 2 3" xfId="663" xr:uid="{00000000-0005-0000-0000-0000C5020000}"/>
    <cellStyle name="Comma 2 4 2 2 3 2" xfId="1484" xr:uid="{00000000-0005-0000-0000-0000C5020000}"/>
    <cellStyle name="Comma 2 4 2 2 3 2 2" xfId="3127" xr:uid="{97496877-CE87-4DD9-BD08-8716B042206D}"/>
    <cellStyle name="Comma 2 4 2 2 3 2 3" xfId="4150" xr:uid="{F711F05D-7B61-4784-82EB-F1911FE72BD1}"/>
    <cellStyle name="Comma 2 4 2 2 3 2 4" xfId="5791" xr:uid="{07EB07F8-C4F1-4BD8-B797-B77AC2AE80D0}"/>
    <cellStyle name="Comma 2 4 2 2 3 3" xfId="2306" xr:uid="{4F598D13-9D35-4046-A086-8ADF130CD0B4}"/>
    <cellStyle name="Comma 2 4 2 2 3 4" xfId="4149" xr:uid="{EE1D65E4-BB69-4343-B5B8-94B60238EFB3}"/>
    <cellStyle name="Comma 2 4 2 2 3 5" xfId="5790" xr:uid="{03203DAA-36EE-49B0-A170-56BAA34A052B}"/>
    <cellStyle name="Comma 2 4 2 2 4" xfId="907" xr:uid="{00000000-0005-0000-0000-00002C000000}"/>
    <cellStyle name="Comma 2 4 2 2 4 2" xfId="2550" xr:uid="{39D479F7-FF23-4252-BF77-15B090E58870}"/>
    <cellStyle name="Comma 2 4 2 2 4 3" xfId="4151" xr:uid="{6BD205C0-B201-4317-A71E-AFB7836A7582}"/>
    <cellStyle name="Comma 2 4 2 2 4 4" xfId="5792" xr:uid="{3FD1A69C-C214-474A-BCD7-4EDF19327994}"/>
    <cellStyle name="Comma 2 4 2 2 5" xfId="1729" xr:uid="{BFC4E667-2694-483A-A9B1-3827DA82633D}"/>
    <cellStyle name="Comma 2 4 2 2 6" xfId="4146" xr:uid="{7FAF8EDF-F60C-415C-B427-7E41ABA01BBF}"/>
    <cellStyle name="Comma 2 4 2 2 7" xfId="5787" xr:uid="{BB26910A-99E1-4EB7-BB87-15F03EB966A1}"/>
    <cellStyle name="Comma 2 4 2 3" xfId="52" xr:uid="{00000000-0005-0000-0000-00002D000000}"/>
    <cellStyle name="Comma 2 4 2 3 2" xfId="277" xr:uid="{00000000-0005-0000-0000-000042010000}"/>
    <cellStyle name="Comma 2 4 2 3 2 2" xfId="1112" xr:uid="{00000000-0005-0000-0000-000042010000}"/>
    <cellStyle name="Comma 2 4 2 3 2 2 2" xfId="2755" xr:uid="{37E4BD9F-EF25-47C0-A566-2B101D84C550}"/>
    <cellStyle name="Comma 2 4 2 3 2 2 3" xfId="4154" xr:uid="{0C2A0303-BEA7-4C0F-96B5-98222D47CBCC}"/>
    <cellStyle name="Comma 2 4 2 3 2 2 4" xfId="5795" xr:uid="{2D7B579D-5B60-41B9-83D1-3DDB768FD636}"/>
    <cellStyle name="Comma 2 4 2 3 2 3" xfId="1934" xr:uid="{32246BF0-D35A-4CD7-9CF3-6AAF6A6D6873}"/>
    <cellStyle name="Comma 2 4 2 3 2 4" xfId="4153" xr:uid="{35F4C89A-E13E-43EA-8515-CB12776303B4}"/>
    <cellStyle name="Comma 2 4 2 3 2 5" xfId="5794" xr:uid="{C63B0CDD-57B0-4DD5-B133-597DA9E1D4B8}"/>
    <cellStyle name="Comma 2 4 2 3 3" xfId="664" xr:uid="{00000000-0005-0000-0000-0000C6020000}"/>
    <cellStyle name="Comma 2 4 2 3 3 2" xfId="1485" xr:uid="{00000000-0005-0000-0000-0000C6020000}"/>
    <cellStyle name="Comma 2 4 2 3 3 2 2" xfId="3128" xr:uid="{8C02F3EC-E032-4AC9-B5EB-3F0BD06C1328}"/>
    <cellStyle name="Comma 2 4 2 3 3 2 3" xfId="4156" xr:uid="{15025B58-1C02-4BFB-957D-C8652E2D0A89}"/>
    <cellStyle name="Comma 2 4 2 3 3 2 4" xfId="5797" xr:uid="{B22BC1A3-B81B-4E1F-9C99-50764B9DB9D8}"/>
    <cellStyle name="Comma 2 4 2 3 3 3" xfId="2307" xr:uid="{9FC8BD23-FC9A-4D9D-BE6F-BCBCEE2EFCF6}"/>
    <cellStyle name="Comma 2 4 2 3 3 4" xfId="4155" xr:uid="{5DE2E967-B2DA-4117-B030-3C31E8FCD40B}"/>
    <cellStyle name="Comma 2 4 2 3 3 5" xfId="5796" xr:uid="{E326261B-9228-4A16-A5EE-78E018331A1D}"/>
    <cellStyle name="Comma 2 4 2 3 4" xfId="888" xr:uid="{00000000-0005-0000-0000-00002D000000}"/>
    <cellStyle name="Comma 2 4 2 3 4 2" xfId="2531" xr:uid="{789865A1-C4AB-45B2-A24F-52D239D9F664}"/>
    <cellStyle name="Comma 2 4 2 3 4 3" xfId="4157" xr:uid="{7ED9D2B0-B292-43F2-A012-DEDBDB9C8D15}"/>
    <cellStyle name="Comma 2 4 2 3 4 4" xfId="5798" xr:uid="{5EBA7F4F-2FB6-4BC6-8D1F-952DE15A5BD3}"/>
    <cellStyle name="Comma 2 4 2 3 5" xfId="1710" xr:uid="{F30C6783-4A22-4496-8775-A7B0DA866F80}"/>
    <cellStyle name="Comma 2 4 2 3 6" xfId="4152" xr:uid="{ADAF2791-A616-46E8-B5A2-71B3ED176B10}"/>
    <cellStyle name="Comma 2 4 2 3 7" xfId="5793" xr:uid="{197AD08B-984B-45C8-8501-A5B78D0F2CCC}"/>
    <cellStyle name="Comma 2 4 2 4" xfId="278" xr:uid="{00000000-0005-0000-0000-000043010000}"/>
    <cellStyle name="Comma 2 4 2 4 2" xfId="665" xr:uid="{00000000-0005-0000-0000-0000C7020000}"/>
    <cellStyle name="Comma 2 4 2 4 2 2" xfId="1486" xr:uid="{00000000-0005-0000-0000-0000C7020000}"/>
    <cellStyle name="Comma 2 4 2 4 2 2 2" xfId="3129" xr:uid="{A7AACF98-043A-48A5-962F-F0D8D1F26B84}"/>
    <cellStyle name="Comma 2 4 2 4 2 2 3" xfId="4160" xr:uid="{58659554-EECA-4AA3-9EAC-071B026CE268}"/>
    <cellStyle name="Comma 2 4 2 4 2 2 4" xfId="5801" xr:uid="{D0AE29A2-9C47-43A5-B25F-065DDFFE2824}"/>
    <cellStyle name="Comma 2 4 2 4 2 3" xfId="2308" xr:uid="{7C83E560-2663-4FA0-AAE3-8ED06352ADD0}"/>
    <cellStyle name="Comma 2 4 2 4 2 4" xfId="4159" xr:uid="{BB39E708-2154-44F2-81D4-1F35C7E64F24}"/>
    <cellStyle name="Comma 2 4 2 4 2 5" xfId="5800" xr:uid="{25962A49-77BA-4018-AB77-64193246CC08}"/>
    <cellStyle name="Comma 2 4 2 4 3" xfId="1113" xr:uid="{00000000-0005-0000-0000-000043010000}"/>
    <cellStyle name="Comma 2 4 2 4 3 2" xfId="2756" xr:uid="{3CD3C296-F355-474D-AB34-A0E466581A10}"/>
    <cellStyle name="Comma 2 4 2 4 3 3" xfId="4161" xr:uid="{4775F1FA-A02C-4DA7-9267-C5FFC0E09885}"/>
    <cellStyle name="Comma 2 4 2 4 3 4" xfId="5802" xr:uid="{571F5D45-1078-4A4D-97AA-1E117F16A488}"/>
    <cellStyle name="Comma 2 4 2 4 4" xfId="1935" xr:uid="{FC6229EE-E632-4791-B3D9-F57FC7A08CD3}"/>
    <cellStyle name="Comma 2 4 2 4 5" xfId="4158" xr:uid="{6188297B-F9F3-4CA8-8B92-7AC939B272B0}"/>
    <cellStyle name="Comma 2 4 2 4 6" xfId="5799" xr:uid="{439F7E40-348A-4FE5-8B20-89947224EC84}"/>
    <cellStyle name="Comma 2 4 2 5" xfId="279" xr:uid="{00000000-0005-0000-0000-000044010000}"/>
    <cellStyle name="Comma 2 4 2 5 2" xfId="666" xr:uid="{00000000-0005-0000-0000-0000C8020000}"/>
    <cellStyle name="Comma 2 4 2 5 2 2" xfId="1487" xr:uid="{00000000-0005-0000-0000-0000C8020000}"/>
    <cellStyle name="Comma 2 4 2 5 2 2 2" xfId="3130" xr:uid="{41BF398F-1D9C-49EC-97E4-475F625F42EF}"/>
    <cellStyle name="Comma 2 4 2 5 2 2 3" xfId="4164" xr:uid="{CBFD7D66-4DCA-40BE-ABA6-3D83BF3F017B}"/>
    <cellStyle name="Comma 2 4 2 5 2 2 4" xfId="5805" xr:uid="{317F2DFA-95D1-4F0E-8371-DF122BC6ADCC}"/>
    <cellStyle name="Comma 2 4 2 5 2 3" xfId="2309" xr:uid="{7775E17E-C320-46A9-8AB0-331188987B76}"/>
    <cellStyle name="Comma 2 4 2 5 2 4" xfId="4163" xr:uid="{A789036D-669D-42A9-93AC-233E9BE58EF2}"/>
    <cellStyle name="Comma 2 4 2 5 2 5" xfId="5804" xr:uid="{2D5E103C-3664-44C8-9885-35309477843B}"/>
    <cellStyle name="Comma 2 4 2 5 3" xfId="1114" xr:uid="{00000000-0005-0000-0000-000044010000}"/>
    <cellStyle name="Comma 2 4 2 5 3 2" xfId="2757" xr:uid="{062848E8-401E-4687-B8B7-0E3B6C21C53F}"/>
    <cellStyle name="Comma 2 4 2 5 3 3" xfId="4165" xr:uid="{DEBDB50A-E207-466B-A50D-1AD06B69AB6A}"/>
    <cellStyle name="Comma 2 4 2 5 3 4" xfId="5806" xr:uid="{62F22691-8751-48F2-93CD-874513FA24C8}"/>
    <cellStyle name="Comma 2 4 2 5 4" xfId="1936" xr:uid="{BE642AE9-1384-4BD8-A0B3-BC621D83859B}"/>
    <cellStyle name="Comma 2 4 2 5 5" xfId="4162" xr:uid="{EDC70BBC-DF63-4CD2-BC2E-CF402A520281}"/>
    <cellStyle name="Comma 2 4 2 5 6" xfId="5803" xr:uid="{2E5CC117-1C20-40E7-98B1-DD0280663509}"/>
    <cellStyle name="Comma 2 4 2 6" xfId="280" xr:uid="{00000000-0005-0000-0000-000045010000}"/>
    <cellStyle name="Comma 2 4 2 6 2" xfId="667" xr:uid="{00000000-0005-0000-0000-0000C9020000}"/>
    <cellStyle name="Comma 2 4 2 6 2 2" xfId="1488" xr:uid="{00000000-0005-0000-0000-0000C9020000}"/>
    <cellStyle name="Comma 2 4 2 6 2 2 2" xfId="3131" xr:uid="{03102694-441C-4D23-B79F-6CC6FC5D0407}"/>
    <cellStyle name="Comma 2 4 2 6 2 2 3" xfId="4168" xr:uid="{C6A78066-560A-46D1-9BE9-5A5E0EE57714}"/>
    <cellStyle name="Comma 2 4 2 6 2 2 4" xfId="5809" xr:uid="{1C135D34-A158-410B-994B-92AD3DE1D1DB}"/>
    <cellStyle name="Comma 2 4 2 6 2 3" xfId="2310" xr:uid="{95DAB167-C970-48D4-93A7-029311899FFB}"/>
    <cellStyle name="Comma 2 4 2 6 2 4" xfId="4167" xr:uid="{8D92EFF6-305E-43F6-A7C6-D34629049F9E}"/>
    <cellStyle name="Comma 2 4 2 6 2 5" xfId="5808" xr:uid="{EADE608F-D01F-4E2A-9FAA-95B8B2A636C2}"/>
    <cellStyle name="Comma 2 4 2 6 3" xfId="1115" xr:uid="{00000000-0005-0000-0000-000045010000}"/>
    <cellStyle name="Comma 2 4 2 6 3 2" xfId="2758" xr:uid="{469234FB-BA17-4B5D-BD28-29E6C42C7CFB}"/>
    <cellStyle name="Comma 2 4 2 6 3 3" xfId="4169" xr:uid="{28E7E45F-42A7-4932-B68D-A6B3C89EC057}"/>
    <cellStyle name="Comma 2 4 2 6 3 4" xfId="5810" xr:uid="{E346536C-FE31-45BA-A4D3-BCAEAFC47348}"/>
    <cellStyle name="Comma 2 4 2 6 4" xfId="1937" xr:uid="{815D0B60-4598-4515-911C-AB574F5ED871}"/>
    <cellStyle name="Comma 2 4 2 6 5" xfId="4166" xr:uid="{1EE570C6-B60E-449C-8732-472C530B8142}"/>
    <cellStyle name="Comma 2 4 2 6 6" xfId="5807" xr:uid="{79632F78-A841-4BD6-BAEC-50F8817179E1}"/>
    <cellStyle name="Comma 2 4 2 7" xfId="275" xr:uid="{00000000-0005-0000-0000-000040010000}"/>
    <cellStyle name="Comma 2 4 2 7 2" xfId="1110" xr:uid="{00000000-0005-0000-0000-000040010000}"/>
    <cellStyle name="Comma 2 4 2 7 2 2" xfId="2753" xr:uid="{070261A9-B65C-49CD-916C-0F3F502FE141}"/>
    <cellStyle name="Comma 2 4 2 7 2 3" xfId="4171" xr:uid="{4334EAC6-53AA-42DB-9F05-E5941112E6CA}"/>
    <cellStyle name="Comma 2 4 2 7 2 4" xfId="5812" xr:uid="{7D19D1C4-A2CB-4AF0-A8A3-B7845DEB01B0}"/>
    <cellStyle name="Comma 2 4 2 7 3" xfId="1932" xr:uid="{C9FBB5E0-6A4F-4467-924B-A453EA02FA26}"/>
    <cellStyle name="Comma 2 4 2 7 4" xfId="4170" xr:uid="{34F90F8E-835F-496C-9C0B-371F737352CF}"/>
    <cellStyle name="Comma 2 4 2 7 5" xfId="5811" xr:uid="{61065EED-1E3E-49C5-ADE7-46026C91183C}"/>
    <cellStyle name="Comma 2 4 2 8" xfId="662" xr:uid="{00000000-0005-0000-0000-0000C4020000}"/>
    <cellStyle name="Comma 2 4 2 8 2" xfId="1483" xr:uid="{00000000-0005-0000-0000-0000C4020000}"/>
    <cellStyle name="Comma 2 4 2 8 2 2" xfId="3126" xr:uid="{D3DFB83E-3B82-4232-B8E2-DCCF409AF3AF}"/>
    <cellStyle name="Comma 2 4 2 8 2 3" xfId="4173" xr:uid="{013F85BE-6052-481D-9169-47292A240AC4}"/>
    <cellStyle name="Comma 2 4 2 8 2 4" xfId="5814" xr:uid="{262D5014-6554-424F-A623-9876CDF3F49A}"/>
    <cellStyle name="Comma 2 4 2 8 3" xfId="2305" xr:uid="{06210630-F5F7-4228-9482-9735420A4019}"/>
    <cellStyle name="Comma 2 4 2 8 4" xfId="4172" xr:uid="{D94BA838-58F8-423D-B38E-B3297DF0765C}"/>
    <cellStyle name="Comma 2 4 2 8 5" xfId="5813" xr:uid="{5BB6559C-551F-4CD1-8551-8857A4402491}"/>
    <cellStyle name="Comma 2 4 2 9" xfId="862" xr:uid="{00000000-0005-0000-0000-00002B000000}"/>
    <cellStyle name="Comma 2 4 2 9 2" xfId="2505" xr:uid="{FAA2AFAD-8F4B-4D81-9855-EC76C3863EE3}"/>
    <cellStyle name="Comma 2 4 2 9 3" xfId="4174" xr:uid="{1E948244-2529-4BDC-AB2E-224F7A35CBF3}"/>
    <cellStyle name="Comma 2 4 2 9 4" xfId="5815" xr:uid="{0B0DAA87-E301-41B9-8A65-98F21A1F7125}"/>
    <cellStyle name="Comma 2 4 3" xfId="35" xr:uid="{00000000-0005-0000-0000-00002E000000}"/>
    <cellStyle name="Comma 2 4 3 2" xfId="81" xr:uid="{00000000-0005-0000-0000-00002F000000}"/>
    <cellStyle name="Comma 2 4 3 2 2" xfId="282" xr:uid="{00000000-0005-0000-0000-000047010000}"/>
    <cellStyle name="Comma 2 4 3 2 2 2" xfId="1117" xr:uid="{00000000-0005-0000-0000-000047010000}"/>
    <cellStyle name="Comma 2 4 3 2 2 2 2" xfId="2760" xr:uid="{0B5AF2AC-0376-4B57-BBFA-C2D44E446BCA}"/>
    <cellStyle name="Comma 2 4 3 2 2 2 3" xfId="4178" xr:uid="{9A76A93F-F286-43C1-A5A7-BE540E8603D5}"/>
    <cellStyle name="Comma 2 4 3 2 2 2 4" xfId="5819" xr:uid="{46CD5156-C523-4C8C-A5F8-C49AC6F15915}"/>
    <cellStyle name="Comma 2 4 3 2 2 3" xfId="1939" xr:uid="{A43345BA-7393-4AF7-801A-53BC27A05B17}"/>
    <cellStyle name="Comma 2 4 3 2 2 4" xfId="4177" xr:uid="{954CA9CB-8440-4DA8-9B86-3E042746F2D4}"/>
    <cellStyle name="Comma 2 4 3 2 2 5" xfId="5818" xr:uid="{66E4256E-881B-45AF-A4E2-A5EAE610032A}"/>
    <cellStyle name="Comma 2 4 3 2 3" xfId="669" xr:uid="{00000000-0005-0000-0000-0000CB020000}"/>
    <cellStyle name="Comma 2 4 3 2 3 2" xfId="1490" xr:uid="{00000000-0005-0000-0000-0000CB020000}"/>
    <cellStyle name="Comma 2 4 3 2 3 2 2" xfId="3133" xr:uid="{9838FF45-24B0-4B19-B529-168D8BB80C80}"/>
    <cellStyle name="Comma 2 4 3 2 3 2 3" xfId="4180" xr:uid="{8AB0EC15-20F5-4836-A6BF-489432B91B52}"/>
    <cellStyle name="Comma 2 4 3 2 3 2 4" xfId="5821" xr:uid="{F80F2F03-EF30-49D6-9AF2-B62FE8DF1155}"/>
    <cellStyle name="Comma 2 4 3 2 3 3" xfId="2312" xr:uid="{A5C8324E-6576-448A-ABB1-DD15FCAB6DB4}"/>
    <cellStyle name="Comma 2 4 3 2 3 4" xfId="4179" xr:uid="{E36530AF-19BA-4509-929D-1618B7283906}"/>
    <cellStyle name="Comma 2 4 3 2 3 5" xfId="5820" xr:uid="{FF873DE7-8A3E-4332-A6E2-47C408A2CA1D}"/>
    <cellStyle name="Comma 2 4 3 2 4" xfId="916" xr:uid="{00000000-0005-0000-0000-00002F000000}"/>
    <cellStyle name="Comma 2 4 3 2 4 2" xfId="2559" xr:uid="{E7A61D56-BA62-479A-88E9-6187F4DAF4D0}"/>
    <cellStyle name="Comma 2 4 3 2 4 3" xfId="4181" xr:uid="{3CBAB0C0-536B-4A91-8A1A-DE5319E6E346}"/>
    <cellStyle name="Comma 2 4 3 2 4 4" xfId="5822" xr:uid="{D58A7EC3-DFCB-4878-8253-929FDD521106}"/>
    <cellStyle name="Comma 2 4 3 2 5" xfId="1738" xr:uid="{014F0881-5688-4BB8-8C26-C9E806433C1D}"/>
    <cellStyle name="Comma 2 4 3 2 6" xfId="4176" xr:uid="{5B6F00E9-FBA9-4F4A-B4DA-B8C52A3E91D4}"/>
    <cellStyle name="Comma 2 4 3 2 7" xfId="5817" xr:uid="{678C9A83-A631-4ABD-B93E-BFEA961771F2}"/>
    <cellStyle name="Comma 2 4 3 3" xfId="61" xr:uid="{00000000-0005-0000-0000-000030000000}"/>
    <cellStyle name="Comma 2 4 3 3 2" xfId="283" xr:uid="{00000000-0005-0000-0000-000048010000}"/>
    <cellStyle name="Comma 2 4 3 3 2 2" xfId="1118" xr:uid="{00000000-0005-0000-0000-000048010000}"/>
    <cellStyle name="Comma 2 4 3 3 2 2 2" xfId="2761" xr:uid="{6CBC6099-8D2D-4C30-B1D6-01A2BEA3696A}"/>
    <cellStyle name="Comma 2 4 3 3 2 2 3" xfId="4184" xr:uid="{E9B7A20F-2903-4505-B716-1DA8293D4684}"/>
    <cellStyle name="Comma 2 4 3 3 2 2 4" xfId="5825" xr:uid="{FF2881B6-B0EA-4551-90BD-B92FC37B565A}"/>
    <cellStyle name="Comma 2 4 3 3 2 3" xfId="1940" xr:uid="{0D16D04E-31BA-4B27-89F7-0E30A1630559}"/>
    <cellStyle name="Comma 2 4 3 3 2 4" xfId="4183" xr:uid="{FDB54E89-B711-43B7-81BE-A488468B8622}"/>
    <cellStyle name="Comma 2 4 3 3 2 5" xfId="5824" xr:uid="{7336AEB5-D6E1-47C6-A6F5-F45611772D5C}"/>
    <cellStyle name="Comma 2 4 3 3 3" xfId="670" xr:uid="{00000000-0005-0000-0000-0000CC020000}"/>
    <cellStyle name="Comma 2 4 3 3 3 2" xfId="1491" xr:uid="{00000000-0005-0000-0000-0000CC020000}"/>
    <cellStyle name="Comma 2 4 3 3 3 2 2" xfId="3134" xr:uid="{F5F1CD38-D2B4-4E30-8067-7C9FC185969C}"/>
    <cellStyle name="Comma 2 4 3 3 3 2 3" xfId="4186" xr:uid="{0514699F-D87C-471B-90F7-91B8D976FF3A}"/>
    <cellStyle name="Comma 2 4 3 3 3 2 4" xfId="5827" xr:uid="{BD4B6837-30BE-4426-A7E2-9268BDE791AB}"/>
    <cellStyle name="Comma 2 4 3 3 3 3" xfId="2313" xr:uid="{04F04A33-9829-4B25-B8D3-D5A5E55DBD22}"/>
    <cellStyle name="Comma 2 4 3 3 3 4" xfId="4185" xr:uid="{2E337BA6-977B-4C17-ABE9-60CC576C53A1}"/>
    <cellStyle name="Comma 2 4 3 3 3 5" xfId="5826" xr:uid="{3A9AB31B-2699-4049-8393-3378C32D8E52}"/>
    <cellStyle name="Comma 2 4 3 3 4" xfId="897" xr:uid="{00000000-0005-0000-0000-000030000000}"/>
    <cellStyle name="Comma 2 4 3 3 4 2" xfId="2540" xr:uid="{153E7DE3-5DC6-450F-95B3-CCDF01557092}"/>
    <cellStyle name="Comma 2 4 3 3 4 3" xfId="4187" xr:uid="{05F19DCB-3EDE-430A-8A6E-381762C101BF}"/>
    <cellStyle name="Comma 2 4 3 3 4 4" xfId="5828" xr:uid="{67743A67-D3A9-4061-9A07-B150AFDF9468}"/>
    <cellStyle name="Comma 2 4 3 3 5" xfId="1719" xr:uid="{13B23A38-D829-407C-84F2-E62743C43E0F}"/>
    <cellStyle name="Comma 2 4 3 3 6" xfId="4182" xr:uid="{7C9A94A0-8769-4CCA-950A-88F28402A78C}"/>
    <cellStyle name="Comma 2 4 3 3 7" xfId="5823" xr:uid="{4F9A528D-826E-4ECD-B116-1B342D73FB30}"/>
    <cellStyle name="Comma 2 4 3 4" xfId="281" xr:uid="{00000000-0005-0000-0000-000046010000}"/>
    <cellStyle name="Comma 2 4 3 4 2" xfId="1116" xr:uid="{00000000-0005-0000-0000-000046010000}"/>
    <cellStyle name="Comma 2 4 3 4 2 2" xfId="2759" xr:uid="{408AA3B2-6EA6-4CDF-A778-39870B665BF7}"/>
    <cellStyle name="Comma 2 4 3 4 2 3" xfId="4189" xr:uid="{1D56CFCB-BFD7-40FA-BFF4-913D72B30160}"/>
    <cellStyle name="Comma 2 4 3 4 2 4" xfId="5830" xr:uid="{5061974D-F1CB-496C-8875-5EE3DE886AC2}"/>
    <cellStyle name="Comma 2 4 3 4 3" xfId="1938" xr:uid="{5B67A676-1A6F-4BDA-9A98-46B3C365F8CA}"/>
    <cellStyle name="Comma 2 4 3 4 4" xfId="4188" xr:uid="{E3893BC2-6CCB-42CE-A011-890B6918AE92}"/>
    <cellStyle name="Comma 2 4 3 4 5" xfId="5829" xr:uid="{E1D1434A-3847-4904-A675-294D521211B7}"/>
    <cellStyle name="Comma 2 4 3 5" xfId="668" xr:uid="{00000000-0005-0000-0000-0000CA020000}"/>
    <cellStyle name="Comma 2 4 3 5 2" xfId="1489" xr:uid="{00000000-0005-0000-0000-0000CA020000}"/>
    <cellStyle name="Comma 2 4 3 5 2 2" xfId="3132" xr:uid="{43046C8E-460E-4216-B847-DBAA16CB2FDE}"/>
    <cellStyle name="Comma 2 4 3 5 2 3" xfId="4191" xr:uid="{79121446-1B51-4DB9-AC39-182150A1FDBD}"/>
    <cellStyle name="Comma 2 4 3 5 2 4" xfId="5832" xr:uid="{BB2259B8-0FEE-49EE-AFFC-747C3AFF4C8B}"/>
    <cellStyle name="Comma 2 4 3 5 3" xfId="2311" xr:uid="{E1F94E03-32D9-4999-8394-D5B21487373C}"/>
    <cellStyle name="Comma 2 4 3 5 4" xfId="4190" xr:uid="{1541378E-F675-4090-ABED-AF2BECAF51B5}"/>
    <cellStyle name="Comma 2 4 3 5 5" xfId="5831" xr:uid="{03012DB3-305D-432C-BBC9-8B1C1FB168BC}"/>
    <cellStyle name="Comma 2 4 3 6" xfId="871" xr:uid="{00000000-0005-0000-0000-00002E000000}"/>
    <cellStyle name="Comma 2 4 3 6 2" xfId="2514" xr:uid="{7CF5ACA7-9D56-438E-8A98-F3FF0198C79B}"/>
    <cellStyle name="Comma 2 4 3 6 3" xfId="4192" xr:uid="{7B57BC28-928E-4015-B4DB-F46C28B750B6}"/>
    <cellStyle name="Comma 2 4 3 6 4" xfId="5833" xr:uid="{0E5F27AC-A1A2-4E50-9106-26264C49A88E}"/>
    <cellStyle name="Comma 2 4 3 7" xfId="1693" xr:uid="{07612DBA-B40F-452C-AAAB-D43FC51481D9}"/>
    <cellStyle name="Comma 2 4 3 8" xfId="4175" xr:uid="{062DA3F6-D2BE-46D1-BA1D-F328876290B3}"/>
    <cellStyle name="Comma 2 4 3 9" xfId="5816" xr:uid="{C807CD18-EEAF-4843-B175-DBF187C58E85}"/>
    <cellStyle name="Comma 2 4 4" xfId="44" xr:uid="{00000000-0005-0000-0000-000031000000}"/>
    <cellStyle name="Comma 2 4 4 2" xfId="285" xr:uid="{00000000-0005-0000-0000-00004A010000}"/>
    <cellStyle name="Comma 2 4 4 2 2" xfId="672" xr:uid="{00000000-0005-0000-0000-0000CE020000}"/>
    <cellStyle name="Comma 2 4 4 2 2 2" xfId="1493" xr:uid="{00000000-0005-0000-0000-0000CE020000}"/>
    <cellStyle name="Comma 2 4 4 2 2 2 2" xfId="3136" xr:uid="{70E86B2B-5790-48FF-8445-A7C009B0C121}"/>
    <cellStyle name="Comma 2 4 4 2 2 2 3" xfId="4196" xr:uid="{ED387D8B-F057-44CD-9934-726423E2F6D5}"/>
    <cellStyle name="Comma 2 4 4 2 2 2 4" xfId="5837" xr:uid="{3CB2F7C4-2722-4D1E-818D-74B9C333EECC}"/>
    <cellStyle name="Comma 2 4 4 2 2 3" xfId="2315" xr:uid="{BB5B5D8B-A0A5-4F1B-8B21-24159FD44A1D}"/>
    <cellStyle name="Comma 2 4 4 2 2 4" xfId="4195" xr:uid="{C9B80570-CDDE-45C8-9852-D91DBC42AC07}"/>
    <cellStyle name="Comma 2 4 4 2 2 5" xfId="5836" xr:uid="{A3B25D9F-E29E-4D00-95A2-8BB1D2D6CF40}"/>
    <cellStyle name="Comma 2 4 4 2 3" xfId="1120" xr:uid="{00000000-0005-0000-0000-00004A010000}"/>
    <cellStyle name="Comma 2 4 4 2 3 2" xfId="2763" xr:uid="{8BA6CAAE-920B-4221-8BDA-AC706B69611B}"/>
    <cellStyle name="Comma 2 4 4 2 3 3" xfId="4197" xr:uid="{CF728C37-7105-4DCB-8A14-6AB404BF0EDC}"/>
    <cellStyle name="Comma 2 4 4 2 3 4" xfId="5838" xr:uid="{6C9E5E58-DD09-423C-88D5-129C4DF52E03}"/>
    <cellStyle name="Comma 2 4 4 2 4" xfId="1942" xr:uid="{917EA751-FACA-4EB6-99F1-8A4B348D367A}"/>
    <cellStyle name="Comma 2 4 4 2 5" xfId="4194" xr:uid="{4DA886ED-91E0-43FE-BA45-843CDE792D76}"/>
    <cellStyle name="Comma 2 4 4 2 6" xfId="5835" xr:uid="{118266C5-72E2-4703-95DF-8372CA5009E0}"/>
    <cellStyle name="Comma 2 4 4 3" xfId="286" xr:uid="{00000000-0005-0000-0000-00004B010000}"/>
    <cellStyle name="Comma 2 4 4 3 2" xfId="673" xr:uid="{00000000-0005-0000-0000-0000CF020000}"/>
    <cellStyle name="Comma 2 4 4 3 2 2" xfId="1494" xr:uid="{00000000-0005-0000-0000-0000CF020000}"/>
    <cellStyle name="Comma 2 4 4 3 2 2 2" xfId="3137" xr:uid="{F3F5AC78-3904-475B-8E0B-15C16D95D09B}"/>
    <cellStyle name="Comma 2 4 4 3 2 2 3" xfId="4200" xr:uid="{A4831424-EC85-4A9D-9AAF-0769CFBFA8E0}"/>
    <cellStyle name="Comma 2 4 4 3 2 2 4" xfId="5841" xr:uid="{424867A4-23D2-4992-912F-029915E46CE0}"/>
    <cellStyle name="Comma 2 4 4 3 2 3" xfId="2316" xr:uid="{7AB1F6C7-E3E8-4527-A35F-DA6BFF601ECE}"/>
    <cellStyle name="Comma 2 4 4 3 2 4" xfId="4199" xr:uid="{48C643C3-D372-4635-B39B-CABA94189AB8}"/>
    <cellStyle name="Comma 2 4 4 3 2 5" xfId="5840" xr:uid="{EC1C1F10-25BB-41C2-B0AB-93C98279617F}"/>
    <cellStyle name="Comma 2 4 4 3 3" xfId="1121" xr:uid="{00000000-0005-0000-0000-00004B010000}"/>
    <cellStyle name="Comma 2 4 4 3 3 2" xfId="2764" xr:uid="{9DB940FD-A0B9-412C-8E3D-65FDECC07643}"/>
    <cellStyle name="Comma 2 4 4 3 3 3" xfId="4201" xr:uid="{CDDF08A2-FC78-4EE0-9D74-0D4A813A9CE5}"/>
    <cellStyle name="Comma 2 4 4 3 3 4" xfId="5842" xr:uid="{09C7B10C-49E9-4DAB-9EEA-3053CDD77F7F}"/>
    <cellStyle name="Comma 2 4 4 3 4" xfId="1943" xr:uid="{B12BA828-7BE9-4567-B9C0-8C52A2EC56A9}"/>
    <cellStyle name="Comma 2 4 4 3 5" xfId="4198" xr:uid="{5D1F0E45-E5A4-495F-89ED-343983F1B27D}"/>
    <cellStyle name="Comma 2 4 4 3 6" xfId="5839" xr:uid="{F488F34F-A16E-4689-AAAE-610AA0342C19}"/>
    <cellStyle name="Comma 2 4 4 4" xfId="284" xr:uid="{00000000-0005-0000-0000-000049010000}"/>
    <cellStyle name="Comma 2 4 4 4 2" xfId="1119" xr:uid="{00000000-0005-0000-0000-000049010000}"/>
    <cellStyle name="Comma 2 4 4 4 2 2" xfId="2762" xr:uid="{ECF8171B-E248-465F-A610-A2855ECFAD69}"/>
    <cellStyle name="Comma 2 4 4 4 2 3" xfId="4203" xr:uid="{2BE6407C-D277-4B08-919F-90C2736C0448}"/>
    <cellStyle name="Comma 2 4 4 4 2 4" xfId="5844" xr:uid="{A25EA451-2478-48E5-8070-A95BDF505657}"/>
    <cellStyle name="Comma 2 4 4 4 3" xfId="1941" xr:uid="{A406EAB6-D193-437D-B71C-1FC4A30876BE}"/>
    <cellStyle name="Comma 2 4 4 4 4" xfId="4202" xr:uid="{E9BBA714-4935-49E8-B991-E99009150DE8}"/>
    <cellStyle name="Comma 2 4 4 4 5" xfId="5843" xr:uid="{2DCA930B-AE07-4F02-B2F4-5917FE263543}"/>
    <cellStyle name="Comma 2 4 4 5" xfId="671" xr:uid="{00000000-0005-0000-0000-0000CD020000}"/>
    <cellStyle name="Comma 2 4 4 5 2" xfId="1492" xr:uid="{00000000-0005-0000-0000-0000CD020000}"/>
    <cellStyle name="Comma 2 4 4 5 2 2" xfId="3135" xr:uid="{2E0BE043-D383-40A9-9D1A-F5742584C6D2}"/>
    <cellStyle name="Comma 2 4 4 5 2 3" xfId="4205" xr:uid="{ADBAD724-1379-4A50-AAAB-0BF71F3FB6EE}"/>
    <cellStyle name="Comma 2 4 4 5 2 4" xfId="5846" xr:uid="{AAAE8C45-A9CB-4CAB-855C-4060F17512D4}"/>
    <cellStyle name="Comma 2 4 4 5 3" xfId="2314" xr:uid="{21E6D159-E589-4AF5-8DE6-53C4DB86D12F}"/>
    <cellStyle name="Comma 2 4 4 5 4" xfId="4204" xr:uid="{74356FC0-5006-47DB-9601-259110EE3EB0}"/>
    <cellStyle name="Comma 2 4 4 5 5" xfId="5845" xr:uid="{B0035440-0A20-447D-A961-C32F27934BB5}"/>
    <cellStyle name="Comma 2 4 4 6" xfId="880" xr:uid="{00000000-0005-0000-0000-000031000000}"/>
    <cellStyle name="Comma 2 4 4 6 2" xfId="2523" xr:uid="{0DAEBD40-CFD1-454E-9629-05E8D54BC773}"/>
    <cellStyle name="Comma 2 4 4 6 3" xfId="4206" xr:uid="{D9C786B0-618F-4E5D-B379-DDA323893473}"/>
    <cellStyle name="Comma 2 4 4 6 4" xfId="5847" xr:uid="{F8140D25-229E-40EF-954E-81F43AB0A68A}"/>
    <cellStyle name="Comma 2 4 4 7" xfId="1702" xr:uid="{F714A019-9AA6-4D82-9159-DC4F23C51324}"/>
    <cellStyle name="Comma 2 4 4 8" xfId="4193" xr:uid="{606B6B83-A772-4810-9B0B-208D8848B6DC}"/>
    <cellStyle name="Comma 2 4 4 9" xfId="5834" xr:uid="{29A8EE21-EE8A-4F93-8D5B-A5C7D78F1E12}"/>
    <cellStyle name="Comma 2 4 5" xfId="287" xr:uid="{00000000-0005-0000-0000-00004C010000}"/>
    <cellStyle name="Comma 2 4 5 2" xfId="288" xr:uid="{00000000-0005-0000-0000-00004D010000}"/>
    <cellStyle name="Comma 2 4 5 2 2" xfId="675" xr:uid="{00000000-0005-0000-0000-0000D1020000}"/>
    <cellStyle name="Comma 2 4 5 2 2 2" xfId="1496" xr:uid="{00000000-0005-0000-0000-0000D1020000}"/>
    <cellStyle name="Comma 2 4 5 2 2 2 2" xfId="3139" xr:uid="{D450FA4A-4F19-4FAE-9BA6-75DF6D616F9E}"/>
    <cellStyle name="Comma 2 4 5 2 2 2 3" xfId="4210" xr:uid="{B6C0470E-356B-4FB9-946E-09A1458174D3}"/>
    <cellStyle name="Comma 2 4 5 2 2 2 4" xfId="5851" xr:uid="{F8B4725B-4754-4B44-8CBF-091E39AEA308}"/>
    <cellStyle name="Comma 2 4 5 2 2 3" xfId="2318" xr:uid="{5775F397-0CD5-4B9A-8A0B-A8A9E6849786}"/>
    <cellStyle name="Comma 2 4 5 2 2 4" xfId="4209" xr:uid="{6343AEC9-9354-4CAF-A4E9-E6CB8B7DA0B0}"/>
    <cellStyle name="Comma 2 4 5 2 2 5" xfId="5850" xr:uid="{BEC6AEAD-3894-471A-9D91-C78CB8AB8473}"/>
    <cellStyle name="Comma 2 4 5 2 3" xfId="1123" xr:uid="{00000000-0005-0000-0000-00004D010000}"/>
    <cellStyle name="Comma 2 4 5 2 3 2" xfId="2766" xr:uid="{9A51113A-495E-4609-A922-9B1F4AF4EB70}"/>
    <cellStyle name="Comma 2 4 5 2 3 3" xfId="4211" xr:uid="{78DE876A-E742-4666-A58E-523972451CD9}"/>
    <cellStyle name="Comma 2 4 5 2 3 4" xfId="5852" xr:uid="{877DD9E6-A94A-4646-8026-ED3DA0991C74}"/>
    <cellStyle name="Comma 2 4 5 2 4" xfId="1945" xr:uid="{D004C00E-9D12-4E22-921A-DA6593C0A7CC}"/>
    <cellStyle name="Comma 2 4 5 2 5" xfId="4208" xr:uid="{76ECB508-AE7F-4DC4-838B-5B6E83A027D8}"/>
    <cellStyle name="Comma 2 4 5 2 6" xfId="5849" xr:uid="{257B8CBE-D36D-4E0E-BAE5-94D8E8456164}"/>
    <cellStyle name="Comma 2 4 5 3" xfId="289" xr:uid="{00000000-0005-0000-0000-00004E010000}"/>
    <cellStyle name="Comma 2 4 5 3 2" xfId="676" xr:uid="{00000000-0005-0000-0000-0000D2020000}"/>
    <cellStyle name="Comma 2 4 5 3 2 2" xfId="1497" xr:uid="{00000000-0005-0000-0000-0000D2020000}"/>
    <cellStyle name="Comma 2 4 5 3 2 2 2" xfId="3140" xr:uid="{9EB793E2-7342-4AE0-AD74-9F00D9D01E6B}"/>
    <cellStyle name="Comma 2 4 5 3 2 2 3" xfId="4214" xr:uid="{909CB1AE-9355-4734-AB44-016CCA69E1F1}"/>
    <cellStyle name="Comma 2 4 5 3 2 2 4" xfId="5855" xr:uid="{9A07BE23-F48D-4C83-886C-E9B2C4A202B1}"/>
    <cellStyle name="Comma 2 4 5 3 2 3" xfId="2319" xr:uid="{CE54EFC2-651C-4F2A-AAF6-07EA154E68EB}"/>
    <cellStyle name="Comma 2 4 5 3 2 4" xfId="4213" xr:uid="{62D490FE-B911-4D0E-A57F-2191E4CF043F}"/>
    <cellStyle name="Comma 2 4 5 3 2 5" xfId="5854" xr:uid="{902AFE4F-3C64-453B-AC41-5FF69DF68953}"/>
    <cellStyle name="Comma 2 4 5 3 3" xfId="1124" xr:uid="{00000000-0005-0000-0000-00004E010000}"/>
    <cellStyle name="Comma 2 4 5 3 3 2" xfId="2767" xr:uid="{259EB222-1510-4D3D-8FFA-711375B6BC73}"/>
    <cellStyle name="Comma 2 4 5 3 3 3" xfId="4215" xr:uid="{8D9490B4-42BA-44A1-9371-8A17B9E56E39}"/>
    <cellStyle name="Comma 2 4 5 3 3 4" xfId="5856" xr:uid="{D51582D8-64FF-4A29-9A31-26157D734EFD}"/>
    <cellStyle name="Comma 2 4 5 3 4" xfId="1946" xr:uid="{88C1BADF-32DA-4AD0-B4AA-827AF973CD3A}"/>
    <cellStyle name="Comma 2 4 5 3 5" xfId="4212" xr:uid="{9E37C4CB-63CF-4F7B-98C3-FAC69407B21A}"/>
    <cellStyle name="Comma 2 4 5 3 6" xfId="5853" xr:uid="{0105F59D-05F6-4124-AC93-A35235BE2B4C}"/>
    <cellStyle name="Comma 2 4 5 4" xfId="674" xr:uid="{00000000-0005-0000-0000-0000D0020000}"/>
    <cellStyle name="Comma 2 4 5 4 2" xfId="1495" xr:uid="{00000000-0005-0000-0000-0000D0020000}"/>
    <cellStyle name="Comma 2 4 5 4 2 2" xfId="3138" xr:uid="{55BDE9E4-3CE8-4BC7-8548-907AE9C56961}"/>
    <cellStyle name="Comma 2 4 5 4 2 3" xfId="4217" xr:uid="{E772EC76-240E-4F10-B36F-057B9A552174}"/>
    <cellStyle name="Comma 2 4 5 4 2 4" xfId="5858" xr:uid="{86DD458A-C0A1-4B0F-879A-2EDCD412B191}"/>
    <cellStyle name="Comma 2 4 5 4 3" xfId="2317" xr:uid="{F141ACEE-D2A6-4AE1-AD1D-5FD216135C2E}"/>
    <cellStyle name="Comma 2 4 5 4 4" xfId="4216" xr:uid="{A962050E-09D9-4C66-A9A4-20B6556FEFAC}"/>
    <cellStyle name="Comma 2 4 5 4 5" xfId="5857" xr:uid="{4D57C36F-F8AD-4164-A5ED-3A8C49246FF7}"/>
    <cellStyle name="Comma 2 4 5 5" xfId="1122" xr:uid="{00000000-0005-0000-0000-00004C010000}"/>
    <cellStyle name="Comma 2 4 5 5 2" xfId="2765" xr:uid="{4245F8EA-7C66-4C52-9F3F-08F94568C7AF}"/>
    <cellStyle name="Comma 2 4 5 5 3" xfId="4218" xr:uid="{07946436-358D-4594-B799-0BF7B6DB3AE2}"/>
    <cellStyle name="Comma 2 4 5 5 4" xfId="5859" xr:uid="{2443B31F-778B-4807-916C-78AC32AF2E58}"/>
    <cellStyle name="Comma 2 4 5 6" xfId="1944" xr:uid="{347C666F-76A8-4A49-BEBB-FECCC8FC0998}"/>
    <cellStyle name="Comma 2 4 5 7" xfId="4207" xr:uid="{9FB7A34F-D84D-444B-A2AB-06F4E50001EC}"/>
    <cellStyle name="Comma 2 4 5 8" xfId="5848" xr:uid="{FA63B682-2B9E-4FB9-AAB3-5BBD4A8D5383}"/>
    <cellStyle name="Comma 2 4 6" xfId="290" xr:uid="{00000000-0005-0000-0000-00004F010000}"/>
    <cellStyle name="Comma 2 4 6 2" xfId="291" xr:uid="{00000000-0005-0000-0000-000050010000}"/>
    <cellStyle name="Comma 2 4 6 2 2" xfId="678" xr:uid="{00000000-0005-0000-0000-0000D4020000}"/>
    <cellStyle name="Comma 2 4 6 2 2 2" xfId="1499" xr:uid="{00000000-0005-0000-0000-0000D4020000}"/>
    <cellStyle name="Comma 2 4 6 2 2 2 2" xfId="3142" xr:uid="{BCE0302E-FF90-4E06-88BA-BE53EE4902F2}"/>
    <cellStyle name="Comma 2 4 6 2 2 2 3" xfId="4222" xr:uid="{9D6DF036-7B5D-47EC-B821-7A3B4FD137BA}"/>
    <cellStyle name="Comma 2 4 6 2 2 2 4" xfId="5863" xr:uid="{6EF5B637-B2B1-4704-B98F-1576BC16F1C3}"/>
    <cellStyle name="Comma 2 4 6 2 2 3" xfId="2321" xr:uid="{363213F9-B1C2-42D1-9F39-4024545A64A5}"/>
    <cellStyle name="Comma 2 4 6 2 2 4" xfId="4221" xr:uid="{2C825B86-A1D2-46F3-B343-A8E574572B2E}"/>
    <cellStyle name="Comma 2 4 6 2 2 5" xfId="5862" xr:uid="{A2447585-2538-48B5-BC0F-FE88D02A4023}"/>
    <cellStyle name="Comma 2 4 6 2 3" xfId="1126" xr:uid="{00000000-0005-0000-0000-000050010000}"/>
    <cellStyle name="Comma 2 4 6 2 3 2" xfId="2769" xr:uid="{30644377-D185-444A-B8AA-8C8C32F23156}"/>
    <cellStyle name="Comma 2 4 6 2 3 3" xfId="4223" xr:uid="{43C7033D-10C6-404E-8EAB-21B120C7B423}"/>
    <cellStyle name="Comma 2 4 6 2 3 4" xfId="5864" xr:uid="{158291B8-FD32-4D03-A8A4-E0B7311C7DCE}"/>
    <cellStyle name="Comma 2 4 6 2 4" xfId="1948" xr:uid="{71C24621-56A9-4785-9785-F5A67AD7101E}"/>
    <cellStyle name="Comma 2 4 6 2 5" xfId="4220" xr:uid="{CAB28603-072A-45C2-B2D4-0E5419612F75}"/>
    <cellStyle name="Comma 2 4 6 2 6" xfId="5861" xr:uid="{7852CF61-7269-4AC3-9132-C301F277BECB}"/>
    <cellStyle name="Comma 2 4 6 3" xfId="292" xr:uid="{00000000-0005-0000-0000-000051010000}"/>
    <cellStyle name="Comma 2 4 6 3 2" xfId="679" xr:uid="{00000000-0005-0000-0000-0000D5020000}"/>
    <cellStyle name="Comma 2 4 6 3 2 2" xfId="1500" xr:uid="{00000000-0005-0000-0000-0000D5020000}"/>
    <cellStyle name="Comma 2 4 6 3 2 2 2" xfId="3143" xr:uid="{6C589051-CCA6-468F-A7C1-6C914C817AEE}"/>
    <cellStyle name="Comma 2 4 6 3 2 2 3" xfId="4226" xr:uid="{0DD97642-6F17-458E-BC35-1666DB8AAB5A}"/>
    <cellStyle name="Comma 2 4 6 3 2 2 4" xfId="5867" xr:uid="{BDFC2025-C045-4CFE-9F59-242E374994D3}"/>
    <cellStyle name="Comma 2 4 6 3 2 3" xfId="2322" xr:uid="{6F9433DA-E646-43B1-9900-B18A8BF11535}"/>
    <cellStyle name="Comma 2 4 6 3 2 4" xfId="4225" xr:uid="{7BD4650C-9598-41EA-A317-08BA27EBB092}"/>
    <cellStyle name="Comma 2 4 6 3 2 5" xfId="5866" xr:uid="{BDBD9AE5-21ED-4753-8163-F17869FE29CB}"/>
    <cellStyle name="Comma 2 4 6 3 3" xfId="1127" xr:uid="{00000000-0005-0000-0000-000051010000}"/>
    <cellStyle name="Comma 2 4 6 3 3 2" xfId="2770" xr:uid="{1A5F410D-E286-4E6E-BD4C-47FDC35C8F6E}"/>
    <cellStyle name="Comma 2 4 6 3 3 3" xfId="4227" xr:uid="{3CDE0235-CC41-4CAC-820B-AEBFBB4F003B}"/>
    <cellStyle name="Comma 2 4 6 3 3 4" xfId="5868" xr:uid="{B2DC8779-A6F5-46CE-BA74-BB87EA97A455}"/>
    <cellStyle name="Comma 2 4 6 3 4" xfId="1949" xr:uid="{9FAF8C1F-08BD-4797-9D50-AFEA60606390}"/>
    <cellStyle name="Comma 2 4 6 3 5" xfId="4224" xr:uid="{6F5AC0BB-0D69-42F6-B7F4-879DD359928D}"/>
    <cellStyle name="Comma 2 4 6 3 6" xfId="5865" xr:uid="{35FB932C-07A9-43B4-AC13-692CB51DD432}"/>
    <cellStyle name="Comma 2 4 6 4" xfId="677" xr:uid="{00000000-0005-0000-0000-0000D3020000}"/>
    <cellStyle name="Comma 2 4 6 4 2" xfId="1498" xr:uid="{00000000-0005-0000-0000-0000D3020000}"/>
    <cellStyle name="Comma 2 4 6 4 2 2" xfId="3141" xr:uid="{4EC82F9E-0E78-4A13-8454-22C5EB686ACA}"/>
    <cellStyle name="Comma 2 4 6 4 2 3" xfId="4229" xr:uid="{8046BE41-F776-4726-B858-DEFD17A79C0F}"/>
    <cellStyle name="Comma 2 4 6 4 2 4" xfId="5870" xr:uid="{1B01A354-826F-4380-A15A-C4704D23ADB1}"/>
    <cellStyle name="Comma 2 4 6 4 3" xfId="2320" xr:uid="{2297C268-2F70-4FBA-8721-0E644BD3360F}"/>
    <cellStyle name="Comma 2 4 6 4 4" xfId="4228" xr:uid="{D856587D-C8FD-42B8-9294-0C7228D81A14}"/>
    <cellStyle name="Comma 2 4 6 4 5" xfId="5869" xr:uid="{CF0B2663-CEB1-4BDD-981B-2ACC034F2D0A}"/>
    <cellStyle name="Comma 2 4 6 5" xfId="1125" xr:uid="{00000000-0005-0000-0000-00004F010000}"/>
    <cellStyle name="Comma 2 4 6 5 2" xfId="2768" xr:uid="{284DA871-8B1F-41B2-958F-194332F01021}"/>
    <cellStyle name="Comma 2 4 6 5 3" xfId="4230" xr:uid="{9103138F-AF3C-4DFB-A5A9-6FEF036DCFFF}"/>
    <cellStyle name="Comma 2 4 6 5 4" xfId="5871" xr:uid="{1578DEF2-6835-45F7-A6E6-85E8506BA8E9}"/>
    <cellStyle name="Comma 2 4 6 6" xfId="1947" xr:uid="{925E1067-2F5F-4256-BBC8-9A76FAC38E9E}"/>
    <cellStyle name="Comma 2 4 6 7" xfId="4219" xr:uid="{901F30A0-7178-4ECE-9DDD-560E59B44168}"/>
    <cellStyle name="Comma 2 4 6 8" xfId="5860" xr:uid="{F62BA6E5-5E92-4519-B8F5-51AC9D551D58}"/>
    <cellStyle name="Comma 2 4 7" xfId="293" xr:uid="{00000000-0005-0000-0000-000052010000}"/>
    <cellStyle name="Comma 2 4 7 2" xfId="680" xr:uid="{00000000-0005-0000-0000-0000D6020000}"/>
    <cellStyle name="Comma 2 4 7 2 2" xfId="1501" xr:uid="{00000000-0005-0000-0000-0000D6020000}"/>
    <cellStyle name="Comma 2 4 7 2 2 2" xfId="3144" xr:uid="{B58D897C-A654-4704-8FC9-75157648DFCD}"/>
    <cellStyle name="Comma 2 4 7 2 2 3" xfId="4233" xr:uid="{55FADD77-F0FF-48A0-8711-999263F186B4}"/>
    <cellStyle name="Comma 2 4 7 2 2 4" xfId="5874" xr:uid="{DCED8EE2-635C-4AD3-A480-EC879B56F782}"/>
    <cellStyle name="Comma 2 4 7 2 3" xfId="2323" xr:uid="{BC29ED0E-7BDB-4D9A-AA29-2F87A232217C}"/>
    <cellStyle name="Comma 2 4 7 2 4" xfId="4232" xr:uid="{B7FF8667-8D1F-4EB8-A869-B926829D02C8}"/>
    <cellStyle name="Comma 2 4 7 2 5" xfId="5873" xr:uid="{43C53C9C-124F-445A-A030-642F58D47842}"/>
    <cellStyle name="Comma 2 4 7 3" xfId="1128" xr:uid="{00000000-0005-0000-0000-000052010000}"/>
    <cellStyle name="Comma 2 4 7 3 2" xfId="2771" xr:uid="{0822FE71-DAD1-4AA8-AC85-9A95B603B715}"/>
    <cellStyle name="Comma 2 4 7 3 3" xfId="4234" xr:uid="{36B00266-0592-4B8F-A5C0-35E10BD82080}"/>
    <cellStyle name="Comma 2 4 7 3 4" xfId="5875" xr:uid="{E55E1F52-4E89-4D0C-9B46-3B73B870876F}"/>
    <cellStyle name="Comma 2 4 7 4" xfId="1950" xr:uid="{9BACC089-F19A-47B0-AC3D-672488A0D092}"/>
    <cellStyle name="Comma 2 4 7 5" xfId="4231" xr:uid="{7A046EA1-A97E-4DE8-819A-9224CBECD9F9}"/>
    <cellStyle name="Comma 2 4 7 6" xfId="5872" xr:uid="{909BD927-F45C-43B5-84C3-0A6B43190B88}"/>
    <cellStyle name="Comma 2 4 8" xfId="294" xr:uid="{00000000-0005-0000-0000-000053010000}"/>
    <cellStyle name="Comma 2 4 8 2" xfId="681" xr:uid="{00000000-0005-0000-0000-0000D7020000}"/>
    <cellStyle name="Comma 2 4 8 2 2" xfId="1502" xr:uid="{00000000-0005-0000-0000-0000D7020000}"/>
    <cellStyle name="Comma 2 4 8 2 2 2" xfId="3145" xr:uid="{C3CB33F5-942A-4B76-B5A5-180F583509FB}"/>
    <cellStyle name="Comma 2 4 8 2 2 3" xfId="4237" xr:uid="{8CBBF481-9FA7-4B75-9AC2-460EEBB07122}"/>
    <cellStyle name="Comma 2 4 8 2 2 4" xfId="5878" xr:uid="{92FE056B-94D7-4AE4-BC9C-013E5995D146}"/>
    <cellStyle name="Comma 2 4 8 2 3" xfId="2324" xr:uid="{212D6AA3-3FBA-4246-AA4E-5F66BA3E9522}"/>
    <cellStyle name="Comma 2 4 8 2 4" xfId="4236" xr:uid="{E4BFC306-74CF-456E-A8B7-EFFF9D521D8C}"/>
    <cellStyle name="Comma 2 4 8 2 5" xfId="5877" xr:uid="{39DDE3B5-FC6B-4505-BC0C-B32D7993FADE}"/>
    <cellStyle name="Comma 2 4 8 3" xfId="1129" xr:uid="{00000000-0005-0000-0000-000053010000}"/>
    <cellStyle name="Comma 2 4 8 3 2" xfId="2772" xr:uid="{B6031377-D510-4D68-9062-7FBFB6A67948}"/>
    <cellStyle name="Comma 2 4 8 3 3" xfId="4238" xr:uid="{3433C57D-CA1D-4511-B970-8829C0F5C7C1}"/>
    <cellStyle name="Comma 2 4 8 3 4" xfId="5879" xr:uid="{364093D8-F057-46C4-B87B-B4EE53050C33}"/>
    <cellStyle name="Comma 2 4 8 4" xfId="1951" xr:uid="{90DEE860-A6FF-4817-B333-1B2E31A49712}"/>
    <cellStyle name="Comma 2 4 8 5" xfId="4235" xr:uid="{7F9A987A-39D2-4BA1-8F46-BBDDF78A6C80}"/>
    <cellStyle name="Comma 2 4 8 6" xfId="5876" xr:uid="{680B3C74-3262-4398-9AF2-977D4AC270D8}"/>
    <cellStyle name="Comma 2 4 9" xfId="295" xr:uid="{00000000-0005-0000-0000-000054010000}"/>
    <cellStyle name="Comma 2 4 9 2" xfId="682" xr:uid="{00000000-0005-0000-0000-0000D8020000}"/>
    <cellStyle name="Comma 2 4 9 2 2" xfId="1503" xr:uid="{00000000-0005-0000-0000-0000D8020000}"/>
    <cellStyle name="Comma 2 4 9 2 2 2" xfId="3146" xr:uid="{79F47DFB-F70D-409B-978E-73A65B9A4B17}"/>
    <cellStyle name="Comma 2 4 9 2 2 3" xfId="4241" xr:uid="{42A8F848-F776-46C9-A83C-EF2BD90DC4D9}"/>
    <cellStyle name="Comma 2 4 9 2 2 4" xfId="5882" xr:uid="{A17A2F67-ED18-4F4D-A449-0ED6B3C006A6}"/>
    <cellStyle name="Comma 2 4 9 2 3" xfId="2325" xr:uid="{AA735C85-628F-45E2-A21A-5EE24EE9D4A6}"/>
    <cellStyle name="Comma 2 4 9 2 4" xfId="4240" xr:uid="{5AF85F7F-CD5F-43CE-8C66-C4A7003829FD}"/>
    <cellStyle name="Comma 2 4 9 2 5" xfId="5881" xr:uid="{A562C313-B454-4C17-BE64-FFFAC7A14CA1}"/>
    <cellStyle name="Comma 2 4 9 3" xfId="1130" xr:uid="{00000000-0005-0000-0000-000054010000}"/>
    <cellStyle name="Comma 2 4 9 3 2" xfId="2773" xr:uid="{5C15105A-5879-4D0E-AEDC-C9604928F843}"/>
    <cellStyle name="Comma 2 4 9 3 3" xfId="4242" xr:uid="{39686876-793D-4D22-8DC9-1B50AED03C53}"/>
    <cellStyle name="Comma 2 4 9 3 4" xfId="5883" xr:uid="{56DCB068-7451-4265-9EAE-415483D6BC82}"/>
    <cellStyle name="Comma 2 4 9 4" xfId="1952" xr:uid="{47CC60C3-F331-4DE3-984B-624A8685C8F4}"/>
    <cellStyle name="Comma 2 4 9 5" xfId="4239" xr:uid="{40F6EAAB-B535-4811-AC0E-E098BDC9B06C}"/>
    <cellStyle name="Comma 2 4 9 6" xfId="5880" xr:uid="{0F07D78D-CF98-42F2-957A-5DB2B9F518D4}"/>
    <cellStyle name="Comma 2 5" xfId="13" xr:uid="{00000000-0005-0000-0000-000032000000}"/>
    <cellStyle name="Comma 2 5 10" xfId="297" xr:uid="{00000000-0005-0000-0000-000056010000}"/>
    <cellStyle name="Comma 2 5 10 2" xfId="684" xr:uid="{00000000-0005-0000-0000-0000DA020000}"/>
    <cellStyle name="Comma 2 5 10 2 2" xfId="1505" xr:uid="{00000000-0005-0000-0000-0000DA020000}"/>
    <cellStyle name="Comma 2 5 10 2 2 2" xfId="3148" xr:uid="{BD7F0F25-2479-404A-B06C-B1792C3BB486}"/>
    <cellStyle name="Comma 2 5 10 2 2 3" xfId="4246" xr:uid="{D9D0788E-643B-40A5-8B86-0180BBC7FD97}"/>
    <cellStyle name="Comma 2 5 10 2 2 4" xfId="5887" xr:uid="{783C6551-08B5-48A5-A598-890DF2A61D77}"/>
    <cellStyle name="Comma 2 5 10 2 3" xfId="2327" xr:uid="{3A8D4094-5876-4216-AA2A-6F8E78D43A0B}"/>
    <cellStyle name="Comma 2 5 10 2 4" xfId="4245" xr:uid="{306BD360-05F5-4937-9377-939A5CE47FA8}"/>
    <cellStyle name="Comma 2 5 10 2 5" xfId="5886" xr:uid="{2FB38521-056A-4B7A-8336-81E69D7B60A0}"/>
    <cellStyle name="Comma 2 5 10 3" xfId="1132" xr:uid="{00000000-0005-0000-0000-000056010000}"/>
    <cellStyle name="Comma 2 5 10 3 2" xfId="2775" xr:uid="{DD80ADF6-EDD4-4E5C-996D-286B78933163}"/>
    <cellStyle name="Comma 2 5 10 3 3" xfId="4247" xr:uid="{4D657E41-DF6F-47A3-B59F-7FC85A068248}"/>
    <cellStyle name="Comma 2 5 10 3 4" xfId="5888" xr:uid="{D148F2F4-C4AF-4AE5-A2A7-043C6ED3E700}"/>
    <cellStyle name="Comma 2 5 10 4" xfId="1954" xr:uid="{A6A044CC-7D4F-4122-BA4A-B844A6FEF42D}"/>
    <cellStyle name="Comma 2 5 10 5" xfId="4244" xr:uid="{BB5AC4B1-E9F8-4B12-BAFA-D053092B5587}"/>
    <cellStyle name="Comma 2 5 10 6" xfId="5885" xr:uid="{B8E22B8C-19FD-40DD-826E-CA254791EB1C}"/>
    <cellStyle name="Comma 2 5 11" xfId="298" xr:uid="{00000000-0005-0000-0000-000057010000}"/>
    <cellStyle name="Comma 2 5 11 2" xfId="685" xr:uid="{00000000-0005-0000-0000-0000DB020000}"/>
    <cellStyle name="Comma 2 5 11 2 2" xfId="1506" xr:uid="{00000000-0005-0000-0000-0000DB020000}"/>
    <cellStyle name="Comma 2 5 11 2 2 2" xfId="3149" xr:uid="{C93F3CF1-CB07-477B-AEE5-BBB2F5219502}"/>
    <cellStyle name="Comma 2 5 11 2 2 3" xfId="4250" xr:uid="{47FC3443-108A-4198-87D2-292994F076BA}"/>
    <cellStyle name="Comma 2 5 11 2 2 4" xfId="5891" xr:uid="{9952031D-47D3-47B6-8E4C-8388ACE2CE4A}"/>
    <cellStyle name="Comma 2 5 11 2 3" xfId="2328" xr:uid="{540E9617-0E09-4C4E-B964-484C37BA5BD0}"/>
    <cellStyle name="Comma 2 5 11 2 4" xfId="4249" xr:uid="{06E3F5EC-2C3D-4921-A289-0AC02C383FE1}"/>
    <cellStyle name="Comma 2 5 11 2 5" xfId="5890" xr:uid="{0D445FAD-892D-4B6C-AB9E-1F0E618A666B}"/>
    <cellStyle name="Comma 2 5 11 3" xfId="1133" xr:uid="{00000000-0005-0000-0000-000057010000}"/>
    <cellStyle name="Comma 2 5 11 3 2" xfId="2776" xr:uid="{2CF5F608-879F-4565-8482-F96B2C8EADA2}"/>
    <cellStyle name="Comma 2 5 11 3 3" xfId="4251" xr:uid="{B444324F-F283-402A-9F14-BE2A5E8CEE8D}"/>
    <cellStyle name="Comma 2 5 11 3 4" xfId="5892" xr:uid="{E49A248B-A67D-45A3-BB9B-98D12676DEA3}"/>
    <cellStyle name="Comma 2 5 11 4" xfId="1955" xr:uid="{2C5C2C72-E1B5-4EDA-8D6B-C2EA6447B0AE}"/>
    <cellStyle name="Comma 2 5 11 5" xfId="4248" xr:uid="{BF42AA09-1736-40D6-A907-B71792D392C6}"/>
    <cellStyle name="Comma 2 5 11 6" xfId="5889" xr:uid="{C7EE853E-3BF7-48B5-A998-F9AF5047564B}"/>
    <cellStyle name="Comma 2 5 12" xfId="299" xr:uid="{00000000-0005-0000-0000-000058010000}"/>
    <cellStyle name="Comma 2 5 12 2" xfId="686" xr:uid="{00000000-0005-0000-0000-0000DC020000}"/>
    <cellStyle name="Comma 2 5 12 2 2" xfId="1507" xr:uid="{00000000-0005-0000-0000-0000DC020000}"/>
    <cellStyle name="Comma 2 5 12 2 2 2" xfId="3150" xr:uid="{57052AAE-03A8-4370-9C43-36B4B202D2A3}"/>
    <cellStyle name="Comma 2 5 12 2 2 3" xfId="4254" xr:uid="{98BEE3CB-DC32-4325-BEEA-657894D9B490}"/>
    <cellStyle name="Comma 2 5 12 2 2 4" xfId="5895" xr:uid="{C5561D1E-869F-4CF4-9440-923BC398A192}"/>
    <cellStyle name="Comma 2 5 12 2 3" xfId="2329" xr:uid="{2590DE18-0C75-49E4-94C8-86A5B9A0652F}"/>
    <cellStyle name="Comma 2 5 12 2 4" xfId="4253" xr:uid="{0111CBF8-495D-4D7E-ACB0-9036B23DB357}"/>
    <cellStyle name="Comma 2 5 12 2 5" xfId="5894" xr:uid="{0CAC4126-D39A-4423-8B0A-2B18AE33C768}"/>
    <cellStyle name="Comma 2 5 12 3" xfId="1134" xr:uid="{00000000-0005-0000-0000-000058010000}"/>
    <cellStyle name="Comma 2 5 12 3 2" xfId="2777" xr:uid="{F8FE3065-4164-4CE1-BEC7-6E6085408FED}"/>
    <cellStyle name="Comma 2 5 12 3 3" xfId="4255" xr:uid="{172622A5-99C3-4573-97ED-DEE435D4F5F1}"/>
    <cellStyle name="Comma 2 5 12 3 4" xfId="5896" xr:uid="{28476872-224A-4D23-95DC-48CB6BECCD86}"/>
    <cellStyle name="Comma 2 5 12 4" xfId="1956" xr:uid="{2640FAF0-A9B1-4C25-B023-F7CAC6A4C177}"/>
    <cellStyle name="Comma 2 5 12 5" xfId="4252" xr:uid="{74E8E1F7-0F61-4D1B-8C7A-797CE078C2AF}"/>
    <cellStyle name="Comma 2 5 12 6" xfId="5893" xr:uid="{60234360-3D54-4B58-B4EF-DF277F91C70A}"/>
    <cellStyle name="Comma 2 5 13" xfId="300" xr:uid="{00000000-0005-0000-0000-000059010000}"/>
    <cellStyle name="Comma 2 5 13 2" xfId="687" xr:uid="{00000000-0005-0000-0000-0000DD020000}"/>
    <cellStyle name="Comma 2 5 13 2 2" xfId="1508" xr:uid="{00000000-0005-0000-0000-0000DD020000}"/>
    <cellStyle name="Comma 2 5 13 2 2 2" xfId="3151" xr:uid="{661FF4EF-90D5-4C07-8CA2-2522BFB3F3C4}"/>
    <cellStyle name="Comma 2 5 13 2 2 3" xfId="4258" xr:uid="{B99DEC30-127E-48E8-9D69-BDFA8410DFEC}"/>
    <cellStyle name="Comma 2 5 13 2 2 4" xfId="5899" xr:uid="{3D5D8242-00BD-4F74-B990-AC28B3BE00E5}"/>
    <cellStyle name="Comma 2 5 13 2 3" xfId="2330" xr:uid="{C7DA5287-822B-4D03-AD6B-E4533BC0A2EB}"/>
    <cellStyle name="Comma 2 5 13 2 4" xfId="4257" xr:uid="{E2DD7B8E-4B0C-4595-8956-ABE4A92FD526}"/>
    <cellStyle name="Comma 2 5 13 2 5" xfId="5898" xr:uid="{7D175D21-350B-4A23-AA5F-4962233E7325}"/>
    <cellStyle name="Comma 2 5 13 3" xfId="1135" xr:uid="{00000000-0005-0000-0000-000059010000}"/>
    <cellStyle name="Comma 2 5 13 3 2" xfId="2778" xr:uid="{0422CA71-B57F-44E8-8BF8-5083EBB3A018}"/>
    <cellStyle name="Comma 2 5 13 3 3" xfId="4259" xr:uid="{0CBB77C1-B4B6-43FC-A1F2-0AD393B5A893}"/>
    <cellStyle name="Comma 2 5 13 3 4" xfId="5900" xr:uid="{3DE6AD1F-E6F9-4A64-9447-26EA7B491E1B}"/>
    <cellStyle name="Comma 2 5 13 4" xfId="1957" xr:uid="{B81A7EBB-0795-42D9-803E-FA7F1D590675}"/>
    <cellStyle name="Comma 2 5 13 5" xfId="4256" xr:uid="{FA7B7066-6DB9-4775-B17D-E4F41E8D2AA4}"/>
    <cellStyle name="Comma 2 5 13 6" xfId="5897" xr:uid="{C268B41A-E2B4-4F90-A2FC-F6F741603827}"/>
    <cellStyle name="Comma 2 5 14" xfId="296" xr:uid="{00000000-0005-0000-0000-000055010000}"/>
    <cellStyle name="Comma 2 5 14 2" xfId="1131" xr:uid="{00000000-0005-0000-0000-000055010000}"/>
    <cellStyle name="Comma 2 5 14 2 2" xfId="2774" xr:uid="{20351778-1AD4-45C9-8889-3663E5EF1B57}"/>
    <cellStyle name="Comma 2 5 14 2 3" xfId="4261" xr:uid="{D4EF926E-381A-4D4B-B137-84520039BE88}"/>
    <cellStyle name="Comma 2 5 14 2 4" xfId="5902" xr:uid="{86B046B1-E45F-4184-A01D-2EC86F6F77B6}"/>
    <cellStyle name="Comma 2 5 14 3" xfId="1953" xr:uid="{AD8D3199-6C70-4DBE-BDA8-F0A4C576490A}"/>
    <cellStyle name="Comma 2 5 14 4" xfId="4260" xr:uid="{8440957E-FAB9-4FE3-8282-7FC9785761B6}"/>
    <cellStyle name="Comma 2 5 14 5" xfId="5901" xr:uid="{F927FC8E-0C17-4568-BCB7-0BBC83BD0A49}"/>
    <cellStyle name="Comma 2 5 15" xfId="683" xr:uid="{00000000-0005-0000-0000-0000D9020000}"/>
    <cellStyle name="Comma 2 5 15 2" xfId="1504" xr:uid="{00000000-0005-0000-0000-0000D9020000}"/>
    <cellStyle name="Comma 2 5 15 2 2" xfId="3147" xr:uid="{155B156A-226A-417B-8121-C0F2241C9E2E}"/>
    <cellStyle name="Comma 2 5 15 2 3" xfId="4263" xr:uid="{0F81C128-1C4E-4F7C-9268-A8C64FB47AFB}"/>
    <cellStyle name="Comma 2 5 15 2 4" xfId="5904" xr:uid="{5293D7C8-1246-4E49-909D-1F814D849756}"/>
    <cellStyle name="Comma 2 5 15 3" xfId="2326" xr:uid="{F9DDA48F-4E21-4724-B405-935128B6D1D2}"/>
    <cellStyle name="Comma 2 5 15 4" xfId="4262" xr:uid="{3AC2BFB3-E3B1-413C-95E3-D1FB35E47D99}"/>
    <cellStyle name="Comma 2 5 15 5" xfId="5903" xr:uid="{B1D4E0F5-C216-4165-9C77-26C2CF374347}"/>
    <cellStyle name="Comma 2 5 16" xfId="851" xr:uid="{00000000-0005-0000-0000-000032000000}"/>
    <cellStyle name="Comma 2 5 16 2" xfId="2494" xr:uid="{84672D8E-7DF6-4BFD-A814-798AC7E18956}"/>
    <cellStyle name="Comma 2 5 16 3" xfId="4264" xr:uid="{94048C7E-50DA-4102-8A97-4AEDCDED28DC}"/>
    <cellStyle name="Comma 2 5 16 4" xfId="5905" xr:uid="{5A151543-44D0-481C-9FD8-F9E20B9BAE34}"/>
    <cellStyle name="Comma 2 5 17" xfId="1673" xr:uid="{3751853B-C885-4C8F-86A5-2EFCDACB63C2}"/>
    <cellStyle name="Comma 2 5 18" xfId="4243" xr:uid="{66925CEC-32D8-4256-9131-D30F912DC91B}"/>
    <cellStyle name="Comma 2 5 19" xfId="5884" xr:uid="{6471AA46-5ED4-42AF-BB97-8890F2313012}"/>
    <cellStyle name="Comma 2 5 2" xfId="23" xr:uid="{00000000-0005-0000-0000-000033000000}"/>
    <cellStyle name="Comma 2 5 2 10" xfId="1681" xr:uid="{1A75655E-5263-435C-9853-E6B539024FE6}"/>
    <cellStyle name="Comma 2 5 2 11" xfId="4265" xr:uid="{7F4698A7-536F-405E-9DC7-FB2FB80CE68C}"/>
    <cellStyle name="Comma 2 5 2 12" xfId="5906" xr:uid="{1951795E-B759-4F13-85C2-1C3C45C4F357}"/>
    <cellStyle name="Comma 2 5 2 2" xfId="69" xr:uid="{00000000-0005-0000-0000-000034000000}"/>
    <cellStyle name="Comma 2 5 2 2 2" xfId="302" xr:uid="{00000000-0005-0000-0000-00005B010000}"/>
    <cellStyle name="Comma 2 5 2 2 2 2" xfId="1137" xr:uid="{00000000-0005-0000-0000-00005B010000}"/>
    <cellStyle name="Comma 2 5 2 2 2 2 2" xfId="2780" xr:uid="{14C37A8B-F989-40CA-8CFC-331BC0D3CF13}"/>
    <cellStyle name="Comma 2 5 2 2 2 2 3" xfId="4268" xr:uid="{75840D14-CEF9-4375-B6F7-1C688488A82E}"/>
    <cellStyle name="Comma 2 5 2 2 2 2 4" xfId="5909" xr:uid="{1C5DB158-524B-4567-BBDF-9398A1EC961B}"/>
    <cellStyle name="Comma 2 5 2 2 2 3" xfId="1959" xr:uid="{80A710C5-734F-4FA4-AD2E-30A9E90F90B8}"/>
    <cellStyle name="Comma 2 5 2 2 2 4" xfId="4267" xr:uid="{8C0C99FE-9C83-4BB5-A927-BC2547A27417}"/>
    <cellStyle name="Comma 2 5 2 2 2 5" xfId="5908" xr:uid="{F9D3798B-177D-475B-9E3D-A17EC32E45BB}"/>
    <cellStyle name="Comma 2 5 2 2 3" xfId="689" xr:uid="{00000000-0005-0000-0000-0000DF020000}"/>
    <cellStyle name="Comma 2 5 2 2 3 2" xfId="1510" xr:uid="{00000000-0005-0000-0000-0000DF020000}"/>
    <cellStyle name="Comma 2 5 2 2 3 2 2" xfId="3153" xr:uid="{80470324-2CBE-40B9-B26B-0AB406068827}"/>
    <cellStyle name="Comma 2 5 2 2 3 2 3" xfId="4270" xr:uid="{C3D8C3C2-2737-4350-80AB-EE22F719323E}"/>
    <cellStyle name="Comma 2 5 2 2 3 2 4" xfId="5911" xr:uid="{5C197D81-9A04-4AB4-8AB6-47BFE28CB33F}"/>
    <cellStyle name="Comma 2 5 2 2 3 3" xfId="2332" xr:uid="{D7802BBF-C65B-4FE2-A6FA-52081C07ABEA}"/>
    <cellStyle name="Comma 2 5 2 2 3 4" xfId="4269" xr:uid="{61C273BD-9A55-4F9D-95E4-87B514F55858}"/>
    <cellStyle name="Comma 2 5 2 2 3 5" xfId="5910" xr:uid="{617FC24E-5749-47A3-8280-3D2BEEB1F48E}"/>
    <cellStyle name="Comma 2 5 2 2 4" xfId="904" xr:uid="{00000000-0005-0000-0000-000034000000}"/>
    <cellStyle name="Comma 2 5 2 2 4 2" xfId="2547" xr:uid="{6660C63C-E4D1-428F-BC2A-F7BC14364CD1}"/>
    <cellStyle name="Comma 2 5 2 2 4 3" xfId="4271" xr:uid="{A05CB153-407B-4497-A3DF-166D78F6CF3D}"/>
    <cellStyle name="Comma 2 5 2 2 4 4" xfId="5912" xr:uid="{814188E9-7B5E-4C6F-A396-8C79DB69A10C}"/>
    <cellStyle name="Comma 2 5 2 2 5" xfId="1726" xr:uid="{ADEC86CA-E6DD-430F-B244-EDCEDA21350D}"/>
    <cellStyle name="Comma 2 5 2 2 6" xfId="4266" xr:uid="{E87A5749-E232-4F4C-BD12-AC979B4CAADC}"/>
    <cellStyle name="Comma 2 5 2 2 7" xfId="5907" xr:uid="{73583745-4AAF-4787-87A3-3D9136F4448E}"/>
    <cellStyle name="Comma 2 5 2 3" xfId="49" xr:uid="{00000000-0005-0000-0000-000035000000}"/>
    <cellStyle name="Comma 2 5 2 3 2" xfId="303" xr:uid="{00000000-0005-0000-0000-00005C010000}"/>
    <cellStyle name="Comma 2 5 2 3 2 2" xfId="1138" xr:uid="{00000000-0005-0000-0000-00005C010000}"/>
    <cellStyle name="Comma 2 5 2 3 2 2 2" xfId="2781" xr:uid="{1CCA95E6-B2CB-45DD-A21F-858C0095477E}"/>
    <cellStyle name="Comma 2 5 2 3 2 2 3" xfId="4274" xr:uid="{EB755503-0DCF-444B-B77F-70A09A47FC00}"/>
    <cellStyle name="Comma 2 5 2 3 2 2 4" xfId="5915" xr:uid="{A3EA5DF8-90BF-49AE-A803-A67E6C55F277}"/>
    <cellStyle name="Comma 2 5 2 3 2 3" xfId="1960" xr:uid="{58F41830-3DC3-47AF-A1E9-9DDD8A9EB89F}"/>
    <cellStyle name="Comma 2 5 2 3 2 4" xfId="4273" xr:uid="{A5119127-B5F6-48F6-BFAA-7BDB68F0A315}"/>
    <cellStyle name="Comma 2 5 2 3 2 5" xfId="5914" xr:uid="{441EECA5-854B-41D1-9E70-0B0226E83FAA}"/>
    <cellStyle name="Comma 2 5 2 3 3" xfId="690" xr:uid="{00000000-0005-0000-0000-0000E0020000}"/>
    <cellStyle name="Comma 2 5 2 3 3 2" xfId="1511" xr:uid="{00000000-0005-0000-0000-0000E0020000}"/>
    <cellStyle name="Comma 2 5 2 3 3 2 2" xfId="3154" xr:uid="{0DD1D2FB-A2FA-4A54-AEE1-B8EAACA076E3}"/>
    <cellStyle name="Comma 2 5 2 3 3 2 3" xfId="4276" xr:uid="{938A8969-1F92-4439-8ECD-3478589F0E24}"/>
    <cellStyle name="Comma 2 5 2 3 3 2 4" xfId="5917" xr:uid="{90EB4CAA-9FFF-496B-834A-2DB16156A0BD}"/>
    <cellStyle name="Comma 2 5 2 3 3 3" xfId="2333" xr:uid="{8268E525-BF25-45BF-AD41-5C59548806D8}"/>
    <cellStyle name="Comma 2 5 2 3 3 4" xfId="4275" xr:uid="{94BB571B-6A42-4E2A-A0DD-DF44B3A109B4}"/>
    <cellStyle name="Comma 2 5 2 3 3 5" xfId="5916" xr:uid="{7ADDE4B4-15B8-4E19-945E-B41B74E605F7}"/>
    <cellStyle name="Comma 2 5 2 3 4" xfId="885" xr:uid="{00000000-0005-0000-0000-000035000000}"/>
    <cellStyle name="Comma 2 5 2 3 4 2" xfId="2528" xr:uid="{D9B30F39-98B6-447D-B31E-E89B2022F286}"/>
    <cellStyle name="Comma 2 5 2 3 4 3" xfId="4277" xr:uid="{B478C4D8-6C2B-42F9-B67C-4A028FCB93D1}"/>
    <cellStyle name="Comma 2 5 2 3 4 4" xfId="5918" xr:uid="{A586D70C-E338-4011-901C-53A8F20A0FE4}"/>
    <cellStyle name="Comma 2 5 2 3 5" xfId="1707" xr:uid="{9C3640D4-CE2E-4F87-954E-92504669A156}"/>
    <cellStyle name="Comma 2 5 2 3 6" xfId="4272" xr:uid="{F2CE876E-4A86-4A56-B183-E72ED68AF434}"/>
    <cellStyle name="Comma 2 5 2 3 7" xfId="5913" xr:uid="{5576076A-1863-47AE-98B1-A9DF42BC1F33}"/>
    <cellStyle name="Comma 2 5 2 4" xfId="304" xr:uid="{00000000-0005-0000-0000-00005D010000}"/>
    <cellStyle name="Comma 2 5 2 4 2" xfId="691" xr:uid="{00000000-0005-0000-0000-0000E1020000}"/>
    <cellStyle name="Comma 2 5 2 4 2 2" xfId="1512" xr:uid="{00000000-0005-0000-0000-0000E1020000}"/>
    <cellStyle name="Comma 2 5 2 4 2 2 2" xfId="3155" xr:uid="{43C8063A-A01B-48FD-BED6-2675CFFC8665}"/>
    <cellStyle name="Comma 2 5 2 4 2 2 3" xfId="4280" xr:uid="{EBEC5CF6-E061-41FE-B8F1-6CE51EB789BF}"/>
    <cellStyle name="Comma 2 5 2 4 2 2 4" xfId="5921" xr:uid="{7F46E850-E122-47E2-ACF2-EB02FF657F5C}"/>
    <cellStyle name="Comma 2 5 2 4 2 3" xfId="2334" xr:uid="{27E110E4-4795-40CF-9F71-074BE81D27F4}"/>
    <cellStyle name="Comma 2 5 2 4 2 4" xfId="4279" xr:uid="{B783D42F-7F32-4B7F-B312-62C79E2EF5E9}"/>
    <cellStyle name="Comma 2 5 2 4 2 5" xfId="5920" xr:uid="{DE01AA34-5BB4-4315-963A-D740F7EFC0EF}"/>
    <cellStyle name="Comma 2 5 2 4 3" xfId="1139" xr:uid="{00000000-0005-0000-0000-00005D010000}"/>
    <cellStyle name="Comma 2 5 2 4 3 2" xfId="2782" xr:uid="{FFF9B294-3F3B-4874-BB56-FA795C7E465C}"/>
    <cellStyle name="Comma 2 5 2 4 3 3" xfId="4281" xr:uid="{9C230C15-1413-46F7-91FA-B05080B3BC8F}"/>
    <cellStyle name="Comma 2 5 2 4 3 4" xfId="5922" xr:uid="{03ABC4D7-6FA6-4016-B74C-F9B216AE89F8}"/>
    <cellStyle name="Comma 2 5 2 4 4" xfId="1961" xr:uid="{B6BF8166-4358-4BC7-9792-ADED836687C5}"/>
    <cellStyle name="Comma 2 5 2 4 5" xfId="4278" xr:uid="{2D4212C5-BAF7-40BC-A9C3-00B42FAB5A94}"/>
    <cellStyle name="Comma 2 5 2 4 6" xfId="5919" xr:uid="{943A01E5-F510-4B24-9C0F-249E536DAE1A}"/>
    <cellStyle name="Comma 2 5 2 5" xfId="305" xr:uid="{00000000-0005-0000-0000-00005E010000}"/>
    <cellStyle name="Comma 2 5 2 5 2" xfId="692" xr:uid="{00000000-0005-0000-0000-0000E2020000}"/>
    <cellStyle name="Comma 2 5 2 5 2 2" xfId="1513" xr:uid="{00000000-0005-0000-0000-0000E2020000}"/>
    <cellStyle name="Comma 2 5 2 5 2 2 2" xfId="3156" xr:uid="{776771F3-41BA-4A79-953A-CF99EE96CD89}"/>
    <cellStyle name="Comma 2 5 2 5 2 2 3" xfId="4284" xr:uid="{4B44546A-6BB2-4283-B096-3348C897FEF3}"/>
    <cellStyle name="Comma 2 5 2 5 2 2 4" xfId="5925" xr:uid="{4A7B53B5-48A9-4811-AC2C-19B5FCBF1E73}"/>
    <cellStyle name="Comma 2 5 2 5 2 3" xfId="2335" xr:uid="{1D11C852-7456-4BC5-AAA1-4FCF62651D48}"/>
    <cellStyle name="Comma 2 5 2 5 2 4" xfId="4283" xr:uid="{5005C42F-0FC8-4D7A-8319-8002031C27AA}"/>
    <cellStyle name="Comma 2 5 2 5 2 5" xfId="5924" xr:uid="{441F4616-4736-4D85-9777-7E43B57E3EB2}"/>
    <cellStyle name="Comma 2 5 2 5 3" xfId="1140" xr:uid="{00000000-0005-0000-0000-00005E010000}"/>
    <cellStyle name="Comma 2 5 2 5 3 2" xfId="2783" xr:uid="{C35E4972-5B2F-4393-A6F2-48FF4299C37D}"/>
    <cellStyle name="Comma 2 5 2 5 3 3" xfId="4285" xr:uid="{C2A202E2-61ED-4E07-9CD8-358064512FE8}"/>
    <cellStyle name="Comma 2 5 2 5 3 4" xfId="5926" xr:uid="{87B27CA3-2F23-4100-8165-00BC813815F1}"/>
    <cellStyle name="Comma 2 5 2 5 4" xfId="1962" xr:uid="{7995A0CA-F399-41E0-BEDE-004EDD0F5B16}"/>
    <cellStyle name="Comma 2 5 2 5 5" xfId="4282" xr:uid="{4A417D43-25D5-47B0-90BB-31A5874053BB}"/>
    <cellStyle name="Comma 2 5 2 5 6" xfId="5923" xr:uid="{C6D08900-A3A7-4643-A538-DB08413794C7}"/>
    <cellStyle name="Comma 2 5 2 6" xfId="306" xr:uid="{00000000-0005-0000-0000-00005F010000}"/>
    <cellStyle name="Comma 2 5 2 6 2" xfId="693" xr:uid="{00000000-0005-0000-0000-0000E3020000}"/>
    <cellStyle name="Comma 2 5 2 6 2 2" xfId="1514" xr:uid="{00000000-0005-0000-0000-0000E3020000}"/>
    <cellStyle name="Comma 2 5 2 6 2 2 2" xfId="3157" xr:uid="{FD456338-CFA3-4EBD-B54D-35EE2DAF8CA6}"/>
    <cellStyle name="Comma 2 5 2 6 2 2 3" xfId="4288" xr:uid="{254B5C62-0B0E-434F-A580-203FA0BAE960}"/>
    <cellStyle name="Comma 2 5 2 6 2 2 4" xfId="5929" xr:uid="{1E0F5C76-91AA-4035-B9BA-DA71C4DCD02A}"/>
    <cellStyle name="Comma 2 5 2 6 2 3" xfId="2336" xr:uid="{C84B6900-38B9-4146-9B80-3E49281C6C9C}"/>
    <cellStyle name="Comma 2 5 2 6 2 4" xfId="4287" xr:uid="{C045136B-FDCA-4901-9844-F54D4D9B3624}"/>
    <cellStyle name="Comma 2 5 2 6 2 5" xfId="5928" xr:uid="{75AD9854-D948-43E0-889A-E13E09A9E2FC}"/>
    <cellStyle name="Comma 2 5 2 6 3" xfId="1141" xr:uid="{00000000-0005-0000-0000-00005F010000}"/>
    <cellStyle name="Comma 2 5 2 6 3 2" xfId="2784" xr:uid="{32B27219-1CE4-4357-B999-CB3BB5A81270}"/>
    <cellStyle name="Comma 2 5 2 6 3 3" xfId="4289" xr:uid="{A0AA5AF1-0CD5-4156-9EFF-BB5E894A5B12}"/>
    <cellStyle name="Comma 2 5 2 6 3 4" xfId="5930" xr:uid="{F91B944D-C42B-4565-A167-AB0A50F3E15D}"/>
    <cellStyle name="Comma 2 5 2 6 4" xfId="1963" xr:uid="{59C129D7-8329-4294-9CA8-AE64C7E3753B}"/>
    <cellStyle name="Comma 2 5 2 6 5" xfId="4286" xr:uid="{1F4011DF-F164-41DF-A24C-96C17C9C72A4}"/>
    <cellStyle name="Comma 2 5 2 6 6" xfId="5927" xr:uid="{0BC987B6-9975-48F9-91B8-3C7BAE32E69A}"/>
    <cellStyle name="Comma 2 5 2 7" xfId="301" xr:uid="{00000000-0005-0000-0000-00005A010000}"/>
    <cellStyle name="Comma 2 5 2 7 2" xfId="1136" xr:uid="{00000000-0005-0000-0000-00005A010000}"/>
    <cellStyle name="Comma 2 5 2 7 2 2" xfId="2779" xr:uid="{3EE3A9DA-810B-461C-A71B-74A5FB0AACD0}"/>
    <cellStyle name="Comma 2 5 2 7 2 3" xfId="4291" xr:uid="{2C433A9A-77BA-4100-A063-6C4964790F49}"/>
    <cellStyle name="Comma 2 5 2 7 2 4" xfId="5932" xr:uid="{79BC9B0A-B27F-45D3-886C-0F6D814A72A3}"/>
    <cellStyle name="Comma 2 5 2 7 3" xfId="1958" xr:uid="{BB5619BC-E6D4-4EB1-B7C5-1DB3FB7E62B1}"/>
    <cellStyle name="Comma 2 5 2 7 4" xfId="4290" xr:uid="{C47A49AD-14E1-4EDA-B929-31C766084F22}"/>
    <cellStyle name="Comma 2 5 2 7 5" xfId="5931" xr:uid="{32BEB7A5-89C2-4FBB-9A51-A2988411145B}"/>
    <cellStyle name="Comma 2 5 2 8" xfId="688" xr:uid="{00000000-0005-0000-0000-0000DE020000}"/>
    <cellStyle name="Comma 2 5 2 8 2" xfId="1509" xr:uid="{00000000-0005-0000-0000-0000DE020000}"/>
    <cellStyle name="Comma 2 5 2 8 2 2" xfId="3152" xr:uid="{FC086E7E-7764-4CB3-9B6A-D01719676EF9}"/>
    <cellStyle name="Comma 2 5 2 8 2 3" xfId="4293" xr:uid="{EC1ACF9C-2D71-40F7-98E4-6E7FD3416762}"/>
    <cellStyle name="Comma 2 5 2 8 2 4" xfId="5934" xr:uid="{E52EC8E0-2F3B-48E1-B632-CDCBEECEFA58}"/>
    <cellStyle name="Comma 2 5 2 8 3" xfId="2331" xr:uid="{0FB60E22-2D10-49C2-93CA-472509AF5764}"/>
    <cellStyle name="Comma 2 5 2 8 4" xfId="4292" xr:uid="{AEFA3353-5DA0-4E31-83A3-8135249E80BF}"/>
    <cellStyle name="Comma 2 5 2 8 5" xfId="5933" xr:uid="{A75C3936-4266-42C5-AC3A-1B1E9E11E0A7}"/>
    <cellStyle name="Comma 2 5 2 9" xfId="859" xr:uid="{00000000-0005-0000-0000-000033000000}"/>
    <cellStyle name="Comma 2 5 2 9 2" xfId="2502" xr:uid="{7502599C-AC64-45F8-A0C6-5C58C58E6FD1}"/>
    <cellStyle name="Comma 2 5 2 9 3" xfId="4294" xr:uid="{DD707B6F-C7A6-4E59-BDA6-3AC140736F8D}"/>
    <cellStyle name="Comma 2 5 2 9 4" xfId="5935" xr:uid="{8F1901FD-7835-4EB7-B1B5-39C5468BD643}"/>
    <cellStyle name="Comma 2 5 3" xfId="32" xr:uid="{00000000-0005-0000-0000-000036000000}"/>
    <cellStyle name="Comma 2 5 3 2" xfId="78" xr:uid="{00000000-0005-0000-0000-000037000000}"/>
    <cellStyle name="Comma 2 5 3 2 2" xfId="308" xr:uid="{00000000-0005-0000-0000-000061010000}"/>
    <cellStyle name="Comma 2 5 3 2 2 2" xfId="1143" xr:uid="{00000000-0005-0000-0000-000061010000}"/>
    <cellStyle name="Comma 2 5 3 2 2 2 2" xfId="2786" xr:uid="{A449EDC1-8226-464A-B2DF-3B0FCA65B21A}"/>
    <cellStyle name="Comma 2 5 3 2 2 2 3" xfId="4298" xr:uid="{4A408D2B-159C-4296-A544-EDD6A2C8A5AE}"/>
    <cellStyle name="Comma 2 5 3 2 2 2 4" xfId="5939" xr:uid="{69E98255-A96D-46A3-8FB1-D95ECAEE7D23}"/>
    <cellStyle name="Comma 2 5 3 2 2 3" xfId="1965" xr:uid="{074A9AB8-1600-4BA9-A3B7-16B61BA8A657}"/>
    <cellStyle name="Comma 2 5 3 2 2 4" xfId="4297" xr:uid="{41EBFAD2-201C-4A29-AFF8-71431C45A9F5}"/>
    <cellStyle name="Comma 2 5 3 2 2 5" xfId="5938" xr:uid="{6A89FB0B-10FE-4AF1-BA7C-0208FF0D12EE}"/>
    <cellStyle name="Comma 2 5 3 2 3" xfId="695" xr:uid="{00000000-0005-0000-0000-0000E5020000}"/>
    <cellStyle name="Comma 2 5 3 2 3 2" xfId="1516" xr:uid="{00000000-0005-0000-0000-0000E5020000}"/>
    <cellStyle name="Comma 2 5 3 2 3 2 2" xfId="3159" xr:uid="{D2734088-7DB8-4877-8AE4-89F315C99E68}"/>
    <cellStyle name="Comma 2 5 3 2 3 2 3" xfId="4300" xr:uid="{43E64249-393E-48C9-82C5-7AB73DE59021}"/>
    <cellStyle name="Comma 2 5 3 2 3 2 4" xfId="5941" xr:uid="{7AB24FAB-5B63-41C3-8324-8DFB8147795C}"/>
    <cellStyle name="Comma 2 5 3 2 3 3" xfId="2338" xr:uid="{FEDC6119-85D5-4E9B-A1F7-C1A46E63619E}"/>
    <cellStyle name="Comma 2 5 3 2 3 4" xfId="4299" xr:uid="{F4AAD34D-1F53-4BD0-9456-357DD206ED8E}"/>
    <cellStyle name="Comma 2 5 3 2 3 5" xfId="5940" xr:uid="{88517264-ED86-44C5-AF09-B5F417D73E12}"/>
    <cellStyle name="Comma 2 5 3 2 4" xfId="913" xr:uid="{00000000-0005-0000-0000-000037000000}"/>
    <cellStyle name="Comma 2 5 3 2 4 2" xfId="2556" xr:uid="{F5F58DD2-7376-4ED8-9ABE-3DF774F6DD0D}"/>
    <cellStyle name="Comma 2 5 3 2 4 3" xfId="4301" xr:uid="{F38AE71F-094C-4122-981A-22C8CA2E37B6}"/>
    <cellStyle name="Comma 2 5 3 2 4 4" xfId="5942" xr:uid="{0B8FCD06-2FD2-4905-AF29-68A53E309DD5}"/>
    <cellStyle name="Comma 2 5 3 2 5" xfId="1735" xr:uid="{3D066989-2776-4949-AC8E-921C5A98E403}"/>
    <cellStyle name="Comma 2 5 3 2 6" xfId="4296" xr:uid="{09857B30-C72B-49E5-97AF-5A612E5614A4}"/>
    <cellStyle name="Comma 2 5 3 2 7" xfId="5937" xr:uid="{2F8B7057-9F52-4BAA-9595-1645651396C5}"/>
    <cellStyle name="Comma 2 5 3 3" xfId="58" xr:uid="{00000000-0005-0000-0000-000038000000}"/>
    <cellStyle name="Comma 2 5 3 3 2" xfId="309" xr:uid="{00000000-0005-0000-0000-000062010000}"/>
    <cellStyle name="Comma 2 5 3 3 2 2" xfId="1144" xr:uid="{00000000-0005-0000-0000-000062010000}"/>
    <cellStyle name="Comma 2 5 3 3 2 2 2" xfId="2787" xr:uid="{E3D12106-8C12-4CE1-8EB0-C065E01AE8D0}"/>
    <cellStyle name="Comma 2 5 3 3 2 2 3" xfId="4304" xr:uid="{7593189C-8971-4042-8AC0-F92C0907F0A3}"/>
    <cellStyle name="Comma 2 5 3 3 2 2 4" xfId="5945" xr:uid="{19F0D56B-5942-4AA1-9514-66AEBF131A01}"/>
    <cellStyle name="Comma 2 5 3 3 2 3" xfId="1966" xr:uid="{BA5C29A2-D3F3-40DC-8B85-CC981E824C6B}"/>
    <cellStyle name="Comma 2 5 3 3 2 4" xfId="4303" xr:uid="{B49AAF8D-D785-41F6-911C-BCDECE0E0A0A}"/>
    <cellStyle name="Comma 2 5 3 3 2 5" xfId="5944" xr:uid="{89FD9598-2945-4C40-B7C0-836FBA0AEF94}"/>
    <cellStyle name="Comma 2 5 3 3 3" xfId="696" xr:uid="{00000000-0005-0000-0000-0000E6020000}"/>
    <cellStyle name="Comma 2 5 3 3 3 2" xfId="1517" xr:uid="{00000000-0005-0000-0000-0000E6020000}"/>
    <cellStyle name="Comma 2 5 3 3 3 2 2" xfId="3160" xr:uid="{2552DD9E-51D5-46E1-90D0-D5381175B2DD}"/>
    <cellStyle name="Comma 2 5 3 3 3 2 3" xfId="4306" xr:uid="{4D1C40E8-FEBB-4C73-B39A-49969B759EF3}"/>
    <cellStyle name="Comma 2 5 3 3 3 2 4" xfId="5947" xr:uid="{29643742-AEFD-493B-AB62-9EA426D475DF}"/>
    <cellStyle name="Comma 2 5 3 3 3 3" xfId="2339" xr:uid="{D9419C6D-C38D-4621-865C-E75939FFA06D}"/>
    <cellStyle name="Comma 2 5 3 3 3 4" xfId="4305" xr:uid="{02368615-C760-434A-A2E5-17E6B183BAED}"/>
    <cellStyle name="Comma 2 5 3 3 3 5" xfId="5946" xr:uid="{49F38BAD-E058-4630-A088-28E57580EC74}"/>
    <cellStyle name="Comma 2 5 3 3 4" xfId="894" xr:uid="{00000000-0005-0000-0000-000038000000}"/>
    <cellStyle name="Comma 2 5 3 3 4 2" xfId="2537" xr:uid="{87FB6236-EEE6-414D-BDD7-2B00B1733CA8}"/>
    <cellStyle name="Comma 2 5 3 3 4 3" xfId="4307" xr:uid="{ADA19672-5ECE-42B4-BBBF-0B9E053BAACD}"/>
    <cellStyle name="Comma 2 5 3 3 4 4" xfId="5948" xr:uid="{370570F7-86FD-434A-82DB-5B18A7861120}"/>
    <cellStyle name="Comma 2 5 3 3 5" xfId="1716" xr:uid="{5525C06B-02AC-4918-B203-F86A9FB7C310}"/>
    <cellStyle name="Comma 2 5 3 3 6" xfId="4302" xr:uid="{849F4CED-2EF0-4875-9756-6CF82A2D1625}"/>
    <cellStyle name="Comma 2 5 3 3 7" xfId="5943" xr:uid="{E6D7B916-DE28-43E0-B36F-170130295DFD}"/>
    <cellStyle name="Comma 2 5 3 4" xfId="307" xr:uid="{00000000-0005-0000-0000-000060010000}"/>
    <cellStyle name="Comma 2 5 3 4 2" xfId="1142" xr:uid="{00000000-0005-0000-0000-000060010000}"/>
    <cellStyle name="Comma 2 5 3 4 2 2" xfId="2785" xr:uid="{32BE48D5-1DE5-427D-876E-7C3D2668396B}"/>
    <cellStyle name="Comma 2 5 3 4 2 3" xfId="4309" xr:uid="{3F471391-BB2A-4C56-BCF3-CD650F3EAF7E}"/>
    <cellStyle name="Comma 2 5 3 4 2 4" xfId="5950" xr:uid="{393BBC46-A068-4593-B818-45402B05138F}"/>
    <cellStyle name="Comma 2 5 3 4 3" xfId="1964" xr:uid="{D3794DB0-B13C-4C86-AC1E-292E31CC4BDD}"/>
    <cellStyle name="Comma 2 5 3 4 4" xfId="4308" xr:uid="{FC9B5A19-CF82-4266-8843-166A2EB43FEA}"/>
    <cellStyle name="Comma 2 5 3 4 5" xfId="5949" xr:uid="{F6AAEEB6-37A2-4DBB-B6B2-A9FF52E9FC36}"/>
    <cellStyle name="Comma 2 5 3 5" xfId="694" xr:uid="{00000000-0005-0000-0000-0000E4020000}"/>
    <cellStyle name="Comma 2 5 3 5 2" xfId="1515" xr:uid="{00000000-0005-0000-0000-0000E4020000}"/>
    <cellStyle name="Comma 2 5 3 5 2 2" xfId="3158" xr:uid="{021F8B0E-C63C-4BD1-BFD7-0A76C1D8E0D1}"/>
    <cellStyle name="Comma 2 5 3 5 2 3" xfId="4311" xr:uid="{79E9C769-C3F5-4045-B6A0-FA0D4247D886}"/>
    <cellStyle name="Comma 2 5 3 5 2 4" xfId="5952" xr:uid="{5D15932D-A6D2-43FF-A926-21E5F2E7ED64}"/>
    <cellStyle name="Comma 2 5 3 5 3" xfId="2337" xr:uid="{9EC4D4CF-9006-4419-9991-6F041E393C23}"/>
    <cellStyle name="Comma 2 5 3 5 4" xfId="4310" xr:uid="{6182B806-0BBE-442B-9775-EF0F5AC6241F}"/>
    <cellStyle name="Comma 2 5 3 5 5" xfId="5951" xr:uid="{0DDED705-E43C-4345-95F9-528613BD459D}"/>
    <cellStyle name="Comma 2 5 3 6" xfId="868" xr:uid="{00000000-0005-0000-0000-000036000000}"/>
    <cellStyle name="Comma 2 5 3 6 2" xfId="2511" xr:uid="{1CDD4FF9-70EB-49D8-841B-4C7041E8547A}"/>
    <cellStyle name="Comma 2 5 3 6 3" xfId="4312" xr:uid="{F6BEF000-7EAB-4E39-8C8D-1E0D6CC1E98C}"/>
    <cellStyle name="Comma 2 5 3 6 4" xfId="5953" xr:uid="{8AD6400E-9A1A-4D38-A398-6CFE5F358D03}"/>
    <cellStyle name="Comma 2 5 3 7" xfId="1690" xr:uid="{3985410A-17EC-4A21-BDCE-ED2F5CEF8F95}"/>
    <cellStyle name="Comma 2 5 3 8" xfId="4295" xr:uid="{6252E98D-EE34-4D4C-8AE8-416009BAC415}"/>
    <cellStyle name="Comma 2 5 3 9" xfId="5936" xr:uid="{8D0C6293-4231-48A0-9B9D-01DE776C1EF2}"/>
    <cellStyle name="Comma 2 5 4" xfId="41" xr:uid="{00000000-0005-0000-0000-000039000000}"/>
    <cellStyle name="Comma 2 5 4 2" xfId="311" xr:uid="{00000000-0005-0000-0000-000064010000}"/>
    <cellStyle name="Comma 2 5 4 2 2" xfId="698" xr:uid="{00000000-0005-0000-0000-0000E8020000}"/>
    <cellStyle name="Comma 2 5 4 2 2 2" xfId="1519" xr:uid="{00000000-0005-0000-0000-0000E8020000}"/>
    <cellStyle name="Comma 2 5 4 2 2 2 2" xfId="3162" xr:uid="{658D2102-D28B-4304-9997-4C41DD4E8202}"/>
    <cellStyle name="Comma 2 5 4 2 2 2 3" xfId="4316" xr:uid="{9E9BBC62-B3ED-4C29-BB47-A97094B57768}"/>
    <cellStyle name="Comma 2 5 4 2 2 2 4" xfId="5957" xr:uid="{B46CC98F-6AC1-4B6C-A2FB-2A26188D64F8}"/>
    <cellStyle name="Comma 2 5 4 2 2 3" xfId="2341" xr:uid="{02CB41CF-C0D8-4439-8A8C-E2DAED3CD02B}"/>
    <cellStyle name="Comma 2 5 4 2 2 4" xfId="4315" xr:uid="{8EAE4A03-47CC-4B38-823B-6BEEA32021A8}"/>
    <cellStyle name="Comma 2 5 4 2 2 5" xfId="5956" xr:uid="{E4376192-1640-4DDD-BDE7-74C0B3843552}"/>
    <cellStyle name="Comma 2 5 4 2 3" xfId="1146" xr:uid="{00000000-0005-0000-0000-000064010000}"/>
    <cellStyle name="Comma 2 5 4 2 3 2" xfId="2789" xr:uid="{1FA7E3C2-0D97-4F65-A7E0-0088C8E6F91F}"/>
    <cellStyle name="Comma 2 5 4 2 3 3" xfId="4317" xr:uid="{072995A8-8E3C-4348-AFF9-69DA246B6D04}"/>
    <cellStyle name="Comma 2 5 4 2 3 4" xfId="5958" xr:uid="{6EAA2D01-7362-439E-9D3F-75FFB2FEABAC}"/>
    <cellStyle name="Comma 2 5 4 2 4" xfId="1968" xr:uid="{3B1162DC-408E-4609-A920-B6FA345ED8CB}"/>
    <cellStyle name="Comma 2 5 4 2 5" xfId="4314" xr:uid="{5810DDAD-8B38-467E-BAC4-9DDDFEBC8614}"/>
    <cellStyle name="Comma 2 5 4 2 6" xfId="5955" xr:uid="{F1B814AD-A4B7-4659-B5E8-64E94BBD813E}"/>
    <cellStyle name="Comma 2 5 4 3" xfId="312" xr:uid="{00000000-0005-0000-0000-000065010000}"/>
    <cellStyle name="Comma 2 5 4 3 2" xfId="699" xr:uid="{00000000-0005-0000-0000-0000E9020000}"/>
    <cellStyle name="Comma 2 5 4 3 2 2" xfId="1520" xr:uid="{00000000-0005-0000-0000-0000E9020000}"/>
    <cellStyle name="Comma 2 5 4 3 2 2 2" xfId="3163" xr:uid="{61ACC1CF-06BC-4AB4-9E63-DA859A3B9BA8}"/>
    <cellStyle name="Comma 2 5 4 3 2 2 3" xfId="4320" xr:uid="{BEFEEE10-08EF-4F50-94FA-F6409A8BB674}"/>
    <cellStyle name="Comma 2 5 4 3 2 2 4" xfId="5961" xr:uid="{DA4D82C2-4103-486B-A965-072B35A2B560}"/>
    <cellStyle name="Comma 2 5 4 3 2 3" xfId="2342" xr:uid="{E744DA18-D0C2-4731-B503-FBC23B48A306}"/>
    <cellStyle name="Comma 2 5 4 3 2 4" xfId="4319" xr:uid="{5594402B-90AE-4804-A4E1-7FEE78210327}"/>
    <cellStyle name="Comma 2 5 4 3 2 5" xfId="5960" xr:uid="{CF70E253-425D-40F7-A281-B170D3828F62}"/>
    <cellStyle name="Comma 2 5 4 3 3" xfId="1147" xr:uid="{00000000-0005-0000-0000-000065010000}"/>
    <cellStyle name="Comma 2 5 4 3 3 2" xfId="2790" xr:uid="{2059C273-11FB-4B28-ADDD-3276C6653D4E}"/>
    <cellStyle name="Comma 2 5 4 3 3 3" xfId="4321" xr:uid="{D155AA3B-0262-4521-95F6-F54C56C55984}"/>
    <cellStyle name="Comma 2 5 4 3 3 4" xfId="5962" xr:uid="{02D3BBCD-19FE-4DBB-AD18-25E7CE84665F}"/>
    <cellStyle name="Comma 2 5 4 3 4" xfId="1969" xr:uid="{3B93EBB0-9A22-48D4-96CD-305E495DCC4E}"/>
    <cellStyle name="Comma 2 5 4 3 5" xfId="4318" xr:uid="{A0D6398C-5E84-459F-9F87-77098B27D7E9}"/>
    <cellStyle name="Comma 2 5 4 3 6" xfId="5959" xr:uid="{78C8B369-725D-4426-BEAB-F5D386E81DC0}"/>
    <cellStyle name="Comma 2 5 4 4" xfId="310" xr:uid="{00000000-0005-0000-0000-000063010000}"/>
    <cellStyle name="Comma 2 5 4 4 2" xfId="1145" xr:uid="{00000000-0005-0000-0000-000063010000}"/>
    <cellStyle name="Comma 2 5 4 4 2 2" xfId="2788" xr:uid="{FACE767F-8E13-4749-A936-14FEDA7B745D}"/>
    <cellStyle name="Comma 2 5 4 4 2 3" xfId="4323" xr:uid="{A80E4E9E-6061-4360-B6CF-7DB57E77D331}"/>
    <cellStyle name="Comma 2 5 4 4 2 4" xfId="5964" xr:uid="{4D689F14-3841-4E11-A6AE-0F6D5268FAEC}"/>
    <cellStyle name="Comma 2 5 4 4 3" xfId="1967" xr:uid="{F4ED1112-0873-4C8A-8FA5-B8ABE283C41C}"/>
    <cellStyle name="Comma 2 5 4 4 4" xfId="4322" xr:uid="{7F3A343C-265D-499C-A04C-97650EC28986}"/>
    <cellStyle name="Comma 2 5 4 4 5" xfId="5963" xr:uid="{57B73CD8-AF52-493F-913F-B65F68D30C67}"/>
    <cellStyle name="Comma 2 5 4 5" xfId="697" xr:uid="{00000000-0005-0000-0000-0000E7020000}"/>
    <cellStyle name="Comma 2 5 4 5 2" xfId="1518" xr:uid="{00000000-0005-0000-0000-0000E7020000}"/>
    <cellStyle name="Comma 2 5 4 5 2 2" xfId="3161" xr:uid="{7EE25424-D379-4F54-8461-C09B5FA20A1C}"/>
    <cellStyle name="Comma 2 5 4 5 2 3" xfId="4325" xr:uid="{980B4C78-AACC-4DF5-AB41-19733EA4BAD3}"/>
    <cellStyle name="Comma 2 5 4 5 2 4" xfId="5966" xr:uid="{609FF9BA-BC00-487C-B245-719BC7C7BCC0}"/>
    <cellStyle name="Comma 2 5 4 5 3" xfId="2340" xr:uid="{CD6EB083-4CC0-457B-A1A4-4B2A38DA2DD0}"/>
    <cellStyle name="Comma 2 5 4 5 4" xfId="4324" xr:uid="{5E021B4D-5CA9-4B66-BE5A-F6D132324479}"/>
    <cellStyle name="Comma 2 5 4 5 5" xfId="5965" xr:uid="{AE02BA07-3675-46BB-A3AA-E79E4D5483A3}"/>
    <cellStyle name="Comma 2 5 4 6" xfId="877" xr:uid="{00000000-0005-0000-0000-000039000000}"/>
    <cellStyle name="Comma 2 5 4 6 2" xfId="2520" xr:uid="{79BF09C3-1EDB-4A58-9905-E8E424460F0F}"/>
    <cellStyle name="Comma 2 5 4 6 3" xfId="4326" xr:uid="{48FB8FAA-22F4-44B0-B13A-5EA0B5E1FA5F}"/>
    <cellStyle name="Comma 2 5 4 6 4" xfId="5967" xr:uid="{39E7AFF1-8A09-42B4-B9C7-C84D18040160}"/>
    <cellStyle name="Comma 2 5 4 7" xfId="1699" xr:uid="{FD69ED41-1BBF-43EC-B0C2-E0823EAB26B5}"/>
    <cellStyle name="Comma 2 5 4 8" xfId="4313" xr:uid="{FEC96A84-A0AF-45CA-B9E8-98AA02D431E3}"/>
    <cellStyle name="Comma 2 5 4 9" xfId="5954" xr:uid="{6A476939-B0B1-4777-A210-7EE8B0B8BC4B}"/>
    <cellStyle name="Comma 2 5 5" xfId="313" xr:uid="{00000000-0005-0000-0000-000066010000}"/>
    <cellStyle name="Comma 2 5 5 2" xfId="314" xr:uid="{00000000-0005-0000-0000-000067010000}"/>
    <cellStyle name="Comma 2 5 5 2 2" xfId="701" xr:uid="{00000000-0005-0000-0000-0000EB020000}"/>
    <cellStyle name="Comma 2 5 5 2 2 2" xfId="1522" xr:uid="{00000000-0005-0000-0000-0000EB020000}"/>
    <cellStyle name="Comma 2 5 5 2 2 2 2" xfId="3165" xr:uid="{AFF891F8-D2CE-4F34-A569-32283B688D83}"/>
    <cellStyle name="Comma 2 5 5 2 2 2 3" xfId="4330" xr:uid="{5F4C2919-D45A-40F8-87B2-5304AB54DA2F}"/>
    <cellStyle name="Comma 2 5 5 2 2 2 4" xfId="5971" xr:uid="{161EBB18-EA75-41AE-A139-1E866A5F9055}"/>
    <cellStyle name="Comma 2 5 5 2 2 3" xfId="2344" xr:uid="{9AD3E843-3EAB-4FB7-A1BE-1CBF52311281}"/>
    <cellStyle name="Comma 2 5 5 2 2 4" xfId="4329" xr:uid="{B3FE3641-E218-4C45-90A8-B27A9F44CC0D}"/>
    <cellStyle name="Comma 2 5 5 2 2 5" xfId="5970" xr:uid="{49F8A13B-52A3-4101-99BE-067F344DEE9B}"/>
    <cellStyle name="Comma 2 5 5 2 3" xfId="1149" xr:uid="{00000000-0005-0000-0000-000067010000}"/>
    <cellStyle name="Comma 2 5 5 2 3 2" xfId="2792" xr:uid="{40A9D712-89D8-42E2-B3BC-D8C6E0936295}"/>
    <cellStyle name="Comma 2 5 5 2 3 3" xfId="4331" xr:uid="{0B04515A-251B-413D-9DD2-327E46932237}"/>
    <cellStyle name="Comma 2 5 5 2 3 4" xfId="5972" xr:uid="{5A1350EB-DF26-46FB-BE89-5B2E9EC5523A}"/>
    <cellStyle name="Comma 2 5 5 2 4" xfId="1971" xr:uid="{F6BC8ED0-0405-44D9-8B71-7B0B09D0B273}"/>
    <cellStyle name="Comma 2 5 5 2 5" xfId="4328" xr:uid="{5930453D-0DD2-44CD-8BD4-BBA1EF27AFE9}"/>
    <cellStyle name="Comma 2 5 5 2 6" xfId="5969" xr:uid="{88C0E41B-4535-461D-9C8A-1539C69FE94C}"/>
    <cellStyle name="Comma 2 5 5 3" xfId="315" xr:uid="{00000000-0005-0000-0000-000068010000}"/>
    <cellStyle name="Comma 2 5 5 3 2" xfId="702" xr:uid="{00000000-0005-0000-0000-0000EC020000}"/>
    <cellStyle name="Comma 2 5 5 3 2 2" xfId="1523" xr:uid="{00000000-0005-0000-0000-0000EC020000}"/>
    <cellStyle name="Comma 2 5 5 3 2 2 2" xfId="3166" xr:uid="{16E18160-3612-4692-9512-9E5DA96D47B7}"/>
    <cellStyle name="Comma 2 5 5 3 2 2 3" xfId="4334" xr:uid="{683C7C03-0DBC-4176-BF74-BBFDF0EABE32}"/>
    <cellStyle name="Comma 2 5 5 3 2 2 4" xfId="5975" xr:uid="{5A2BE604-456B-4167-B156-7B97B6D509B6}"/>
    <cellStyle name="Comma 2 5 5 3 2 3" xfId="2345" xr:uid="{732A969C-25EE-46C6-99E9-B86526D1CBC3}"/>
    <cellStyle name="Comma 2 5 5 3 2 4" xfId="4333" xr:uid="{AA9BC3B3-FB9B-4155-8A7D-208DAA8A20D8}"/>
    <cellStyle name="Comma 2 5 5 3 2 5" xfId="5974" xr:uid="{2DF63B42-C30D-4EF3-A100-819DFE551693}"/>
    <cellStyle name="Comma 2 5 5 3 3" xfId="1150" xr:uid="{00000000-0005-0000-0000-000068010000}"/>
    <cellStyle name="Comma 2 5 5 3 3 2" xfId="2793" xr:uid="{3B83C53A-1DA7-496F-92C3-FBFF9A449E77}"/>
    <cellStyle name="Comma 2 5 5 3 3 3" xfId="4335" xr:uid="{0E6C002B-56B0-409B-B024-5A17C53F76C0}"/>
    <cellStyle name="Comma 2 5 5 3 3 4" xfId="5976" xr:uid="{CE627C80-0E65-4FF2-B503-C9B6F8958369}"/>
    <cellStyle name="Comma 2 5 5 3 4" xfId="1972" xr:uid="{C4A9FF54-3466-4F29-B4CE-64F6EE3626A3}"/>
    <cellStyle name="Comma 2 5 5 3 5" xfId="4332" xr:uid="{0384F489-5625-417F-867B-4B5EF9530E0E}"/>
    <cellStyle name="Comma 2 5 5 3 6" xfId="5973" xr:uid="{66569F4A-6A3D-4292-B176-B4BCDC4FEA4F}"/>
    <cellStyle name="Comma 2 5 5 4" xfId="700" xr:uid="{00000000-0005-0000-0000-0000EA020000}"/>
    <cellStyle name="Comma 2 5 5 4 2" xfId="1521" xr:uid="{00000000-0005-0000-0000-0000EA020000}"/>
    <cellStyle name="Comma 2 5 5 4 2 2" xfId="3164" xr:uid="{D649C57F-51B0-4DBE-806F-7FCC593EB90B}"/>
    <cellStyle name="Comma 2 5 5 4 2 3" xfId="4337" xr:uid="{44DF0487-12BF-4601-85F1-B715F18DD8DA}"/>
    <cellStyle name="Comma 2 5 5 4 2 4" xfId="5978" xr:uid="{FC6E46F9-9166-421A-870B-64A5B4BDEEFE}"/>
    <cellStyle name="Comma 2 5 5 4 3" xfId="2343" xr:uid="{A3C0E5D9-80FF-4ED8-9041-836CA6DD63C8}"/>
    <cellStyle name="Comma 2 5 5 4 4" xfId="4336" xr:uid="{7B8F884F-251B-4CFB-8D3C-0B60EA08DE20}"/>
    <cellStyle name="Comma 2 5 5 4 5" xfId="5977" xr:uid="{3D07F3A7-E50F-4603-B36F-CE75EAE23C2E}"/>
    <cellStyle name="Comma 2 5 5 5" xfId="1148" xr:uid="{00000000-0005-0000-0000-000066010000}"/>
    <cellStyle name="Comma 2 5 5 5 2" xfId="2791" xr:uid="{56F03031-D6EB-4DEB-8E25-D990E1618CD2}"/>
    <cellStyle name="Comma 2 5 5 5 3" xfId="4338" xr:uid="{9A764BF3-9D23-4004-8A88-1C00785B7257}"/>
    <cellStyle name="Comma 2 5 5 5 4" xfId="5979" xr:uid="{680C4157-EF83-479C-B8F8-3070038E8DAD}"/>
    <cellStyle name="Comma 2 5 5 6" xfId="1970" xr:uid="{2C6B7F98-A731-44A9-AE23-7BA77B4DC2C8}"/>
    <cellStyle name="Comma 2 5 5 7" xfId="4327" xr:uid="{8C138066-09DD-4833-9E29-1F12B2D8EC9B}"/>
    <cellStyle name="Comma 2 5 5 8" xfId="5968" xr:uid="{E514737B-AABD-4B02-90AD-D18852F7FD57}"/>
    <cellStyle name="Comma 2 5 6" xfId="316" xr:uid="{00000000-0005-0000-0000-000069010000}"/>
    <cellStyle name="Comma 2 5 6 2" xfId="317" xr:uid="{00000000-0005-0000-0000-00006A010000}"/>
    <cellStyle name="Comma 2 5 6 2 2" xfId="704" xr:uid="{00000000-0005-0000-0000-0000EE020000}"/>
    <cellStyle name="Comma 2 5 6 2 2 2" xfId="1525" xr:uid="{00000000-0005-0000-0000-0000EE020000}"/>
    <cellStyle name="Comma 2 5 6 2 2 2 2" xfId="3168" xr:uid="{1264C794-4A17-492C-B158-B014D1AF27E9}"/>
    <cellStyle name="Comma 2 5 6 2 2 2 3" xfId="4342" xr:uid="{193BAE76-BF63-4B76-98C3-6575C9DA04DC}"/>
    <cellStyle name="Comma 2 5 6 2 2 2 4" xfId="5983" xr:uid="{C889BE80-C16D-497A-9676-9587D651D8FB}"/>
    <cellStyle name="Comma 2 5 6 2 2 3" xfId="2347" xr:uid="{2758CE9E-E2AE-43F2-B061-07E20FB1FBB8}"/>
    <cellStyle name="Comma 2 5 6 2 2 4" xfId="4341" xr:uid="{228FE21B-4901-423A-A571-14C28320F42D}"/>
    <cellStyle name="Comma 2 5 6 2 2 5" xfId="5982" xr:uid="{71796F92-6256-4C43-9C13-EB40AF1926F1}"/>
    <cellStyle name="Comma 2 5 6 2 3" xfId="1152" xr:uid="{00000000-0005-0000-0000-00006A010000}"/>
    <cellStyle name="Comma 2 5 6 2 3 2" xfId="2795" xr:uid="{66442D5F-9938-4540-AF93-E86ACF28ED24}"/>
    <cellStyle name="Comma 2 5 6 2 3 3" xfId="4343" xr:uid="{8B9EB44A-1F36-492A-A5F7-98409B5A546F}"/>
    <cellStyle name="Comma 2 5 6 2 3 4" xfId="5984" xr:uid="{06FA26A4-D630-4684-9424-799EDE679249}"/>
    <cellStyle name="Comma 2 5 6 2 4" xfId="1974" xr:uid="{53DD2889-C0EB-482D-99C2-21555882631F}"/>
    <cellStyle name="Comma 2 5 6 2 5" xfId="4340" xr:uid="{DF329822-A962-4936-B149-C386D4D5FCC4}"/>
    <cellStyle name="Comma 2 5 6 2 6" xfId="5981" xr:uid="{E70FAA90-C632-4441-B12E-C34DBCCB97C3}"/>
    <cellStyle name="Comma 2 5 6 3" xfId="318" xr:uid="{00000000-0005-0000-0000-00006B010000}"/>
    <cellStyle name="Comma 2 5 6 3 2" xfId="705" xr:uid="{00000000-0005-0000-0000-0000EF020000}"/>
    <cellStyle name="Comma 2 5 6 3 2 2" xfId="1526" xr:uid="{00000000-0005-0000-0000-0000EF020000}"/>
    <cellStyle name="Comma 2 5 6 3 2 2 2" xfId="3169" xr:uid="{25342D91-D6C3-4C24-8238-900C84E1281E}"/>
    <cellStyle name="Comma 2 5 6 3 2 2 3" xfId="4346" xr:uid="{6894D43E-40B2-45C9-8E8D-15782D642135}"/>
    <cellStyle name="Comma 2 5 6 3 2 2 4" xfId="5987" xr:uid="{F87F6EF1-083B-4396-A56E-6B50D4400C2F}"/>
    <cellStyle name="Comma 2 5 6 3 2 3" xfId="2348" xr:uid="{C914A9F1-6F8A-48E6-8D84-FB42EFA21C01}"/>
    <cellStyle name="Comma 2 5 6 3 2 4" xfId="4345" xr:uid="{3506D599-2F6C-4FCD-86C6-65725725DE0F}"/>
    <cellStyle name="Comma 2 5 6 3 2 5" xfId="5986" xr:uid="{D1775B8C-A299-4351-A143-AEBF629E710D}"/>
    <cellStyle name="Comma 2 5 6 3 3" xfId="1153" xr:uid="{00000000-0005-0000-0000-00006B010000}"/>
    <cellStyle name="Comma 2 5 6 3 3 2" xfId="2796" xr:uid="{253C4C90-880D-4FF5-B292-0698134879B9}"/>
    <cellStyle name="Comma 2 5 6 3 3 3" xfId="4347" xr:uid="{51F1473C-5088-4A78-9172-0EF8FA1942DC}"/>
    <cellStyle name="Comma 2 5 6 3 3 4" xfId="5988" xr:uid="{2E7F1062-B3DB-48CC-ACE0-A9FA76C6FCF4}"/>
    <cellStyle name="Comma 2 5 6 3 4" xfId="1975" xr:uid="{ECEFDB30-4142-47CB-88B0-B78F1168CA98}"/>
    <cellStyle name="Comma 2 5 6 3 5" xfId="4344" xr:uid="{75B38872-EB1D-4792-B049-26489D93A910}"/>
    <cellStyle name="Comma 2 5 6 3 6" xfId="5985" xr:uid="{0FD92333-B963-4924-A797-BC93F285D1F8}"/>
    <cellStyle name="Comma 2 5 6 4" xfId="703" xr:uid="{00000000-0005-0000-0000-0000ED020000}"/>
    <cellStyle name="Comma 2 5 6 4 2" xfId="1524" xr:uid="{00000000-0005-0000-0000-0000ED020000}"/>
    <cellStyle name="Comma 2 5 6 4 2 2" xfId="3167" xr:uid="{00114E59-7C23-4405-89E8-1E01FF71C310}"/>
    <cellStyle name="Comma 2 5 6 4 2 3" xfId="4349" xr:uid="{6A421347-8835-4786-8C33-ED8D64C212E8}"/>
    <cellStyle name="Comma 2 5 6 4 2 4" xfId="5990" xr:uid="{5EDC65C9-70D4-41CC-9744-DBB18431A617}"/>
    <cellStyle name="Comma 2 5 6 4 3" xfId="2346" xr:uid="{6852D6F6-A627-464B-BA84-10D7EE1A7AAD}"/>
    <cellStyle name="Comma 2 5 6 4 4" xfId="4348" xr:uid="{4937FDDE-2EEA-49C8-9043-8EB9F34FD0EC}"/>
    <cellStyle name="Comma 2 5 6 4 5" xfId="5989" xr:uid="{85A78540-1453-479C-9303-C976E7132765}"/>
    <cellStyle name="Comma 2 5 6 5" xfId="1151" xr:uid="{00000000-0005-0000-0000-000069010000}"/>
    <cellStyle name="Comma 2 5 6 5 2" xfId="2794" xr:uid="{C32D770E-2278-4CDE-B89B-C4D99C8FF58D}"/>
    <cellStyle name="Comma 2 5 6 5 3" xfId="4350" xr:uid="{16164536-6575-4F1B-9E59-11F25E0A7CFB}"/>
    <cellStyle name="Comma 2 5 6 5 4" xfId="5991" xr:uid="{D4F2F493-92C5-4CC8-B63B-E32D7B3E3D9C}"/>
    <cellStyle name="Comma 2 5 6 6" xfId="1973" xr:uid="{BC87B4ED-83A4-46BF-903B-D3CEC2D8F2B6}"/>
    <cellStyle name="Comma 2 5 6 7" xfId="4339" xr:uid="{31A6F0DA-313D-47B4-8DAB-71B786BE95E9}"/>
    <cellStyle name="Comma 2 5 6 8" xfId="5980" xr:uid="{8ADD3927-643F-4906-8AFA-5AE34D37EE81}"/>
    <cellStyle name="Comma 2 5 7" xfId="319" xr:uid="{00000000-0005-0000-0000-00006C010000}"/>
    <cellStyle name="Comma 2 5 7 2" xfId="706" xr:uid="{00000000-0005-0000-0000-0000F0020000}"/>
    <cellStyle name="Comma 2 5 7 2 2" xfId="1527" xr:uid="{00000000-0005-0000-0000-0000F0020000}"/>
    <cellStyle name="Comma 2 5 7 2 2 2" xfId="3170" xr:uid="{4E55D1CE-8E3E-4AF7-93C6-7087021B34EB}"/>
    <cellStyle name="Comma 2 5 7 2 2 3" xfId="4353" xr:uid="{93F85A51-587B-4D92-9D46-319ACDDFE9DA}"/>
    <cellStyle name="Comma 2 5 7 2 2 4" xfId="5994" xr:uid="{7EB9B9BF-41B2-4342-841F-C7549CB8FACB}"/>
    <cellStyle name="Comma 2 5 7 2 3" xfId="2349" xr:uid="{11B09606-A5B6-4A9E-8667-3905B13407E3}"/>
    <cellStyle name="Comma 2 5 7 2 4" xfId="4352" xr:uid="{90794128-978B-4B38-B7B2-F5BFBF5FEA9D}"/>
    <cellStyle name="Comma 2 5 7 2 5" xfId="5993" xr:uid="{3C5202E8-1077-4352-8192-120DA889ED06}"/>
    <cellStyle name="Comma 2 5 7 3" xfId="1154" xr:uid="{00000000-0005-0000-0000-00006C010000}"/>
    <cellStyle name="Comma 2 5 7 3 2" xfId="2797" xr:uid="{4EDDBAA7-47B8-42AC-8815-B9DE9A57B05C}"/>
    <cellStyle name="Comma 2 5 7 3 3" xfId="4354" xr:uid="{950A1B61-2198-416B-B919-CA736344A693}"/>
    <cellStyle name="Comma 2 5 7 3 4" xfId="5995" xr:uid="{B932C7F8-C73E-4FFC-8DA5-C68D957A6A52}"/>
    <cellStyle name="Comma 2 5 7 4" xfId="1976" xr:uid="{6C6D1919-98A4-40C2-9E6E-E6EFCB07E8D2}"/>
    <cellStyle name="Comma 2 5 7 5" xfId="4351" xr:uid="{8FDDCE48-1B85-467A-81FD-2E47379D6795}"/>
    <cellStyle name="Comma 2 5 7 6" xfId="5992" xr:uid="{2B83D3EB-7F9C-4F9F-85BF-09758F18D276}"/>
    <cellStyle name="Comma 2 5 8" xfId="320" xr:uid="{00000000-0005-0000-0000-00006D010000}"/>
    <cellStyle name="Comma 2 5 8 2" xfId="707" xr:uid="{00000000-0005-0000-0000-0000F1020000}"/>
    <cellStyle name="Comma 2 5 8 2 2" xfId="1528" xr:uid="{00000000-0005-0000-0000-0000F1020000}"/>
    <cellStyle name="Comma 2 5 8 2 2 2" xfId="3171" xr:uid="{46315B23-9B78-492D-B980-C74B880E5CEA}"/>
    <cellStyle name="Comma 2 5 8 2 2 3" xfId="4357" xr:uid="{FF231FA8-B9E3-4FEA-85AA-D3D1994EDB6B}"/>
    <cellStyle name="Comma 2 5 8 2 2 4" xfId="5998" xr:uid="{30A891ED-524B-4071-895E-E33923253ED0}"/>
    <cellStyle name="Comma 2 5 8 2 3" xfId="2350" xr:uid="{18C6F36B-EB87-4642-BF70-89B54EBD72FB}"/>
    <cellStyle name="Comma 2 5 8 2 4" xfId="4356" xr:uid="{2A16F674-3327-4AB9-AB25-C6DE43BC9DD5}"/>
    <cellStyle name="Comma 2 5 8 2 5" xfId="5997" xr:uid="{B0F2ADAC-A04A-436F-8320-14D513FE4C9F}"/>
    <cellStyle name="Comma 2 5 8 3" xfId="1155" xr:uid="{00000000-0005-0000-0000-00006D010000}"/>
    <cellStyle name="Comma 2 5 8 3 2" xfId="2798" xr:uid="{2DA236B5-0A3A-4B35-AFF2-0847690C111F}"/>
    <cellStyle name="Comma 2 5 8 3 3" xfId="4358" xr:uid="{2823740B-6A02-49CB-8E0B-10F4A6C7662A}"/>
    <cellStyle name="Comma 2 5 8 3 4" xfId="5999" xr:uid="{0BF52D66-BAE2-4411-AD6F-05F657B3A9CA}"/>
    <cellStyle name="Comma 2 5 8 4" xfId="1977" xr:uid="{E67DC24F-072D-4543-A7F9-59F5C5E3379A}"/>
    <cellStyle name="Comma 2 5 8 5" xfId="4355" xr:uid="{243A43C4-E4B7-456C-9B3A-9A00E955834B}"/>
    <cellStyle name="Comma 2 5 8 6" xfId="5996" xr:uid="{B584229D-EAD3-4C73-9B02-E65415E508E5}"/>
    <cellStyle name="Comma 2 5 9" xfId="321" xr:uid="{00000000-0005-0000-0000-00006E010000}"/>
    <cellStyle name="Comma 2 5 9 2" xfId="708" xr:uid="{00000000-0005-0000-0000-0000F2020000}"/>
    <cellStyle name="Comma 2 5 9 2 2" xfId="1529" xr:uid="{00000000-0005-0000-0000-0000F2020000}"/>
    <cellStyle name="Comma 2 5 9 2 2 2" xfId="3172" xr:uid="{435E527E-F239-445D-8C05-B7602E600074}"/>
    <cellStyle name="Comma 2 5 9 2 2 3" xfId="4361" xr:uid="{7E456719-163E-495E-972A-4FCA87D8E7ED}"/>
    <cellStyle name="Comma 2 5 9 2 2 4" xfId="6002" xr:uid="{B621916D-B0CC-423A-8D4A-E33C0ED4A024}"/>
    <cellStyle name="Comma 2 5 9 2 3" xfId="2351" xr:uid="{65CC2697-5A6A-4F60-9032-95F826B1E52D}"/>
    <cellStyle name="Comma 2 5 9 2 4" xfId="4360" xr:uid="{C50C2B42-A2D8-4AA4-BBCC-F6B46BA475EA}"/>
    <cellStyle name="Comma 2 5 9 2 5" xfId="6001" xr:uid="{637AA0DD-C731-4BC2-A0BB-CA81B7C100F7}"/>
    <cellStyle name="Comma 2 5 9 3" xfId="1156" xr:uid="{00000000-0005-0000-0000-00006E010000}"/>
    <cellStyle name="Comma 2 5 9 3 2" xfId="2799" xr:uid="{79B98427-D5B0-4846-BD7C-3145BD7818FF}"/>
    <cellStyle name="Comma 2 5 9 3 3" xfId="4362" xr:uid="{CF199E53-1D3C-41F8-8570-9E27890AC60E}"/>
    <cellStyle name="Comma 2 5 9 3 4" xfId="6003" xr:uid="{411F7451-CBBE-42CF-908B-846A3BFDECD3}"/>
    <cellStyle name="Comma 2 5 9 4" xfId="1978" xr:uid="{3FCDB192-E1C5-4507-81D9-76A7982A1FEC}"/>
    <cellStyle name="Comma 2 5 9 5" xfId="4359" xr:uid="{463D74DB-B330-4CD6-8556-8C6C3656AA59}"/>
    <cellStyle name="Comma 2 5 9 6" xfId="6000" xr:uid="{92D66AC3-AD01-4B26-8111-8F7BFF21CDAF}"/>
    <cellStyle name="Comma 2 6" xfId="29" xr:uid="{00000000-0005-0000-0000-00003A000000}"/>
    <cellStyle name="Comma 2 6 10" xfId="322" xr:uid="{00000000-0005-0000-0000-00006F010000}"/>
    <cellStyle name="Comma 2 6 10 2" xfId="1157" xr:uid="{00000000-0005-0000-0000-00006F010000}"/>
    <cellStyle name="Comma 2 6 10 2 2" xfId="2800" xr:uid="{4E1C410E-18DF-4952-889B-E31C362A740C}"/>
    <cellStyle name="Comma 2 6 10 2 3" xfId="4365" xr:uid="{7C276D0D-B6B8-4C1A-AA89-AEFB0B538C8E}"/>
    <cellStyle name="Comma 2 6 10 2 4" xfId="6006" xr:uid="{11559E0D-6E0C-4AE1-A86F-2404FB656674}"/>
    <cellStyle name="Comma 2 6 10 3" xfId="1979" xr:uid="{D4B5FB09-77F8-4A92-B07D-C540701209F4}"/>
    <cellStyle name="Comma 2 6 10 4" xfId="4364" xr:uid="{FAFCD399-6BCB-4DAA-9B91-B2F0FE185F59}"/>
    <cellStyle name="Comma 2 6 10 5" xfId="6005" xr:uid="{CADA6111-78CF-4C63-BD59-A30B14E1ACCA}"/>
    <cellStyle name="Comma 2 6 11" xfId="709" xr:uid="{00000000-0005-0000-0000-0000F3020000}"/>
    <cellStyle name="Comma 2 6 11 2" xfId="1530" xr:uid="{00000000-0005-0000-0000-0000F3020000}"/>
    <cellStyle name="Comma 2 6 11 2 2" xfId="3173" xr:uid="{6770DD36-CB97-42D4-9CA8-CA0E407245D2}"/>
    <cellStyle name="Comma 2 6 11 2 3" xfId="4367" xr:uid="{97FEE2FE-92F4-4639-9E66-9F9F22D5D6A0}"/>
    <cellStyle name="Comma 2 6 11 2 4" xfId="6008" xr:uid="{BF01C288-DFC2-43D3-A102-593BE9A8FBC2}"/>
    <cellStyle name="Comma 2 6 11 3" xfId="2352" xr:uid="{01C03E51-A90C-496A-AD1E-47544D622F40}"/>
    <cellStyle name="Comma 2 6 11 4" xfId="4366" xr:uid="{DCD4A02C-897A-487D-9DC5-78F77A34945B}"/>
    <cellStyle name="Comma 2 6 11 5" xfId="6007" xr:uid="{BAFF7D3C-D2C6-45F8-B8BE-B3CD1B8565F0}"/>
    <cellStyle name="Comma 2 6 12" xfId="865" xr:uid="{00000000-0005-0000-0000-00003A000000}"/>
    <cellStyle name="Comma 2 6 12 2" xfId="2508" xr:uid="{ACC38C97-D198-45F6-ACE9-016A2FAFC64B}"/>
    <cellStyle name="Comma 2 6 12 3" xfId="4368" xr:uid="{E4D408D9-858A-48BB-B292-1E526BED59B9}"/>
    <cellStyle name="Comma 2 6 12 4" xfId="6009" xr:uid="{C4ADA39C-1F2F-4E56-ABC4-3F615ACEC22E}"/>
    <cellStyle name="Comma 2 6 13" xfId="1687" xr:uid="{1BC6F6E5-65BF-49A5-BAD6-EDAB8DC2341A}"/>
    <cellStyle name="Comma 2 6 14" xfId="4363" xr:uid="{1F28B908-51E2-4A81-B585-4E327D563B07}"/>
    <cellStyle name="Comma 2 6 15" xfId="6004" xr:uid="{B9CD2023-D6C9-44AF-A067-6FA2808F7B45}"/>
    <cellStyle name="Comma 2 6 2" xfId="38" xr:uid="{00000000-0005-0000-0000-00003B000000}"/>
    <cellStyle name="Comma 2 6 2 2" xfId="84" xr:uid="{00000000-0005-0000-0000-00003C000000}"/>
    <cellStyle name="Comma 2 6 2 2 2" xfId="324" xr:uid="{00000000-0005-0000-0000-000071010000}"/>
    <cellStyle name="Comma 2 6 2 2 2 2" xfId="1159" xr:uid="{00000000-0005-0000-0000-000071010000}"/>
    <cellStyle name="Comma 2 6 2 2 2 2 2" xfId="2802" xr:uid="{4D8A969C-26AD-46E7-B1CB-FEF094BA6D33}"/>
    <cellStyle name="Comma 2 6 2 2 2 2 3" xfId="4372" xr:uid="{D9763B13-9F76-490C-BB97-0A7DA988E3ED}"/>
    <cellStyle name="Comma 2 6 2 2 2 2 4" xfId="6013" xr:uid="{8EA09B2B-35DA-4277-8C93-F75265CF20D4}"/>
    <cellStyle name="Comma 2 6 2 2 2 3" xfId="1981" xr:uid="{D8B6C420-C46B-4674-840B-DCE944F8B96C}"/>
    <cellStyle name="Comma 2 6 2 2 2 4" xfId="4371" xr:uid="{7865EDB8-190B-49DD-88DD-BA59C05E7686}"/>
    <cellStyle name="Comma 2 6 2 2 2 5" xfId="6012" xr:uid="{896293D5-4ADC-457C-987E-3444CEBDF84A}"/>
    <cellStyle name="Comma 2 6 2 2 3" xfId="711" xr:uid="{00000000-0005-0000-0000-0000F5020000}"/>
    <cellStyle name="Comma 2 6 2 2 3 2" xfId="1532" xr:uid="{00000000-0005-0000-0000-0000F5020000}"/>
    <cellStyle name="Comma 2 6 2 2 3 2 2" xfId="3175" xr:uid="{8F8DC471-8BC4-4836-B960-7A8775B309F5}"/>
    <cellStyle name="Comma 2 6 2 2 3 2 3" xfId="4374" xr:uid="{080E6F50-21EC-44F4-BD6F-BEA28AACB215}"/>
    <cellStyle name="Comma 2 6 2 2 3 2 4" xfId="6015" xr:uid="{E7A1885B-8651-4AF7-B0E8-2D985C623A59}"/>
    <cellStyle name="Comma 2 6 2 2 3 3" xfId="2354" xr:uid="{70D69BBA-6B0C-45A8-9717-077C1D6F6663}"/>
    <cellStyle name="Comma 2 6 2 2 3 4" xfId="4373" xr:uid="{7D350668-B833-4E87-B152-3AFE6FF48F2A}"/>
    <cellStyle name="Comma 2 6 2 2 3 5" xfId="6014" xr:uid="{4A5B99FE-C663-4B44-8721-75075FA8506D}"/>
    <cellStyle name="Comma 2 6 2 2 4" xfId="919" xr:uid="{00000000-0005-0000-0000-00003C000000}"/>
    <cellStyle name="Comma 2 6 2 2 4 2" xfId="2562" xr:uid="{2181712E-8D5B-40BE-8251-543894E0AB91}"/>
    <cellStyle name="Comma 2 6 2 2 4 3" xfId="4375" xr:uid="{51A839CD-91A3-43AF-AD0A-D7821C50F9A3}"/>
    <cellStyle name="Comma 2 6 2 2 4 4" xfId="6016" xr:uid="{991F0E79-4C14-43F1-AAB0-1B21A4F7EF51}"/>
    <cellStyle name="Comma 2 6 2 2 5" xfId="1741" xr:uid="{C3347B70-87D3-4B05-9EED-38B9E6C59662}"/>
    <cellStyle name="Comma 2 6 2 2 6" xfId="4370" xr:uid="{6EE8F5FD-D639-4C48-8BEA-FA6930BCA8A6}"/>
    <cellStyle name="Comma 2 6 2 2 7" xfId="6011" xr:uid="{F8F12754-9AF5-442C-84C1-69CB1A166DA2}"/>
    <cellStyle name="Comma 2 6 2 3" xfId="64" xr:uid="{00000000-0005-0000-0000-00003D000000}"/>
    <cellStyle name="Comma 2 6 2 3 2" xfId="325" xr:uid="{00000000-0005-0000-0000-000072010000}"/>
    <cellStyle name="Comma 2 6 2 3 2 2" xfId="1160" xr:uid="{00000000-0005-0000-0000-000072010000}"/>
    <cellStyle name="Comma 2 6 2 3 2 2 2" xfId="2803" xr:uid="{74F11D97-4F93-4314-B8F0-25C650D1352C}"/>
    <cellStyle name="Comma 2 6 2 3 2 2 3" xfId="4378" xr:uid="{646DDFE1-557A-4273-948F-646B4CA505BE}"/>
    <cellStyle name="Comma 2 6 2 3 2 2 4" xfId="6019" xr:uid="{66078C4F-6507-4013-B68D-994D65469B18}"/>
    <cellStyle name="Comma 2 6 2 3 2 3" xfId="1982" xr:uid="{0CF8734F-F51F-4BF1-AB9D-1F8B28312506}"/>
    <cellStyle name="Comma 2 6 2 3 2 4" xfId="4377" xr:uid="{621959CD-04DC-4F7B-9FE4-FAD429450595}"/>
    <cellStyle name="Comma 2 6 2 3 2 5" xfId="6018" xr:uid="{BB3D5701-45F9-4BAE-ACBF-0388F1D51B58}"/>
    <cellStyle name="Comma 2 6 2 3 3" xfId="712" xr:uid="{00000000-0005-0000-0000-0000F6020000}"/>
    <cellStyle name="Comma 2 6 2 3 3 2" xfId="1533" xr:uid="{00000000-0005-0000-0000-0000F6020000}"/>
    <cellStyle name="Comma 2 6 2 3 3 2 2" xfId="3176" xr:uid="{DF6E6107-BACF-481F-BCA9-23200AB73CFF}"/>
    <cellStyle name="Comma 2 6 2 3 3 2 3" xfId="4380" xr:uid="{4364EA04-A841-4EA2-A459-74F65FC68476}"/>
    <cellStyle name="Comma 2 6 2 3 3 2 4" xfId="6021" xr:uid="{09445D17-0E7F-4512-8A39-24874D768F0E}"/>
    <cellStyle name="Comma 2 6 2 3 3 3" xfId="2355" xr:uid="{C8E11EA5-F973-41CD-BBFA-FB63C431817B}"/>
    <cellStyle name="Comma 2 6 2 3 3 4" xfId="4379" xr:uid="{33137CB4-CBD1-4AA4-8972-1F91AA7DF13A}"/>
    <cellStyle name="Comma 2 6 2 3 3 5" xfId="6020" xr:uid="{2F0E66B5-85DF-475C-AE74-8B4B05725542}"/>
    <cellStyle name="Comma 2 6 2 3 4" xfId="900" xr:uid="{00000000-0005-0000-0000-00003D000000}"/>
    <cellStyle name="Comma 2 6 2 3 4 2" xfId="2543" xr:uid="{EBA75604-EEC1-4D43-86F9-B605FBB7C794}"/>
    <cellStyle name="Comma 2 6 2 3 4 3" xfId="4381" xr:uid="{34DFC718-D751-472A-B888-D3BDAB697B89}"/>
    <cellStyle name="Comma 2 6 2 3 4 4" xfId="6022" xr:uid="{E84A0861-CC4F-40B8-9D6C-F2692D3C2B6C}"/>
    <cellStyle name="Comma 2 6 2 3 5" xfId="1722" xr:uid="{030D31BE-C5BD-4CB4-B7B1-D7B6550AEC45}"/>
    <cellStyle name="Comma 2 6 2 3 6" xfId="4376" xr:uid="{4E0ADF73-A222-427C-B575-F21A20E8C200}"/>
    <cellStyle name="Comma 2 6 2 3 7" xfId="6017" xr:uid="{48D2758A-8ABF-4B90-AF84-BA88603A20A7}"/>
    <cellStyle name="Comma 2 6 2 4" xfId="323" xr:uid="{00000000-0005-0000-0000-000070010000}"/>
    <cellStyle name="Comma 2 6 2 4 2" xfId="1158" xr:uid="{00000000-0005-0000-0000-000070010000}"/>
    <cellStyle name="Comma 2 6 2 4 2 2" xfId="2801" xr:uid="{FE302EE5-D9C7-43C4-8501-2A41D5BF2989}"/>
    <cellStyle name="Comma 2 6 2 4 2 3" xfId="4383" xr:uid="{E906FC01-33A1-4C92-B346-18801FADE147}"/>
    <cellStyle name="Comma 2 6 2 4 2 4" xfId="6024" xr:uid="{D273736B-1E45-4496-AA84-D4705B48EF2C}"/>
    <cellStyle name="Comma 2 6 2 4 3" xfId="1980" xr:uid="{7F3BECD7-61A3-4D36-A038-93AAD6254E94}"/>
    <cellStyle name="Comma 2 6 2 4 4" xfId="4382" xr:uid="{21149C14-EF99-4DBF-B4F8-93D6201CF894}"/>
    <cellStyle name="Comma 2 6 2 4 5" xfId="6023" xr:uid="{87F8AB5F-D9A3-4C78-9010-68D4FCD1E3FB}"/>
    <cellStyle name="Comma 2 6 2 5" xfId="710" xr:uid="{00000000-0005-0000-0000-0000F4020000}"/>
    <cellStyle name="Comma 2 6 2 5 2" xfId="1531" xr:uid="{00000000-0005-0000-0000-0000F4020000}"/>
    <cellStyle name="Comma 2 6 2 5 2 2" xfId="3174" xr:uid="{372C54EC-D51E-45EC-9400-FE0FE3367A7F}"/>
    <cellStyle name="Comma 2 6 2 5 2 3" xfId="4385" xr:uid="{ADECE0AB-B5A4-44E5-944C-3B6D981A2C78}"/>
    <cellStyle name="Comma 2 6 2 5 2 4" xfId="6026" xr:uid="{CAFB99D9-E679-485D-847F-A1C16BBEBD8F}"/>
    <cellStyle name="Comma 2 6 2 5 3" xfId="2353" xr:uid="{585A185A-5A9D-4C6B-BC8A-968D27B6C7F5}"/>
    <cellStyle name="Comma 2 6 2 5 4" xfId="4384" xr:uid="{86EBF613-29E6-4021-905E-120EA5F41EEC}"/>
    <cellStyle name="Comma 2 6 2 5 5" xfId="6025" xr:uid="{105E96C4-B699-410C-8AA0-EE5EA1CF3B71}"/>
    <cellStyle name="Comma 2 6 2 6" xfId="874" xr:uid="{00000000-0005-0000-0000-00003B000000}"/>
    <cellStyle name="Comma 2 6 2 6 2" xfId="2517" xr:uid="{F8D3B4AA-400F-4351-890E-7BABA6FE0C63}"/>
    <cellStyle name="Comma 2 6 2 6 3" xfId="4386" xr:uid="{9B47B419-A7A9-448D-A114-1613F2EA7505}"/>
    <cellStyle name="Comma 2 6 2 6 4" xfId="6027" xr:uid="{D854AB76-0BEA-4F68-8BAE-20BFCFE66C1D}"/>
    <cellStyle name="Comma 2 6 2 7" xfId="1696" xr:uid="{EC84578D-0F12-41D3-A7F3-3B167DE3DDC9}"/>
    <cellStyle name="Comma 2 6 2 8" xfId="4369" xr:uid="{996711C3-2290-4F87-91F8-42D2C55C419E}"/>
    <cellStyle name="Comma 2 6 2 9" xfId="6010" xr:uid="{B9B2D7C0-1304-456D-B054-6A24C2C631E0}"/>
    <cellStyle name="Comma 2 6 3" xfId="75" xr:uid="{00000000-0005-0000-0000-00003E000000}"/>
    <cellStyle name="Comma 2 6 3 2" xfId="327" xr:uid="{00000000-0005-0000-0000-000074010000}"/>
    <cellStyle name="Comma 2 6 3 2 2" xfId="714" xr:uid="{00000000-0005-0000-0000-0000F8020000}"/>
    <cellStyle name="Comma 2 6 3 2 2 2" xfId="1535" xr:uid="{00000000-0005-0000-0000-0000F8020000}"/>
    <cellStyle name="Comma 2 6 3 2 2 2 2" xfId="3178" xr:uid="{73A3E660-0A62-4C78-9EF0-C4813328B7AC}"/>
    <cellStyle name="Comma 2 6 3 2 2 2 3" xfId="4390" xr:uid="{7A2E7F4A-7A21-4E71-9445-31CB3EDA8C07}"/>
    <cellStyle name="Comma 2 6 3 2 2 2 4" xfId="6031" xr:uid="{5654A0F1-CC4B-4C51-894D-1FC17D8EA1BE}"/>
    <cellStyle name="Comma 2 6 3 2 2 3" xfId="2357" xr:uid="{E822DA1D-EDAE-4C5F-BD45-6257314B5298}"/>
    <cellStyle name="Comma 2 6 3 2 2 4" xfId="4389" xr:uid="{31778590-4682-4058-A0A0-2A67A1BAA988}"/>
    <cellStyle name="Comma 2 6 3 2 2 5" xfId="6030" xr:uid="{2EDCC5FE-26D5-4872-BB09-F7EAD475DBC8}"/>
    <cellStyle name="Comma 2 6 3 2 3" xfId="1162" xr:uid="{00000000-0005-0000-0000-000074010000}"/>
    <cellStyle name="Comma 2 6 3 2 3 2" xfId="2805" xr:uid="{95458338-2C03-474F-AF4D-9E028FA88109}"/>
    <cellStyle name="Comma 2 6 3 2 3 3" xfId="4391" xr:uid="{2B8EF985-0762-4713-BA66-C4FFDC25F991}"/>
    <cellStyle name="Comma 2 6 3 2 3 4" xfId="6032" xr:uid="{E1B9D508-488C-4373-A55C-5C0EA80C0D8D}"/>
    <cellStyle name="Comma 2 6 3 2 4" xfId="1984" xr:uid="{D8C8161B-AA42-46B9-92AE-F94673A162FE}"/>
    <cellStyle name="Comma 2 6 3 2 5" xfId="4388" xr:uid="{EE629017-9897-47B9-A114-AEFA950483F0}"/>
    <cellStyle name="Comma 2 6 3 2 6" xfId="6029" xr:uid="{03DED4A2-DED7-49B7-8A98-61AA581099E7}"/>
    <cellStyle name="Comma 2 6 3 3" xfId="328" xr:uid="{00000000-0005-0000-0000-000075010000}"/>
    <cellStyle name="Comma 2 6 3 3 2" xfId="715" xr:uid="{00000000-0005-0000-0000-0000F9020000}"/>
    <cellStyle name="Comma 2 6 3 3 2 2" xfId="1536" xr:uid="{00000000-0005-0000-0000-0000F9020000}"/>
    <cellStyle name="Comma 2 6 3 3 2 2 2" xfId="3179" xr:uid="{A8E3DB6A-E30E-45B6-AD09-2ADEC10D26F6}"/>
    <cellStyle name="Comma 2 6 3 3 2 2 3" xfId="4394" xr:uid="{CA7AE36F-0271-4323-B9C4-274F5193F56E}"/>
    <cellStyle name="Comma 2 6 3 3 2 2 4" xfId="6035" xr:uid="{050744CD-EEC6-4C75-A95B-BFDC567F07AB}"/>
    <cellStyle name="Comma 2 6 3 3 2 3" xfId="2358" xr:uid="{A5152EE0-DEAE-4D16-ACE2-93D9341C0FD6}"/>
    <cellStyle name="Comma 2 6 3 3 2 4" xfId="4393" xr:uid="{1F260392-4256-4AF7-ACFE-92550CD7F6EF}"/>
    <cellStyle name="Comma 2 6 3 3 2 5" xfId="6034" xr:uid="{33E0DC47-DDBA-4702-AD8B-259DB4DBF726}"/>
    <cellStyle name="Comma 2 6 3 3 3" xfId="1163" xr:uid="{00000000-0005-0000-0000-000075010000}"/>
    <cellStyle name="Comma 2 6 3 3 3 2" xfId="2806" xr:uid="{E2A7A4ED-4138-45C1-B611-E65DBC489BC9}"/>
    <cellStyle name="Comma 2 6 3 3 3 3" xfId="4395" xr:uid="{A5A454F5-F555-4FE9-8E92-B43D1C849A99}"/>
    <cellStyle name="Comma 2 6 3 3 3 4" xfId="6036" xr:uid="{F635B21C-8ABC-4B5D-9082-281BB1A3D430}"/>
    <cellStyle name="Comma 2 6 3 3 4" xfId="1985" xr:uid="{BF89572B-FB1B-4335-A6DF-5624B7BB716A}"/>
    <cellStyle name="Comma 2 6 3 3 5" xfId="4392" xr:uid="{74827668-31AA-4304-81C0-94EF9B4219BE}"/>
    <cellStyle name="Comma 2 6 3 3 6" xfId="6033" xr:uid="{5F2930A6-3312-4F76-A930-C5AA436AEFA3}"/>
    <cellStyle name="Comma 2 6 3 4" xfId="326" xr:uid="{00000000-0005-0000-0000-000073010000}"/>
    <cellStyle name="Comma 2 6 3 4 2" xfId="1161" xr:uid="{00000000-0005-0000-0000-000073010000}"/>
    <cellStyle name="Comma 2 6 3 4 2 2" xfId="2804" xr:uid="{5F59FBB3-D2CE-4F87-A4BF-141B21C0F212}"/>
    <cellStyle name="Comma 2 6 3 4 2 3" xfId="4397" xr:uid="{8FFA21AC-0C7A-485F-BF70-2E681883130F}"/>
    <cellStyle name="Comma 2 6 3 4 2 4" xfId="6038" xr:uid="{6554108F-E955-4531-8BC3-2DBF4D6C3EC5}"/>
    <cellStyle name="Comma 2 6 3 4 3" xfId="1983" xr:uid="{6EFEAE8D-5792-4B04-9B97-E88FE63588E0}"/>
    <cellStyle name="Comma 2 6 3 4 4" xfId="4396" xr:uid="{FC6FE133-DDF5-46DB-B807-AC819D67E23A}"/>
    <cellStyle name="Comma 2 6 3 4 5" xfId="6037" xr:uid="{5444AD6E-21C2-450A-A589-2DEC1EA004D5}"/>
    <cellStyle name="Comma 2 6 3 5" xfId="713" xr:uid="{00000000-0005-0000-0000-0000F7020000}"/>
    <cellStyle name="Comma 2 6 3 5 2" xfId="1534" xr:uid="{00000000-0005-0000-0000-0000F7020000}"/>
    <cellStyle name="Comma 2 6 3 5 2 2" xfId="3177" xr:uid="{2EAE4C77-935C-4304-A310-AF5CAEF2C069}"/>
    <cellStyle name="Comma 2 6 3 5 2 3" xfId="4399" xr:uid="{28779263-3631-4FD1-AD96-D5408643F8BD}"/>
    <cellStyle name="Comma 2 6 3 5 2 4" xfId="6040" xr:uid="{75D2B609-0957-46EF-B158-FBF196B2638D}"/>
    <cellStyle name="Comma 2 6 3 5 3" xfId="2356" xr:uid="{BC7D9E58-C1D3-48F1-BB2B-420289585E0D}"/>
    <cellStyle name="Comma 2 6 3 5 4" xfId="4398" xr:uid="{FBFADEDD-577F-409F-9C6B-D39479DC651D}"/>
    <cellStyle name="Comma 2 6 3 5 5" xfId="6039" xr:uid="{E2FB5600-D9F4-4934-A58A-C94D7E748362}"/>
    <cellStyle name="Comma 2 6 3 6" xfId="910" xr:uid="{00000000-0005-0000-0000-00003E000000}"/>
    <cellStyle name="Comma 2 6 3 6 2" xfId="2553" xr:uid="{2B3DE91B-3462-416D-8318-9EF8145ED3C3}"/>
    <cellStyle name="Comma 2 6 3 6 3" xfId="4400" xr:uid="{AFB85BBE-47D1-4C4E-8632-86739AC01EEF}"/>
    <cellStyle name="Comma 2 6 3 6 4" xfId="6041" xr:uid="{6447F535-96D8-4245-AB7B-50B61A762D6F}"/>
    <cellStyle name="Comma 2 6 3 7" xfId="1732" xr:uid="{854957BA-BD04-4C52-8A60-A39EBDBAFC66}"/>
    <cellStyle name="Comma 2 6 3 8" xfId="4387" xr:uid="{9F7740D8-E6DF-4530-ACA6-52361051756C}"/>
    <cellStyle name="Comma 2 6 3 9" xfId="6028" xr:uid="{34D12900-711F-4C23-82ED-6FE3ED0BFAAC}"/>
    <cellStyle name="Comma 2 6 4" xfId="55" xr:uid="{00000000-0005-0000-0000-00003F000000}"/>
    <cellStyle name="Comma 2 6 4 2" xfId="329" xr:uid="{00000000-0005-0000-0000-000076010000}"/>
    <cellStyle name="Comma 2 6 4 2 2" xfId="1164" xr:uid="{00000000-0005-0000-0000-000076010000}"/>
    <cellStyle name="Comma 2 6 4 2 2 2" xfId="2807" xr:uid="{0B3CC213-FF95-4CA8-81F6-77DF78B47775}"/>
    <cellStyle name="Comma 2 6 4 2 2 3" xfId="4403" xr:uid="{05246211-3346-49BC-A19F-CD9C61780858}"/>
    <cellStyle name="Comma 2 6 4 2 2 4" xfId="6044" xr:uid="{76795EAC-44F0-42B6-B976-F102D91CC70D}"/>
    <cellStyle name="Comma 2 6 4 2 3" xfId="1986" xr:uid="{D8DF503C-EC3A-4DBC-A629-917678874ADA}"/>
    <cellStyle name="Comma 2 6 4 2 4" xfId="4402" xr:uid="{E63CFE1A-D4D7-4D79-A96A-6A1A0EE173D3}"/>
    <cellStyle name="Comma 2 6 4 2 5" xfId="6043" xr:uid="{07BDC67C-9864-4E36-98C4-3380F06BECD8}"/>
    <cellStyle name="Comma 2 6 4 3" xfId="716" xr:uid="{00000000-0005-0000-0000-0000FA020000}"/>
    <cellStyle name="Comma 2 6 4 3 2" xfId="1537" xr:uid="{00000000-0005-0000-0000-0000FA020000}"/>
    <cellStyle name="Comma 2 6 4 3 2 2" xfId="3180" xr:uid="{B8973DC2-7545-4744-9286-C993D06713B5}"/>
    <cellStyle name="Comma 2 6 4 3 2 3" xfId="4405" xr:uid="{4237F76D-6458-40CE-9A8F-2A930EE42C65}"/>
    <cellStyle name="Comma 2 6 4 3 2 4" xfId="6046" xr:uid="{8801F796-3F80-4FD7-AEA3-37438F10D4A4}"/>
    <cellStyle name="Comma 2 6 4 3 3" xfId="2359" xr:uid="{2CD8545F-6319-4F32-B1E5-4134746C7D5F}"/>
    <cellStyle name="Comma 2 6 4 3 4" xfId="4404" xr:uid="{6E87BA24-8622-4782-BCDA-8EB4194A0308}"/>
    <cellStyle name="Comma 2 6 4 3 5" xfId="6045" xr:uid="{5ECD50A9-5C73-498E-B657-8920141607E5}"/>
    <cellStyle name="Comma 2 6 4 4" xfId="891" xr:uid="{00000000-0005-0000-0000-00003F000000}"/>
    <cellStyle name="Comma 2 6 4 4 2" xfId="2534" xr:uid="{F8FC6979-B17F-423E-B768-03E533D8C82F}"/>
    <cellStyle name="Comma 2 6 4 4 3" xfId="4406" xr:uid="{A50B14AF-9C3F-4222-A6F2-E78028BFB5EB}"/>
    <cellStyle name="Comma 2 6 4 4 4" xfId="6047" xr:uid="{CAB73249-F1FF-45F8-8DC3-DBB4C2C0A6F2}"/>
    <cellStyle name="Comma 2 6 4 5" xfId="1713" xr:uid="{A954EBBA-53F2-4BE4-9638-4C8664BB4373}"/>
    <cellStyle name="Comma 2 6 4 6" xfId="4401" xr:uid="{FE650C36-13EA-4A3E-B510-ECC5406C3AB8}"/>
    <cellStyle name="Comma 2 6 4 7" xfId="6042" xr:uid="{F78B7094-181C-421B-8109-F13A483DD82B}"/>
    <cellStyle name="Comma 2 6 5" xfId="330" xr:uid="{00000000-0005-0000-0000-000077010000}"/>
    <cellStyle name="Comma 2 6 5 2" xfId="717" xr:uid="{00000000-0005-0000-0000-0000FB020000}"/>
    <cellStyle name="Comma 2 6 5 2 2" xfId="1538" xr:uid="{00000000-0005-0000-0000-0000FB020000}"/>
    <cellStyle name="Comma 2 6 5 2 2 2" xfId="3181" xr:uid="{0BEDEF7F-2C9F-4448-A98C-379D2DDEA37C}"/>
    <cellStyle name="Comma 2 6 5 2 2 3" xfId="4409" xr:uid="{49DD6AC3-CF8D-4BA9-9992-68A84232A563}"/>
    <cellStyle name="Comma 2 6 5 2 2 4" xfId="6050" xr:uid="{0500B728-7533-467A-99F1-2BC86ADCBB3E}"/>
    <cellStyle name="Comma 2 6 5 2 3" xfId="2360" xr:uid="{0DE39664-57FB-4611-A5A6-E64F036DCD41}"/>
    <cellStyle name="Comma 2 6 5 2 4" xfId="4408" xr:uid="{767DDF1F-0EE9-4BE8-912C-2496DA66B8E5}"/>
    <cellStyle name="Comma 2 6 5 2 5" xfId="6049" xr:uid="{586E5FFF-994A-49D8-AEF0-7F2DDCF8262A}"/>
    <cellStyle name="Comma 2 6 5 3" xfId="1165" xr:uid="{00000000-0005-0000-0000-000077010000}"/>
    <cellStyle name="Comma 2 6 5 3 2" xfId="2808" xr:uid="{DA74825F-822E-46E5-9BA6-77AA4D2724D4}"/>
    <cellStyle name="Comma 2 6 5 3 3" xfId="4410" xr:uid="{6BA70399-16CC-4DC1-8A4E-0D53E8DDE36E}"/>
    <cellStyle name="Comma 2 6 5 3 4" xfId="6051" xr:uid="{A95ECFD4-C117-4482-AD16-5568E2085E10}"/>
    <cellStyle name="Comma 2 6 5 4" xfId="1987" xr:uid="{2BF0BC62-E15F-4DF2-8A2A-0DE30C5953F6}"/>
    <cellStyle name="Comma 2 6 5 5" xfId="4407" xr:uid="{3169136D-8EA1-4CD8-AAD8-61C4D6778864}"/>
    <cellStyle name="Comma 2 6 5 6" xfId="6048" xr:uid="{5803467A-6155-454F-A995-D8F2D424E45F}"/>
    <cellStyle name="Comma 2 6 6" xfId="331" xr:uid="{00000000-0005-0000-0000-000078010000}"/>
    <cellStyle name="Comma 2 6 6 2" xfId="718" xr:uid="{00000000-0005-0000-0000-0000FC020000}"/>
    <cellStyle name="Comma 2 6 6 2 2" xfId="1539" xr:uid="{00000000-0005-0000-0000-0000FC020000}"/>
    <cellStyle name="Comma 2 6 6 2 2 2" xfId="3182" xr:uid="{DEF42FE2-7E71-480C-8F8F-F8935096AF4E}"/>
    <cellStyle name="Comma 2 6 6 2 2 3" xfId="4413" xr:uid="{D2763290-87E0-4097-80E2-C0509401BD58}"/>
    <cellStyle name="Comma 2 6 6 2 2 4" xfId="6054" xr:uid="{7C09241C-CA2C-4C27-ADEC-89560586AE63}"/>
    <cellStyle name="Comma 2 6 6 2 3" xfId="2361" xr:uid="{5C194646-C6A7-4CA8-9226-A590076E4D2A}"/>
    <cellStyle name="Comma 2 6 6 2 4" xfId="4412" xr:uid="{FA0CDC75-0694-4404-80D6-EE85AA896C69}"/>
    <cellStyle name="Comma 2 6 6 2 5" xfId="6053" xr:uid="{9D95F736-7326-425F-984F-7BBB8F29FB45}"/>
    <cellStyle name="Comma 2 6 6 3" xfId="1166" xr:uid="{00000000-0005-0000-0000-000078010000}"/>
    <cellStyle name="Comma 2 6 6 3 2" xfId="2809" xr:uid="{8C9774FE-C44F-4062-BB39-F9528DBAE7CD}"/>
    <cellStyle name="Comma 2 6 6 3 3" xfId="4414" xr:uid="{EA80EB2D-6213-4215-8A34-568156766664}"/>
    <cellStyle name="Comma 2 6 6 3 4" xfId="6055" xr:uid="{74D402EF-1FE5-499C-AAFF-503C2DDCA956}"/>
    <cellStyle name="Comma 2 6 6 4" xfId="1988" xr:uid="{C747BAE3-AA1E-4F44-9DDE-6EC8A2092F5B}"/>
    <cellStyle name="Comma 2 6 6 5" xfId="4411" xr:uid="{EED8D671-1C74-4C1C-B01B-B53AA818DE37}"/>
    <cellStyle name="Comma 2 6 6 6" xfId="6052" xr:uid="{5CB2D520-3344-47CB-AC82-367720279DED}"/>
    <cellStyle name="Comma 2 6 7" xfId="332" xr:uid="{00000000-0005-0000-0000-000079010000}"/>
    <cellStyle name="Comma 2 6 7 2" xfId="719" xr:uid="{00000000-0005-0000-0000-0000FD020000}"/>
    <cellStyle name="Comma 2 6 7 2 2" xfId="1540" xr:uid="{00000000-0005-0000-0000-0000FD020000}"/>
    <cellStyle name="Comma 2 6 7 2 2 2" xfId="3183" xr:uid="{2A6C6850-2F9D-4CAD-8CB9-8A239AB4A46F}"/>
    <cellStyle name="Comma 2 6 7 2 2 3" xfId="4417" xr:uid="{FBAA62A5-84A1-4239-84FF-B6753B3DE20C}"/>
    <cellStyle name="Comma 2 6 7 2 2 4" xfId="6058" xr:uid="{2D068674-2FAE-4189-B8D1-21946CF564A2}"/>
    <cellStyle name="Comma 2 6 7 2 3" xfId="2362" xr:uid="{C3C4C885-3769-4953-936E-619192CC9739}"/>
    <cellStyle name="Comma 2 6 7 2 4" xfId="4416" xr:uid="{246F57F0-CF3A-4752-8094-FC61ECC465B3}"/>
    <cellStyle name="Comma 2 6 7 2 5" xfId="6057" xr:uid="{1F2F211D-2441-4F92-9913-B50B22367169}"/>
    <cellStyle name="Comma 2 6 7 3" xfId="1167" xr:uid="{00000000-0005-0000-0000-000079010000}"/>
    <cellStyle name="Comma 2 6 7 3 2" xfId="2810" xr:uid="{6171B1A6-F2F0-4920-AE57-6A1D8957E5F5}"/>
    <cellStyle name="Comma 2 6 7 3 3" xfId="4418" xr:uid="{8F276D95-B5CF-4463-8D61-D41209271E65}"/>
    <cellStyle name="Comma 2 6 7 3 4" xfId="6059" xr:uid="{EBD84E9E-E328-4387-8BC3-F35216DCC405}"/>
    <cellStyle name="Comma 2 6 7 4" xfId="1989" xr:uid="{D563C1B0-3880-4D03-9F99-4FB74A184365}"/>
    <cellStyle name="Comma 2 6 7 5" xfId="4415" xr:uid="{EA599C6E-DB8A-4307-B087-F63A4F2F9C34}"/>
    <cellStyle name="Comma 2 6 7 6" xfId="6056" xr:uid="{5F2AF917-B485-44ED-B5CB-A757207EA920}"/>
    <cellStyle name="Comma 2 6 8" xfId="333" xr:uid="{00000000-0005-0000-0000-00007A010000}"/>
    <cellStyle name="Comma 2 6 8 2" xfId="720" xr:uid="{00000000-0005-0000-0000-0000FE020000}"/>
    <cellStyle name="Comma 2 6 8 2 2" xfId="1541" xr:uid="{00000000-0005-0000-0000-0000FE020000}"/>
    <cellStyle name="Comma 2 6 8 2 2 2" xfId="3184" xr:uid="{75FE83E5-C3DC-4D8B-9591-02C4EE493537}"/>
    <cellStyle name="Comma 2 6 8 2 2 3" xfId="4421" xr:uid="{FD5CDF39-162A-4844-A0BC-46D04CA9E073}"/>
    <cellStyle name="Comma 2 6 8 2 2 4" xfId="6062" xr:uid="{4A993E90-9D70-4D09-BBD0-962D58C062E5}"/>
    <cellStyle name="Comma 2 6 8 2 3" xfId="2363" xr:uid="{F7BD5556-A972-43A6-A160-77CC54517C32}"/>
    <cellStyle name="Comma 2 6 8 2 4" xfId="4420" xr:uid="{188DFAE8-7DEB-44B9-B298-26B07E0713C0}"/>
    <cellStyle name="Comma 2 6 8 2 5" xfId="6061" xr:uid="{14ED55F5-834E-4245-8D12-E4CBD08AAC5B}"/>
    <cellStyle name="Comma 2 6 8 3" xfId="1168" xr:uid="{00000000-0005-0000-0000-00007A010000}"/>
    <cellStyle name="Comma 2 6 8 3 2" xfId="2811" xr:uid="{8F87AC01-ACA8-4BD4-A0A1-93F470C82888}"/>
    <cellStyle name="Comma 2 6 8 3 3" xfId="4422" xr:uid="{91DC5304-9EC2-4160-B60B-163210D309E8}"/>
    <cellStyle name="Comma 2 6 8 3 4" xfId="6063" xr:uid="{3739A5AE-E7A0-4E79-8B09-EFB4BD974DE9}"/>
    <cellStyle name="Comma 2 6 8 4" xfId="1990" xr:uid="{E9186E4B-B683-4810-B427-01C0F0AE410C}"/>
    <cellStyle name="Comma 2 6 8 5" xfId="4419" xr:uid="{17CEAC0C-3A68-46EA-A7DB-7775FC0B9493}"/>
    <cellStyle name="Comma 2 6 8 6" xfId="6060" xr:uid="{0A2A0DCC-88D2-47AE-8EC5-08663B648ED7}"/>
    <cellStyle name="Comma 2 6 9" xfId="334" xr:uid="{00000000-0005-0000-0000-00007B010000}"/>
    <cellStyle name="Comma 2 6 9 2" xfId="721" xr:uid="{00000000-0005-0000-0000-0000FF020000}"/>
    <cellStyle name="Comma 2 6 9 2 2" xfId="1542" xr:uid="{00000000-0005-0000-0000-0000FF020000}"/>
    <cellStyle name="Comma 2 6 9 2 2 2" xfId="3185" xr:uid="{91EA0559-5F7C-46E2-998C-E3622D915B37}"/>
    <cellStyle name="Comma 2 6 9 2 2 3" xfId="4425" xr:uid="{D67A315D-5DD8-4EC5-85B4-DB0AD88982E6}"/>
    <cellStyle name="Comma 2 6 9 2 2 4" xfId="6066" xr:uid="{D75A7F93-75E6-473A-9F74-BF526E80C231}"/>
    <cellStyle name="Comma 2 6 9 2 3" xfId="2364" xr:uid="{9A376044-FA94-4459-9A1A-58DCE8D369C8}"/>
    <cellStyle name="Comma 2 6 9 2 4" xfId="4424" xr:uid="{87C9142D-7149-4ABE-A658-80A4C032FCB4}"/>
    <cellStyle name="Comma 2 6 9 2 5" xfId="6065" xr:uid="{C53E5115-E346-478E-85DB-F082B0F2B3DC}"/>
    <cellStyle name="Comma 2 6 9 3" xfId="1169" xr:uid="{00000000-0005-0000-0000-00007B010000}"/>
    <cellStyle name="Comma 2 6 9 3 2" xfId="2812" xr:uid="{0A055F52-F472-4947-B96D-B87CB4E81465}"/>
    <cellStyle name="Comma 2 6 9 3 3" xfId="4426" xr:uid="{1CE02401-EDA4-47CB-8B70-A1F3A89FECAD}"/>
    <cellStyle name="Comma 2 6 9 3 4" xfId="6067" xr:uid="{E69E3D08-136D-43D6-AEA9-2147DE228260}"/>
    <cellStyle name="Comma 2 6 9 4" xfId="1991" xr:uid="{575AC044-B13F-4AEF-8D3B-559A4C90769B}"/>
    <cellStyle name="Comma 2 6 9 5" xfId="4423" xr:uid="{4B0C4337-5388-4AD3-93EE-925B2E6C1E54}"/>
    <cellStyle name="Comma 2 6 9 6" xfId="6064" xr:uid="{78D4A29A-0644-4D00-AD42-A6964C692186}"/>
    <cellStyle name="Comma 2 7" xfId="22" xr:uid="{00000000-0005-0000-0000-000040000000}"/>
    <cellStyle name="Comma 2 7 10" xfId="722" xr:uid="{00000000-0005-0000-0000-000000030000}"/>
    <cellStyle name="Comma 2 7 10 2" xfId="1543" xr:uid="{00000000-0005-0000-0000-000000030000}"/>
    <cellStyle name="Comma 2 7 10 2 2" xfId="3186" xr:uid="{0EBF8451-6FD5-41B2-BC36-83B1B3226DBA}"/>
    <cellStyle name="Comma 2 7 10 2 3" xfId="4429" xr:uid="{09E772D1-360E-47C4-9624-99FEFC160DA7}"/>
    <cellStyle name="Comma 2 7 10 2 4" xfId="6070" xr:uid="{8D44F677-D05F-4A03-8E8A-64F549A8B0F6}"/>
    <cellStyle name="Comma 2 7 10 3" xfId="2365" xr:uid="{5D507FEC-4094-4D23-A53F-187FC56A2D6A}"/>
    <cellStyle name="Comma 2 7 10 4" xfId="4428" xr:uid="{73258871-1F7C-41A4-94AE-BEDF1C2EE0E0}"/>
    <cellStyle name="Comma 2 7 10 5" xfId="6069" xr:uid="{7F4169B4-3703-4872-83E4-432465F37FCA}"/>
    <cellStyle name="Comma 2 7 11" xfId="858" xr:uid="{00000000-0005-0000-0000-000040000000}"/>
    <cellStyle name="Comma 2 7 11 2" xfId="2501" xr:uid="{33DB6C4E-6425-4D45-996F-6F304A4B99B0}"/>
    <cellStyle name="Comma 2 7 11 3" xfId="4430" xr:uid="{A6B0DE73-BFF0-44A2-B399-E91AFE8F3796}"/>
    <cellStyle name="Comma 2 7 11 4" xfId="6071" xr:uid="{A88AF7B8-771D-4BAD-8694-B8D09530872F}"/>
    <cellStyle name="Comma 2 7 12" xfId="1680" xr:uid="{13945A30-512F-4DA2-8E15-E51A9B2513AD}"/>
    <cellStyle name="Comma 2 7 13" xfId="4427" xr:uid="{FF26E032-0633-4E57-9EDF-A0F63F492822}"/>
    <cellStyle name="Comma 2 7 14" xfId="6068" xr:uid="{5EE499C7-FEE4-46BD-A724-6EE6AD88FAD4}"/>
    <cellStyle name="Comma 2 7 2" xfId="68" xr:uid="{00000000-0005-0000-0000-000041000000}"/>
    <cellStyle name="Comma 2 7 2 2" xfId="336" xr:uid="{00000000-0005-0000-0000-00007D010000}"/>
    <cellStyle name="Comma 2 7 2 2 2" xfId="1171" xr:uid="{00000000-0005-0000-0000-00007D010000}"/>
    <cellStyle name="Comma 2 7 2 2 2 2" xfId="2814" xr:uid="{7CA3F03C-D45B-473D-8E17-3BF89A562511}"/>
    <cellStyle name="Comma 2 7 2 2 2 3" xfId="4433" xr:uid="{77B5B846-9130-4FB6-9E46-8FC83E87CE6E}"/>
    <cellStyle name="Comma 2 7 2 2 2 4" xfId="6074" xr:uid="{91F00FCB-7F2D-47A8-B02A-A023C8137F2E}"/>
    <cellStyle name="Comma 2 7 2 2 3" xfId="1993" xr:uid="{2BE08864-320A-48CC-A351-B993EF096FC3}"/>
    <cellStyle name="Comma 2 7 2 2 4" xfId="4432" xr:uid="{DCE13E2C-EA5C-4000-B492-D9A3C8C29FD3}"/>
    <cellStyle name="Comma 2 7 2 2 5" xfId="6073" xr:uid="{9CDE8454-DFF2-44FA-B0C0-4412A7503EB3}"/>
    <cellStyle name="Comma 2 7 2 3" xfId="723" xr:uid="{00000000-0005-0000-0000-000001030000}"/>
    <cellStyle name="Comma 2 7 2 3 2" xfId="1544" xr:uid="{00000000-0005-0000-0000-000001030000}"/>
    <cellStyle name="Comma 2 7 2 3 2 2" xfId="3187" xr:uid="{B7DD4DE5-B29C-4DF7-9790-1655DFAADE79}"/>
    <cellStyle name="Comma 2 7 2 3 2 3" xfId="4435" xr:uid="{BB4BA97B-C533-4CA4-8264-0DF855A78C44}"/>
    <cellStyle name="Comma 2 7 2 3 2 4" xfId="6076" xr:uid="{E1A40207-63EE-48F8-88A0-6B157D0254F7}"/>
    <cellStyle name="Comma 2 7 2 3 3" xfId="2366" xr:uid="{3F61CA1D-C762-4066-BD89-7B4F293AE3E4}"/>
    <cellStyle name="Comma 2 7 2 3 4" xfId="4434" xr:uid="{47BABDEA-EAC6-4B8F-96C0-E1DF21DDF61C}"/>
    <cellStyle name="Comma 2 7 2 3 5" xfId="6075" xr:uid="{FE61DFA5-D069-4E89-8861-106981891FD7}"/>
    <cellStyle name="Comma 2 7 2 4" xfId="903" xr:uid="{00000000-0005-0000-0000-000041000000}"/>
    <cellStyle name="Comma 2 7 2 4 2" xfId="2546" xr:uid="{3DA015D2-BE2E-4A6E-BDA9-4A80C0DA1C49}"/>
    <cellStyle name="Comma 2 7 2 4 3" xfId="4436" xr:uid="{94413CEE-2941-4C5A-988F-8637C8687F69}"/>
    <cellStyle name="Comma 2 7 2 4 4" xfId="6077" xr:uid="{77878BEC-3B8F-4EF2-8FB3-1E270D3DD3BF}"/>
    <cellStyle name="Comma 2 7 2 5" xfId="1725" xr:uid="{1A3FF0B5-0BDF-4BF5-9023-956B041B0A75}"/>
    <cellStyle name="Comma 2 7 2 6" xfId="4431" xr:uid="{2EABD552-96F9-4B2A-B0CF-7C66CE5DA7AE}"/>
    <cellStyle name="Comma 2 7 2 7" xfId="6072" xr:uid="{0AB20FF7-624F-4047-8831-D7C313E2D6F9}"/>
    <cellStyle name="Comma 2 7 3" xfId="48" xr:uid="{00000000-0005-0000-0000-000042000000}"/>
    <cellStyle name="Comma 2 7 3 2" xfId="337" xr:uid="{00000000-0005-0000-0000-00007E010000}"/>
    <cellStyle name="Comma 2 7 3 2 2" xfId="1172" xr:uid="{00000000-0005-0000-0000-00007E010000}"/>
    <cellStyle name="Comma 2 7 3 2 2 2" xfId="2815" xr:uid="{61943331-601C-4DBB-AF47-FCCD5C19CE78}"/>
    <cellStyle name="Comma 2 7 3 2 2 3" xfId="4439" xr:uid="{A820F8A3-216B-4949-A1CD-9467AC336C9C}"/>
    <cellStyle name="Comma 2 7 3 2 2 4" xfId="6080" xr:uid="{9BB2D5BB-D4E2-4F10-B45F-B723F1DD7BAC}"/>
    <cellStyle name="Comma 2 7 3 2 3" xfId="1994" xr:uid="{9DBFF03C-5745-4105-BD36-442238062D7C}"/>
    <cellStyle name="Comma 2 7 3 2 4" xfId="4438" xr:uid="{C41BD476-B7FB-434F-A92A-861127E741EA}"/>
    <cellStyle name="Comma 2 7 3 2 5" xfId="6079" xr:uid="{C2EB4A6F-DEEB-4231-80C6-51FCFA3070E6}"/>
    <cellStyle name="Comma 2 7 3 3" xfId="724" xr:uid="{00000000-0005-0000-0000-000002030000}"/>
    <cellStyle name="Comma 2 7 3 3 2" xfId="1545" xr:uid="{00000000-0005-0000-0000-000002030000}"/>
    <cellStyle name="Comma 2 7 3 3 2 2" xfId="3188" xr:uid="{672347D6-D005-4241-BDE5-7D8BF620EE59}"/>
    <cellStyle name="Comma 2 7 3 3 2 3" xfId="4441" xr:uid="{55F71990-0E4E-426A-A702-7706E51E6F31}"/>
    <cellStyle name="Comma 2 7 3 3 2 4" xfId="6082" xr:uid="{388DE2C3-FDB3-4008-B097-E553896D7DB1}"/>
    <cellStyle name="Comma 2 7 3 3 3" xfId="2367" xr:uid="{26BDA04C-401A-473F-9B7A-436FC7BC73CA}"/>
    <cellStyle name="Comma 2 7 3 3 4" xfId="4440" xr:uid="{AA97FA4A-E58A-4027-B282-136CCA712C2C}"/>
    <cellStyle name="Comma 2 7 3 3 5" xfId="6081" xr:uid="{6375334F-1D63-4D8C-87FB-9ED99622A93A}"/>
    <cellStyle name="Comma 2 7 3 4" xfId="884" xr:uid="{00000000-0005-0000-0000-000042000000}"/>
    <cellStyle name="Comma 2 7 3 4 2" xfId="2527" xr:uid="{CCB3FC03-1E0A-4ECF-A9BA-718ADA12F7C9}"/>
    <cellStyle name="Comma 2 7 3 4 3" xfId="4442" xr:uid="{489CF0A5-DFA1-4E8D-BAB5-DE7E2A31738E}"/>
    <cellStyle name="Comma 2 7 3 4 4" xfId="6083" xr:uid="{E100D2EF-332B-4046-9199-0E8C5A46FA42}"/>
    <cellStyle name="Comma 2 7 3 5" xfId="1706" xr:uid="{6A946530-6FA1-4018-9B61-4E025C4A64A9}"/>
    <cellStyle name="Comma 2 7 3 6" xfId="4437" xr:uid="{E70DEDAF-9922-4948-B986-2D7740D543C4}"/>
    <cellStyle name="Comma 2 7 3 7" xfId="6078" xr:uid="{0F5A3B43-FBAD-4E76-967A-44CE4C5E80F3}"/>
    <cellStyle name="Comma 2 7 4" xfId="338" xr:uid="{00000000-0005-0000-0000-00007F010000}"/>
    <cellStyle name="Comma 2 7 4 2" xfId="725" xr:uid="{00000000-0005-0000-0000-000003030000}"/>
    <cellStyle name="Comma 2 7 4 2 2" xfId="1546" xr:uid="{00000000-0005-0000-0000-000003030000}"/>
    <cellStyle name="Comma 2 7 4 2 2 2" xfId="3189" xr:uid="{B72DFDE2-48D2-4BF1-BF22-2C044FBA04D0}"/>
    <cellStyle name="Comma 2 7 4 2 2 3" xfId="4445" xr:uid="{E1E55B4F-2931-4B5E-AEE8-7595903632B9}"/>
    <cellStyle name="Comma 2 7 4 2 2 4" xfId="6086" xr:uid="{7854BD3C-047A-4ADA-8CDE-BC446C5A9BCB}"/>
    <cellStyle name="Comma 2 7 4 2 3" xfId="2368" xr:uid="{7F567FFC-961D-494C-8D72-AD98104CD38B}"/>
    <cellStyle name="Comma 2 7 4 2 4" xfId="4444" xr:uid="{80E3824A-6BA6-45BF-A0D3-9DF92C7E5598}"/>
    <cellStyle name="Comma 2 7 4 2 5" xfId="6085" xr:uid="{1D87CB46-C710-40B6-85EE-8B2B1906EF68}"/>
    <cellStyle name="Comma 2 7 4 3" xfId="1173" xr:uid="{00000000-0005-0000-0000-00007F010000}"/>
    <cellStyle name="Comma 2 7 4 3 2" xfId="2816" xr:uid="{B5781F1A-C734-4BF5-9F31-87580670A218}"/>
    <cellStyle name="Comma 2 7 4 3 3" xfId="4446" xr:uid="{08CD9CDA-F8FC-4A95-9C2B-E7F98ABCA1BB}"/>
    <cellStyle name="Comma 2 7 4 3 4" xfId="6087" xr:uid="{8F5DC7E0-B6D9-4388-A63B-5F72445588B8}"/>
    <cellStyle name="Comma 2 7 4 4" xfId="1995" xr:uid="{A291115A-9DE8-40BD-9EEA-419108512057}"/>
    <cellStyle name="Comma 2 7 4 5" xfId="4443" xr:uid="{385943D4-F09C-4173-A65F-7C892EC9A6C1}"/>
    <cellStyle name="Comma 2 7 4 6" xfId="6084" xr:uid="{3BEB4599-DE6F-47A0-9FFE-B0B8EA86A72A}"/>
    <cellStyle name="Comma 2 7 5" xfId="339" xr:uid="{00000000-0005-0000-0000-000080010000}"/>
    <cellStyle name="Comma 2 7 5 2" xfId="726" xr:uid="{00000000-0005-0000-0000-000004030000}"/>
    <cellStyle name="Comma 2 7 5 2 2" xfId="1547" xr:uid="{00000000-0005-0000-0000-000004030000}"/>
    <cellStyle name="Comma 2 7 5 2 2 2" xfId="3190" xr:uid="{B53F2CEF-3177-4CF9-A0B3-68472F1CE008}"/>
    <cellStyle name="Comma 2 7 5 2 2 3" xfId="4449" xr:uid="{037E717F-DAAD-483D-A1E6-B41312C161A8}"/>
    <cellStyle name="Comma 2 7 5 2 2 4" xfId="6090" xr:uid="{B9003418-D0F7-4C5B-987D-953D48DA2CAF}"/>
    <cellStyle name="Comma 2 7 5 2 3" xfId="2369" xr:uid="{F89F3E0B-BC6A-4783-93A7-11DC672C5614}"/>
    <cellStyle name="Comma 2 7 5 2 4" xfId="4448" xr:uid="{430BBED6-A7E3-4A68-9B29-21BA471FE904}"/>
    <cellStyle name="Comma 2 7 5 2 5" xfId="6089" xr:uid="{BBEB7455-9E3E-45B9-80F3-87DADAA1AB61}"/>
    <cellStyle name="Comma 2 7 5 3" xfId="1174" xr:uid="{00000000-0005-0000-0000-000080010000}"/>
    <cellStyle name="Comma 2 7 5 3 2" xfId="2817" xr:uid="{805C1FAE-21B6-48BF-A015-2E4D463F4BE1}"/>
    <cellStyle name="Comma 2 7 5 3 3" xfId="4450" xr:uid="{FE8EA528-1580-4542-B3FF-5A600BFBCC71}"/>
    <cellStyle name="Comma 2 7 5 3 4" xfId="6091" xr:uid="{FA7DC64C-28FC-4B9E-861E-69B445EBF050}"/>
    <cellStyle name="Comma 2 7 5 4" xfId="1996" xr:uid="{81E35BE3-B5FA-4C27-A9B7-347B9E2F50CB}"/>
    <cellStyle name="Comma 2 7 5 5" xfId="4447" xr:uid="{D0857102-D893-4B91-B798-12A9ADAD90D8}"/>
    <cellStyle name="Comma 2 7 5 6" xfId="6088" xr:uid="{CC3BD1CD-FE4A-4025-A2F0-ED6B9A71A7B5}"/>
    <cellStyle name="Comma 2 7 6" xfId="340" xr:uid="{00000000-0005-0000-0000-000081010000}"/>
    <cellStyle name="Comma 2 7 6 2" xfId="727" xr:uid="{00000000-0005-0000-0000-000005030000}"/>
    <cellStyle name="Comma 2 7 6 2 2" xfId="1548" xr:uid="{00000000-0005-0000-0000-000005030000}"/>
    <cellStyle name="Comma 2 7 6 2 2 2" xfId="3191" xr:uid="{8B5E528F-C50B-4D45-83BD-B60EB38684FD}"/>
    <cellStyle name="Comma 2 7 6 2 2 3" xfId="4453" xr:uid="{1F1F5E6B-1B78-4272-BB5D-C3A4D82212C8}"/>
    <cellStyle name="Comma 2 7 6 2 2 4" xfId="6094" xr:uid="{FD789F28-745F-4FCD-B8E4-92270AD41B72}"/>
    <cellStyle name="Comma 2 7 6 2 3" xfId="2370" xr:uid="{93B8A3A4-D951-4B0C-960E-1DDFFD94148B}"/>
    <cellStyle name="Comma 2 7 6 2 4" xfId="4452" xr:uid="{55102FEB-77CE-4EC4-8F45-A0EABA3A9989}"/>
    <cellStyle name="Comma 2 7 6 2 5" xfId="6093" xr:uid="{BCDEDD8E-AF05-4D61-8CB4-10EC1E3E0A7D}"/>
    <cellStyle name="Comma 2 7 6 3" xfId="1175" xr:uid="{00000000-0005-0000-0000-000081010000}"/>
    <cellStyle name="Comma 2 7 6 3 2" xfId="2818" xr:uid="{FABA55E6-9B16-4879-92B5-FCDD57DEADAB}"/>
    <cellStyle name="Comma 2 7 6 3 3" xfId="4454" xr:uid="{D978E0DF-CC58-4B45-81AD-ABFC19D21A78}"/>
    <cellStyle name="Comma 2 7 6 3 4" xfId="6095" xr:uid="{315C1553-D996-45ED-9989-891FAF4BCA52}"/>
    <cellStyle name="Comma 2 7 6 4" xfId="1997" xr:uid="{FE5FE96A-8393-4FF3-8A8D-379775E223F5}"/>
    <cellStyle name="Comma 2 7 6 5" xfId="4451" xr:uid="{20AF950F-1EE0-4A06-8018-1E2DB0CABE18}"/>
    <cellStyle name="Comma 2 7 6 6" xfId="6092" xr:uid="{3E3D5A03-1152-449D-954E-AA88A82E98E1}"/>
    <cellStyle name="Comma 2 7 7" xfId="341" xr:uid="{00000000-0005-0000-0000-000082010000}"/>
    <cellStyle name="Comma 2 7 7 2" xfId="728" xr:uid="{00000000-0005-0000-0000-000006030000}"/>
    <cellStyle name="Comma 2 7 7 2 2" xfId="1549" xr:uid="{00000000-0005-0000-0000-000006030000}"/>
    <cellStyle name="Comma 2 7 7 2 2 2" xfId="3192" xr:uid="{EB7A1B97-ED5E-4558-895F-89BDE97E479E}"/>
    <cellStyle name="Comma 2 7 7 2 2 3" xfId="4457" xr:uid="{A0526D80-19F7-4F34-BF43-DD8EBC550E5A}"/>
    <cellStyle name="Comma 2 7 7 2 2 4" xfId="6098" xr:uid="{96FBD11B-A515-40DF-8F31-D790F029A855}"/>
    <cellStyle name="Comma 2 7 7 2 3" xfId="2371" xr:uid="{1CD32138-1A85-4541-935A-78DDE2ADAA15}"/>
    <cellStyle name="Comma 2 7 7 2 4" xfId="4456" xr:uid="{E8042D3D-FFDA-48CF-94DC-19BFB4FC2B50}"/>
    <cellStyle name="Comma 2 7 7 2 5" xfId="6097" xr:uid="{1441F8EA-13D7-4F8F-BE42-A2C77BEC9FA0}"/>
    <cellStyle name="Comma 2 7 7 3" xfId="1176" xr:uid="{00000000-0005-0000-0000-000082010000}"/>
    <cellStyle name="Comma 2 7 7 3 2" xfId="2819" xr:uid="{1F86A32B-1C15-430C-A84D-240E84271FBF}"/>
    <cellStyle name="Comma 2 7 7 3 3" xfId="4458" xr:uid="{65A13AA0-93D4-4630-8386-3F685EC3A023}"/>
    <cellStyle name="Comma 2 7 7 3 4" xfId="6099" xr:uid="{7EED4452-7392-4987-AEDF-B30795385880}"/>
    <cellStyle name="Comma 2 7 7 4" xfId="1998" xr:uid="{369A8530-88CF-4BA0-B04E-49E6C9D5F20C}"/>
    <cellStyle name="Comma 2 7 7 5" xfId="4455" xr:uid="{CF296E39-5094-4C72-94B9-23F05BB1CFDA}"/>
    <cellStyle name="Comma 2 7 7 6" xfId="6096" xr:uid="{0DF82215-AE64-427B-AC58-21E9C61C198C}"/>
    <cellStyle name="Comma 2 7 8" xfId="342" xr:uid="{00000000-0005-0000-0000-000083010000}"/>
    <cellStyle name="Comma 2 7 8 2" xfId="729" xr:uid="{00000000-0005-0000-0000-000007030000}"/>
    <cellStyle name="Comma 2 7 8 2 2" xfId="1550" xr:uid="{00000000-0005-0000-0000-000007030000}"/>
    <cellStyle name="Comma 2 7 8 2 2 2" xfId="3193" xr:uid="{6BBEE7AD-1DA5-412A-9FE7-146A01BF60FE}"/>
    <cellStyle name="Comma 2 7 8 2 2 3" xfId="4461" xr:uid="{631ED43A-72D9-4E94-9008-C97BD98CF60A}"/>
    <cellStyle name="Comma 2 7 8 2 2 4" xfId="6102" xr:uid="{4650DE39-F1D7-4BFA-A548-730222977B31}"/>
    <cellStyle name="Comma 2 7 8 2 3" xfId="2372" xr:uid="{7D8B5A22-A60E-43AC-99F1-6C79D12041A4}"/>
    <cellStyle name="Comma 2 7 8 2 4" xfId="4460" xr:uid="{D6087AA1-3B70-47B3-86DE-D79C2447B364}"/>
    <cellStyle name="Comma 2 7 8 2 5" xfId="6101" xr:uid="{CB00B3A1-0685-41E3-903C-25161C041F11}"/>
    <cellStyle name="Comma 2 7 8 3" xfId="1177" xr:uid="{00000000-0005-0000-0000-000083010000}"/>
    <cellStyle name="Comma 2 7 8 3 2" xfId="2820" xr:uid="{439F34B5-4041-4FEE-BC67-29B731A38346}"/>
    <cellStyle name="Comma 2 7 8 3 3" xfId="4462" xr:uid="{4675C523-6F00-4611-AD7C-ECBA36B55545}"/>
    <cellStyle name="Comma 2 7 8 3 4" xfId="6103" xr:uid="{D499E12A-105F-47BD-8276-613B8075095B}"/>
    <cellStyle name="Comma 2 7 8 4" xfId="1999" xr:uid="{F5122B62-2AAC-402B-A2AB-529C72FBD362}"/>
    <cellStyle name="Comma 2 7 8 5" xfId="4459" xr:uid="{2584AF79-A1A1-4706-BC16-EACA3D5276F2}"/>
    <cellStyle name="Comma 2 7 8 6" xfId="6100" xr:uid="{78AE5CEF-9CAA-4740-A6AA-1BC7FC7C274A}"/>
    <cellStyle name="Comma 2 7 9" xfId="335" xr:uid="{00000000-0005-0000-0000-00007C010000}"/>
    <cellStyle name="Comma 2 7 9 2" xfId="1170" xr:uid="{00000000-0005-0000-0000-00007C010000}"/>
    <cellStyle name="Comma 2 7 9 2 2" xfId="2813" xr:uid="{5341D472-4F38-4652-9110-951325F370DB}"/>
    <cellStyle name="Comma 2 7 9 2 3" xfId="4464" xr:uid="{EF3A9786-A7E1-4DC0-8341-171562A850E6}"/>
    <cellStyle name="Comma 2 7 9 2 4" xfId="6105" xr:uid="{1163424A-E22B-4579-890F-662442332DE1}"/>
    <cellStyle name="Comma 2 7 9 3" xfId="1992" xr:uid="{2333453A-70F8-4B01-A6DB-4D69F294F7A4}"/>
    <cellStyle name="Comma 2 7 9 4" xfId="4463" xr:uid="{FB1BFE07-D638-4997-84F2-2066B489F6CC}"/>
    <cellStyle name="Comma 2 7 9 5" xfId="6104" xr:uid="{5D621FF0-5286-4D88-84C8-C572D4C200FA}"/>
    <cellStyle name="Comma 2 8" xfId="21" xr:uid="{00000000-0005-0000-0000-000043000000}"/>
    <cellStyle name="Comma 2 8 2" xfId="67" xr:uid="{00000000-0005-0000-0000-000044000000}"/>
    <cellStyle name="Comma 2 8 2 2" xfId="344" xr:uid="{00000000-0005-0000-0000-000085010000}"/>
    <cellStyle name="Comma 2 8 2 2 2" xfId="1179" xr:uid="{00000000-0005-0000-0000-000085010000}"/>
    <cellStyle name="Comma 2 8 2 2 2 2" xfId="2822" xr:uid="{DEB92340-6705-4731-83BD-5B0C15BB36B8}"/>
    <cellStyle name="Comma 2 8 2 2 2 3" xfId="4468" xr:uid="{D0F4D1E3-16EF-40A7-BEF5-9DFCC8B0557D}"/>
    <cellStyle name="Comma 2 8 2 2 2 4" xfId="6109" xr:uid="{F8451502-C385-4E4A-BCE3-B44025B41C06}"/>
    <cellStyle name="Comma 2 8 2 2 3" xfId="2001" xr:uid="{6C8692C4-88DB-49DD-8F10-40894B771396}"/>
    <cellStyle name="Comma 2 8 2 2 4" xfId="4467" xr:uid="{A72B29B7-5C69-43C7-86A9-C15F16F9BB14}"/>
    <cellStyle name="Comma 2 8 2 2 5" xfId="6108" xr:uid="{3AB7A615-9151-4F69-B543-A2E850324B4E}"/>
    <cellStyle name="Comma 2 8 2 3" xfId="731" xr:uid="{00000000-0005-0000-0000-000009030000}"/>
    <cellStyle name="Comma 2 8 2 3 2" xfId="1552" xr:uid="{00000000-0005-0000-0000-000009030000}"/>
    <cellStyle name="Comma 2 8 2 3 2 2" xfId="3195" xr:uid="{EA695CD0-B9CE-48D5-B1EF-785864228F76}"/>
    <cellStyle name="Comma 2 8 2 3 2 3" xfId="4470" xr:uid="{23B85732-215E-431D-8876-EF30A886F3F3}"/>
    <cellStyle name="Comma 2 8 2 3 2 4" xfId="6111" xr:uid="{84470BC9-6FC3-4C4A-8D33-A21958B7A7FA}"/>
    <cellStyle name="Comma 2 8 2 3 3" xfId="2374" xr:uid="{E090F738-8CBB-4973-8712-514EC48ACC35}"/>
    <cellStyle name="Comma 2 8 2 3 4" xfId="4469" xr:uid="{ABAD962A-EBC1-455F-B942-CDAE838EEC74}"/>
    <cellStyle name="Comma 2 8 2 3 5" xfId="6110" xr:uid="{0D21FCD3-22AF-426C-88AE-11C009A46691}"/>
    <cellStyle name="Comma 2 8 2 4" xfId="902" xr:uid="{00000000-0005-0000-0000-000044000000}"/>
    <cellStyle name="Comma 2 8 2 4 2" xfId="2545" xr:uid="{5C8EE0F3-70B1-4863-B4B0-99D240E62E84}"/>
    <cellStyle name="Comma 2 8 2 4 3" xfId="4471" xr:uid="{3897791A-6D18-498D-93AA-0915B75840A4}"/>
    <cellStyle name="Comma 2 8 2 4 4" xfId="6112" xr:uid="{1527CC8E-4203-4566-BEE0-E8E8E5FFB368}"/>
    <cellStyle name="Comma 2 8 2 5" xfId="1724" xr:uid="{08D67A86-A987-40DB-A70D-ED6EB193A146}"/>
    <cellStyle name="Comma 2 8 2 6" xfId="4466" xr:uid="{BA70234C-E090-4966-BFC2-D94ED63363AA}"/>
    <cellStyle name="Comma 2 8 2 7" xfId="6107" xr:uid="{DB78C3DC-5D41-47D1-855A-DA695936B628}"/>
    <cellStyle name="Comma 2 8 3" xfId="47" xr:uid="{00000000-0005-0000-0000-000045000000}"/>
    <cellStyle name="Comma 2 8 3 2" xfId="345" xr:uid="{00000000-0005-0000-0000-000086010000}"/>
    <cellStyle name="Comma 2 8 3 2 2" xfId="1180" xr:uid="{00000000-0005-0000-0000-000086010000}"/>
    <cellStyle name="Comma 2 8 3 2 2 2" xfId="2823" xr:uid="{705BFEF5-F623-4C18-B665-11282409F95D}"/>
    <cellStyle name="Comma 2 8 3 2 2 3" xfId="4474" xr:uid="{039C7782-735D-48FA-80DA-979F124429B6}"/>
    <cellStyle name="Comma 2 8 3 2 2 4" xfId="6115" xr:uid="{48C09D65-61CA-4048-A0BD-DDEE31C32A1A}"/>
    <cellStyle name="Comma 2 8 3 2 3" xfId="2002" xr:uid="{027A10C6-2137-42B5-8AC7-D7DB172BA924}"/>
    <cellStyle name="Comma 2 8 3 2 4" xfId="4473" xr:uid="{1B76D475-B182-4138-BC83-08549F18AA1A}"/>
    <cellStyle name="Comma 2 8 3 2 5" xfId="6114" xr:uid="{8B31F462-972B-49C0-960F-4C390BA0C900}"/>
    <cellStyle name="Comma 2 8 3 3" xfId="732" xr:uid="{00000000-0005-0000-0000-00000A030000}"/>
    <cellStyle name="Comma 2 8 3 3 2" xfId="1553" xr:uid="{00000000-0005-0000-0000-00000A030000}"/>
    <cellStyle name="Comma 2 8 3 3 2 2" xfId="3196" xr:uid="{D4AEC584-3D40-42AB-91CE-B554DD7C76BB}"/>
    <cellStyle name="Comma 2 8 3 3 2 3" xfId="4476" xr:uid="{3473542C-0D52-4754-B31D-9CA8AF82918B}"/>
    <cellStyle name="Comma 2 8 3 3 2 4" xfId="6117" xr:uid="{A867CE4C-EF19-4927-8F5E-49F94F36C97A}"/>
    <cellStyle name="Comma 2 8 3 3 3" xfId="2375" xr:uid="{BAAF190E-BDEC-4550-A297-51264AE32A4F}"/>
    <cellStyle name="Comma 2 8 3 3 4" xfId="4475" xr:uid="{9FA63663-5B60-410E-93F0-9BBF692593D3}"/>
    <cellStyle name="Comma 2 8 3 3 5" xfId="6116" xr:uid="{3A9C3F33-34FA-4B59-88F4-2D1B5E03197C}"/>
    <cellStyle name="Comma 2 8 3 4" xfId="883" xr:uid="{00000000-0005-0000-0000-000045000000}"/>
    <cellStyle name="Comma 2 8 3 4 2" xfId="2526" xr:uid="{532FB760-0EA5-4F80-9E9B-DE822B303DA9}"/>
    <cellStyle name="Comma 2 8 3 4 3" xfId="4477" xr:uid="{17E10963-CF50-43BF-B267-A2E5D1719EC1}"/>
    <cellStyle name="Comma 2 8 3 4 4" xfId="6118" xr:uid="{2C1F842A-B322-43B2-95CB-0F7E42B029C9}"/>
    <cellStyle name="Comma 2 8 3 5" xfId="1705" xr:uid="{CE2FF8F1-1F34-423C-80C6-54EAA19703B4}"/>
    <cellStyle name="Comma 2 8 3 6" xfId="4472" xr:uid="{FBE3FC0B-0A31-46B1-9CC1-FD6A6A1D8926}"/>
    <cellStyle name="Comma 2 8 3 7" xfId="6113" xr:uid="{01B3714E-244A-4E58-9D17-D5339403343A}"/>
    <cellStyle name="Comma 2 8 4" xfId="343" xr:uid="{00000000-0005-0000-0000-000084010000}"/>
    <cellStyle name="Comma 2 8 4 2" xfId="1178" xr:uid="{00000000-0005-0000-0000-000084010000}"/>
    <cellStyle name="Comma 2 8 4 2 2" xfId="2821" xr:uid="{70326A6F-979A-4047-BF87-E3443FDCF277}"/>
    <cellStyle name="Comma 2 8 4 2 3" xfId="4479" xr:uid="{F5160FD5-5931-48C8-B198-8BD4AF1BC102}"/>
    <cellStyle name="Comma 2 8 4 2 4" xfId="6120" xr:uid="{3BA389A0-A9F9-4373-A763-F9790845EB3A}"/>
    <cellStyle name="Comma 2 8 4 3" xfId="2000" xr:uid="{435D5812-90F4-42F9-B389-5B8E75700DFA}"/>
    <cellStyle name="Comma 2 8 4 4" xfId="4478" xr:uid="{A18C2D83-2C6E-40B7-9BAE-4F8E441CE4B7}"/>
    <cellStyle name="Comma 2 8 4 5" xfId="6119" xr:uid="{CCEE0237-C289-4F5E-B940-8025A13AFDB6}"/>
    <cellStyle name="Comma 2 8 5" xfId="730" xr:uid="{00000000-0005-0000-0000-000008030000}"/>
    <cellStyle name="Comma 2 8 5 2" xfId="1551" xr:uid="{00000000-0005-0000-0000-000008030000}"/>
    <cellStyle name="Comma 2 8 5 2 2" xfId="3194" xr:uid="{E3BEEDF7-9198-4AB6-94BA-A843AA0508F6}"/>
    <cellStyle name="Comma 2 8 5 2 3" xfId="4481" xr:uid="{8B579936-1C3E-4B25-90D1-DDD0300A87B9}"/>
    <cellStyle name="Comma 2 8 5 2 4" xfId="6122" xr:uid="{18E41265-1CC8-4DDE-9E35-CB94A0E1F8A9}"/>
    <cellStyle name="Comma 2 8 5 3" xfId="2373" xr:uid="{E2F9E8C3-BB34-4AA8-BB7E-F536E647A9B7}"/>
    <cellStyle name="Comma 2 8 5 4" xfId="4480" xr:uid="{C817B2FD-CB16-4E56-BD7C-FA28C5868FC3}"/>
    <cellStyle name="Comma 2 8 5 5" xfId="6121" xr:uid="{9002B7B5-93D7-4C73-AC46-17CCBE91D19D}"/>
    <cellStyle name="Comma 2 8 6" xfId="857" xr:uid="{00000000-0005-0000-0000-000043000000}"/>
    <cellStyle name="Comma 2 8 6 2" xfId="2500" xr:uid="{DFE1B60D-6A1F-40F0-8F10-9B19DA479BC4}"/>
    <cellStyle name="Comma 2 8 6 3" xfId="4482" xr:uid="{D517272C-DD1B-4F4E-9F4A-8D82AC707678}"/>
    <cellStyle name="Comma 2 8 6 4" xfId="6123" xr:uid="{E101BD60-F6BE-45B4-8A98-8EC1DB8F8021}"/>
    <cellStyle name="Comma 2 8 7" xfId="1679" xr:uid="{095758F6-C935-49FD-B11E-18077CD42534}"/>
    <cellStyle name="Comma 2 8 8" xfId="4465" xr:uid="{D9A36EB9-0800-46B9-9A45-36F67AD829DC}"/>
    <cellStyle name="Comma 2 8 9" xfId="6106" xr:uid="{2881B1F9-5E29-4B68-8B69-86F7D294EC21}"/>
    <cellStyle name="Comma 2 9" xfId="31" xr:uid="{00000000-0005-0000-0000-000046000000}"/>
    <cellStyle name="Comma 2 9 2" xfId="77" xr:uid="{00000000-0005-0000-0000-000047000000}"/>
    <cellStyle name="Comma 2 9 2 2" xfId="347" xr:uid="{00000000-0005-0000-0000-000088010000}"/>
    <cellStyle name="Comma 2 9 2 2 2" xfId="1182" xr:uid="{00000000-0005-0000-0000-000088010000}"/>
    <cellStyle name="Comma 2 9 2 2 2 2" xfId="2825" xr:uid="{0D599661-8E02-4512-8EF2-900C5134A440}"/>
    <cellStyle name="Comma 2 9 2 2 2 3" xfId="4486" xr:uid="{18272AD0-DF1D-4831-B9B9-924ED0EB2AC0}"/>
    <cellStyle name="Comma 2 9 2 2 2 4" xfId="6127" xr:uid="{CBFBA854-A66F-4128-9F89-794B9D1FF9E3}"/>
    <cellStyle name="Comma 2 9 2 2 3" xfId="2004" xr:uid="{5912AF09-DE24-4CFC-B6CB-BC16EAB89C24}"/>
    <cellStyle name="Comma 2 9 2 2 4" xfId="4485" xr:uid="{84AD3027-B35F-42E4-AEC1-BAF108B83AB5}"/>
    <cellStyle name="Comma 2 9 2 2 5" xfId="6126" xr:uid="{B84ECF60-E2A0-4A82-8783-5870CD2FC589}"/>
    <cellStyle name="Comma 2 9 2 3" xfId="734" xr:uid="{00000000-0005-0000-0000-00000C030000}"/>
    <cellStyle name="Comma 2 9 2 3 2" xfId="1555" xr:uid="{00000000-0005-0000-0000-00000C030000}"/>
    <cellStyle name="Comma 2 9 2 3 2 2" xfId="3198" xr:uid="{A61560C7-EEC0-49D4-A438-56D856BF6C59}"/>
    <cellStyle name="Comma 2 9 2 3 2 3" xfId="4488" xr:uid="{ECA78B38-0487-4806-9FB0-6171A800E23C}"/>
    <cellStyle name="Comma 2 9 2 3 2 4" xfId="6129" xr:uid="{489CD977-3BEC-4DB2-B554-E1BB02E5F7DD}"/>
    <cellStyle name="Comma 2 9 2 3 3" xfId="2377" xr:uid="{1155F2C5-00D5-4E1F-8A25-5E05FC1AC0A2}"/>
    <cellStyle name="Comma 2 9 2 3 4" xfId="4487" xr:uid="{7F643E0B-DEC3-43D1-8177-253BBF86357A}"/>
    <cellStyle name="Comma 2 9 2 3 5" xfId="6128" xr:uid="{6BDB676E-8064-4457-960C-60C28105335A}"/>
    <cellStyle name="Comma 2 9 2 4" xfId="912" xr:uid="{00000000-0005-0000-0000-000047000000}"/>
    <cellStyle name="Comma 2 9 2 4 2" xfId="2555" xr:uid="{C298A26B-97DE-45F3-99BE-8322A5FAB723}"/>
    <cellStyle name="Comma 2 9 2 4 3" xfId="4489" xr:uid="{422C266A-1549-4D32-AF38-38BFF02CC79C}"/>
    <cellStyle name="Comma 2 9 2 4 4" xfId="6130" xr:uid="{8E44DBB2-64C5-44D5-BDF0-93218C734ADE}"/>
    <cellStyle name="Comma 2 9 2 5" xfId="1734" xr:uid="{04F1614E-5C5A-454E-ABB7-EBA07F267B80}"/>
    <cellStyle name="Comma 2 9 2 6" xfId="4484" xr:uid="{2E79588B-F940-4388-9D10-379DC3E63BF5}"/>
    <cellStyle name="Comma 2 9 2 7" xfId="6125" xr:uid="{943358EC-A9B8-463E-9834-8769E424E0CE}"/>
    <cellStyle name="Comma 2 9 3" xfId="57" xr:uid="{00000000-0005-0000-0000-000048000000}"/>
    <cellStyle name="Comma 2 9 3 2" xfId="348" xr:uid="{00000000-0005-0000-0000-000089010000}"/>
    <cellStyle name="Comma 2 9 3 2 2" xfId="1183" xr:uid="{00000000-0005-0000-0000-000089010000}"/>
    <cellStyle name="Comma 2 9 3 2 2 2" xfId="2826" xr:uid="{444A1448-982B-4608-8207-DE0612513080}"/>
    <cellStyle name="Comma 2 9 3 2 2 3" xfId="4492" xr:uid="{2AF6074B-C56C-4FD5-AA44-CFED3B23D130}"/>
    <cellStyle name="Comma 2 9 3 2 2 4" xfId="6133" xr:uid="{E2A0D4E6-C500-41C8-821D-2582DD74FE15}"/>
    <cellStyle name="Comma 2 9 3 2 3" xfId="2005" xr:uid="{B4FC598D-1264-47E5-886C-EF4D2D8EE891}"/>
    <cellStyle name="Comma 2 9 3 2 4" xfId="4491" xr:uid="{81F1D55F-D985-4EBD-9645-E7B4F1EB1C52}"/>
    <cellStyle name="Comma 2 9 3 2 5" xfId="6132" xr:uid="{79FFE3FE-C242-4542-989D-A44005B7657F}"/>
    <cellStyle name="Comma 2 9 3 3" xfId="735" xr:uid="{00000000-0005-0000-0000-00000D030000}"/>
    <cellStyle name="Comma 2 9 3 3 2" xfId="1556" xr:uid="{00000000-0005-0000-0000-00000D030000}"/>
    <cellStyle name="Comma 2 9 3 3 2 2" xfId="3199" xr:uid="{704BD701-4DA7-4D15-9C15-CB08F888E376}"/>
    <cellStyle name="Comma 2 9 3 3 2 3" xfId="4494" xr:uid="{4749D098-5936-4EFE-BC82-8501660AB3E1}"/>
    <cellStyle name="Comma 2 9 3 3 2 4" xfId="6135" xr:uid="{E23E7184-6E69-457C-AF8C-D1FB44338798}"/>
    <cellStyle name="Comma 2 9 3 3 3" xfId="2378" xr:uid="{0D3EE9D3-DCCF-4D1E-BB05-0D2EEFF647C7}"/>
    <cellStyle name="Comma 2 9 3 3 4" xfId="4493" xr:uid="{F02D1E92-207C-4E8A-BEA0-4C4DD7C72973}"/>
    <cellStyle name="Comma 2 9 3 3 5" xfId="6134" xr:uid="{81991704-7FC1-42B5-8F3F-96439D433CD2}"/>
    <cellStyle name="Comma 2 9 3 4" xfId="893" xr:uid="{00000000-0005-0000-0000-000048000000}"/>
    <cellStyle name="Comma 2 9 3 4 2" xfId="2536" xr:uid="{AD005CFF-FC47-40BA-8A73-2DB037A3D3B1}"/>
    <cellStyle name="Comma 2 9 3 4 3" xfId="4495" xr:uid="{669654DD-B69C-47DF-BC5B-11E17D7D9CD1}"/>
    <cellStyle name="Comma 2 9 3 4 4" xfId="6136" xr:uid="{95A3279E-051E-49F5-B2FA-B3E888D5C325}"/>
    <cellStyle name="Comma 2 9 3 5" xfId="1715" xr:uid="{F44E6337-1F2D-440E-9E5A-BEA579BF4AF6}"/>
    <cellStyle name="Comma 2 9 3 6" xfId="4490" xr:uid="{B8A3C1F8-5C08-4223-BF45-E0A5DF69C88C}"/>
    <cellStyle name="Comma 2 9 3 7" xfId="6131" xr:uid="{D37D44E7-A8FE-4E43-B3B5-64F4CE626004}"/>
    <cellStyle name="Comma 2 9 4" xfId="346" xr:uid="{00000000-0005-0000-0000-000087010000}"/>
    <cellStyle name="Comma 2 9 4 2" xfId="1181" xr:uid="{00000000-0005-0000-0000-000087010000}"/>
    <cellStyle name="Comma 2 9 4 2 2" xfId="2824" xr:uid="{B3BBD8E7-03BB-4088-B212-8E088EB7B46A}"/>
    <cellStyle name="Comma 2 9 4 2 3" xfId="4497" xr:uid="{F78E5DF0-654F-433E-B395-16907B429481}"/>
    <cellStyle name="Comma 2 9 4 2 4" xfId="6138" xr:uid="{79F3E736-9E57-46B7-8D9F-33431A837D8D}"/>
    <cellStyle name="Comma 2 9 4 3" xfId="2003" xr:uid="{B25E0E47-B0CC-45A7-8CCE-6969B1DBAF77}"/>
    <cellStyle name="Comma 2 9 4 4" xfId="4496" xr:uid="{3D029B88-F88A-401B-B975-DC51F505F39F}"/>
    <cellStyle name="Comma 2 9 4 5" xfId="6137" xr:uid="{AB1CD3EE-7B54-448F-84EA-FB31CBA5CEFA}"/>
    <cellStyle name="Comma 2 9 5" xfId="733" xr:uid="{00000000-0005-0000-0000-00000B030000}"/>
    <cellStyle name="Comma 2 9 5 2" xfId="1554" xr:uid="{00000000-0005-0000-0000-00000B030000}"/>
    <cellStyle name="Comma 2 9 5 2 2" xfId="3197" xr:uid="{8E035F7B-D7A8-4612-ACC8-BE7092008594}"/>
    <cellStyle name="Comma 2 9 5 2 3" xfId="4499" xr:uid="{E780BB7B-8818-472F-9A88-1CF595C89DA9}"/>
    <cellStyle name="Comma 2 9 5 2 4" xfId="6140" xr:uid="{058830F0-7291-4D85-83CF-F3D9C4D02D1C}"/>
    <cellStyle name="Comma 2 9 5 3" xfId="2376" xr:uid="{C35C8909-DC07-4C9E-BC68-81A8EF30D40C}"/>
    <cellStyle name="Comma 2 9 5 4" xfId="4498" xr:uid="{1343BAA8-588C-4684-9502-4DF95AF6941A}"/>
    <cellStyle name="Comma 2 9 5 5" xfId="6139" xr:uid="{296B8A28-0A19-46D1-B88D-A796E423A8DD}"/>
    <cellStyle name="Comma 2 9 6" xfId="867" xr:uid="{00000000-0005-0000-0000-000046000000}"/>
    <cellStyle name="Comma 2 9 6 2" xfId="2510" xr:uid="{A06888C9-2454-4B6E-9964-DF481BC28D7E}"/>
    <cellStyle name="Comma 2 9 6 3" xfId="4500" xr:uid="{56EC8968-11AE-4957-83E6-C4AC4C303733}"/>
    <cellStyle name="Comma 2 9 6 4" xfId="6141" xr:uid="{083776B6-5E38-4A08-ABEE-F6E4BE763B2A}"/>
    <cellStyle name="Comma 2 9 7" xfId="1689" xr:uid="{2670B062-C2A2-4D77-B187-8EC81F064A42}"/>
    <cellStyle name="Comma 2 9 8" xfId="4483" xr:uid="{E6AF7585-58D3-4609-99A4-8725B6F9C258}"/>
    <cellStyle name="Comma 2 9 9" xfId="6124" xr:uid="{B4C1DDF9-275D-48BB-9676-0DD1C75CF66E}"/>
    <cellStyle name="Comma 3" xfId="88" xr:uid="{00000000-0005-0000-0000-000049000000}"/>
    <cellStyle name="Comma 3 10" xfId="350" xr:uid="{00000000-0005-0000-0000-00008B010000}"/>
    <cellStyle name="Comma 3 10 2" xfId="737" xr:uid="{00000000-0005-0000-0000-00000F030000}"/>
    <cellStyle name="Comma 3 10 2 2" xfId="1558" xr:uid="{00000000-0005-0000-0000-00000F030000}"/>
    <cellStyle name="Comma 3 10 2 2 2" xfId="3201" xr:uid="{35FCDB74-B79F-4523-88B2-E18A94BB543B}"/>
    <cellStyle name="Comma 3 10 2 2 3" xfId="4504" xr:uid="{B588E49C-DE50-4006-9985-940859E0FCCE}"/>
    <cellStyle name="Comma 3 10 2 2 4" xfId="6145" xr:uid="{A01BCBC2-11B6-4EC9-94C3-E44874090439}"/>
    <cellStyle name="Comma 3 10 2 3" xfId="2380" xr:uid="{5DF92040-0523-43C6-BE74-08CE1D64C2A9}"/>
    <cellStyle name="Comma 3 10 2 4" xfId="4503" xr:uid="{A3561D3A-6405-4CF2-89AC-96E2186145EE}"/>
    <cellStyle name="Comma 3 10 2 5" xfId="6144" xr:uid="{0D826807-F845-4FA1-9850-BA0C03423CE4}"/>
    <cellStyle name="Comma 3 10 3" xfId="1185" xr:uid="{00000000-0005-0000-0000-00008B010000}"/>
    <cellStyle name="Comma 3 10 3 2" xfId="2828" xr:uid="{CC39CA53-B039-4C47-8236-B689A486E19B}"/>
    <cellStyle name="Comma 3 10 3 3" xfId="4505" xr:uid="{AE29A15A-70E4-47B7-AF6F-AE1A5ED061B2}"/>
    <cellStyle name="Comma 3 10 3 4" xfId="6146" xr:uid="{3B710530-2F43-4CE4-A0DE-38E8F6AB66B4}"/>
    <cellStyle name="Comma 3 10 4" xfId="2007" xr:uid="{EF6A6791-53CF-4DB7-9C0B-239079259891}"/>
    <cellStyle name="Comma 3 10 5" xfId="4502" xr:uid="{760C3C2F-30F4-4751-B677-296C8ACB05C7}"/>
    <cellStyle name="Comma 3 10 6" xfId="6143" xr:uid="{B2E64962-E150-4AE6-84B9-A13F82428987}"/>
    <cellStyle name="Comma 3 11" xfId="351" xr:uid="{00000000-0005-0000-0000-00008C010000}"/>
    <cellStyle name="Comma 3 11 2" xfId="738" xr:uid="{00000000-0005-0000-0000-000010030000}"/>
    <cellStyle name="Comma 3 11 2 2" xfId="1559" xr:uid="{00000000-0005-0000-0000-000010030000}"/>
    <cellStyle name="Comma 3 11 2 2 2" xfId="3202" xr:uid="{1A59301F-4113-410C-A221-19138F31744A}"/>
    <cellStyle name="Comma 3 11 2 2 3" xfId="4508" xr:uid="{E4C0DB84-7E6D-4DAA-B974-DCBBA95E5772}"/>
    <cellStyle name="Comma 3 11 2 2 4" xfId="6149" xr:uid="{9A214889-0703-4773-824C-0CFB397CE243}"/>
    <cellStyle name="Comma 3 11 2 3" xfId="2381" xr:uid="{6FF314B3-9B53-47AB-AA91-44F6574E7857}"/>
    <cellStyle name="Comma 3 11 2 4" xfId="4507" xr:uid="{AC95A9B9-D5DE-4D3F-AD42-DE3E52BFA137}"/>
    <cellStyle name="Comma 3 11 2 5" xfId="6148" xr:uid="{18AE300F-C25C-43C4-9863-D96C5B94DEBB}"/>
    <cellStyle name="Comma 3 11 3" xfId="1186" xr:uid="{00000000-0005-0000-0000-00008C010000}"/>
    <cellStyle name="Comma 3 11 3 2" xfId="2829" xr:uid="{5A9B049B-ABA7-41C8-8F7C-42A8138A120A}"/>
    <cellStyle name="Comma 3 11 3 3" xfId="4509" xr:uid="{8EADD404-4B61-4A88-B69D-03CF73F35EBB}"/>
    <cellStyle name="Comma 3 11 3 4" xfId="6150" xr:uid="{91A368AB-D7C5-485D-A275-58B0A5E01144}"/>
    <cellStyle name="Comma 3 11 4" xfId="2008" xr:uid="{7E440C65-1F46-45D4-BB34-DC6814CC7DDB}"/>
    <cellStyle name="Comma 3 11 5" xfId="4506" xr:uid="{0A2DC52A-79DF-4ED4-8FEC-4BA6256BFE58}"/>
    <cellStyle name="Comma 3 11 6" xfId="6147" xr:uid="{42F15C36-BB86-449F-8D33-228EA00A4959}"/>
    <cellStyle name="Comma 3 12" xfId="349" xr:uid="{00000000-0005-0000-0000-00008A010000}"/>
    <cellStyle name="Comma 3 12 2" xfId="1184" xr:uid="{00000000-0005-0000-0000-00008A010000}"/>
    <cellStyle name="Comma 3 12 2 2" xfId="2827" xr:uid="{FB0F5AAB-44A8-405B-98CA-0C5E19A0F200}"/>
    <cellStyle name="Comma 3 12 2 3" xfId="4511" xr:uid="{123DB08D-B730-4DB3-B32B-19E71CE6BA2A}"/>
    <cellStyle name="Comma 3 12 2 4" xfId="6152" xr:uid="{9906CAD8-6465-4223-A3ED-05EAB9D1D763}"/>
    <cellStyle name="Comma 3 12 3" xfId="2006" xr:uid="{771E6A8C-7604-4C8A-ADF2-C2478F7F1093}"/>
    <cellStyle name="Comma 3 12 4" xfId="4510" xr:uid="{FA07A0CC-33E4-4D2B-BFA4-3E5C909DF32C}"/>
    <cellStyle name="Comma 3 12 5" xfId="6151" xr:uid="{FF87623A-A6B4-482D-A561-8BF5DE3D7FFA}"/>
    <cellStyle name="Comma 3 13" xfId="736" xr:uid="{00000000-0005-0000-0000-00000E030000}"/>
    <cellStyle name="Comma 3 13 2" xfId="1557" xr:uid="{00000000-0005-0000-0000-00000E030000}"/>
    <cellStyle name="Comma 3 13 2 2" xfId="3200" xr:uid="{719C05B5-278E-4E4F-B76B-53E2078826A8}"/>
    <cellStyle name="Comma 3 13 2 3" xfId="4513" xr:uid="{B20EF615-46F1-45D8-98D4-FF56951438BE}"/>
    <cellStyle name="Comma 3 13 2 4" xfId="6154" xr:uid="{5C8D8FC7-9A73-4635-B118-D83A8CF30F24}"/>
    <cellStyle name="Comma 3 13 3" xfId="2379" xr:uid="{372D82A6-7F8B-405A-95BF-C6188F0EB350}"/>
    <cellStyle name="Comma 3 13 4" xfId="4512" xr:uid="{25C945F9-F3D1-486D-9E13-D8D956C0D5AC}"/>
    <cellStyle name="Comma 3 13 5" xfId="6153" xr:uid="{897B1F2A-4476-44D2-9209-5A97620FF303}"/>
    <cellStyle name="Comma 3 14" xfId="923" xr:uid="{00000000-0005-0000-0000-000049000000}"/>
    <cellStyle name="Comma 3 14 2" xfId="2566" xr:uid="{79EBA58C-A8D8-431F-9890-9E52942B15D6}"/>
    <cellStyle name="Comma 3 14 3" xfId="4514" xr:uid="{87044A2D-84B3-489D-ABFA-24E05F0BDCAC}"/>
    <cellStyle name="Comma 3 14 4" xfId="6155" xr:uid="{BE168383-D348-46A3-9790-A5802F1BD403}"/>
    <cellStyle name="Comma 3 15" xfId="1745" xr:uid="{5346C948-8594-42D1-AFC5-23ACAB0CBCFF}"/>
    <cellStyle name="Comma 3 16" xfId="4501" xr:uid="{2CB538D4-FA81-4E14-9BA8-DE84506FA7CF}"/>
    <cellStyle name="Comma 3 17" xfId="6142" xr:uid="{7FB09A91-A020-4BE9-A674-4D181845AA43}"/>
    <cellStyle name="Comma 3 2" xfId="352" xr:uid="{00000000-0005-0000-0000-00008D010000}"/>
    <cellStyle name="Comma 3 2 10" xfId="739" xr:uid="{00000000-0005-0000-0000-000011030000}"/>
    <cellStyle name="Comma 3 2 10 2" xfId="1560" xr:uid="{00000000-0005-0000-0000-000011030000}"/>
    <cellStyle name="Comma 3 2 10 2 2" xfId="3203" xr:uid="{51873A68-BDD2-4535-9B35-7EE90CC11A0E}"/>
    <cellStyle name="Comma 3 2 10 2 3" xfId="4517" xr:uid="{0A2BF324-0398-4755-9DC1-942962CB3728}"/>
    <cellStyle name="Comma 3 2 10 2 4" xfId="6158" xr:uid="{6CE95E63-51C0-4205-86E3-6F7B21104171}"/>
    <cellStyle name="Comma 3 2 10 3" xfId="2382" xr:uid="{1641E054-F2BB-4ABB-BAC1-44A13A08FF7C}"/>
    <cellStyle name="Comma 3 2 10 4" xfId="4516" xr:uid="{01E14EB2-2F79-4BF8-8D3D-96FEA105BC9E}"/>
    <cellStyle name="Comma 3 2 10 5" xfId="6157" xr:uid="{C265C9A9-07FE-438E-B7F3-5E8CCDD687CA}"/>
    <cellStyle name="Comma 3 2 11" xfId="1187" xr:uid="{00000000-0005-0000-0000-00008D010000}"/>
    <cellStyle name="Comma 3 2 11 2" xfId="2830" xr:uid="{E5CC1D81-57E3-414E-9A3B-C65E7BB8E8FA}"/>
    <cellStyle name="Comma 3 2 11 3" xfId="4518" xr:uid="{D1CC08A4-3221-4869-ADF8-EC4D773B7A01}"/>
    <cellStyle name="Comma 3 2 11 4" xfId="6159" xr:uid="{666A22AD-7365-4797-9119-D3E17145605F}"/>
    <cellStyle name="Comma 3 2 12" xfId="2009" xr:uid="{7D20D17E-6D61-43F0-B63B-CE1AE3ECE42C}"/>
    <cellStyle name="Comma 3 2 13" xfId="4515" xr:uid="{8009F97A-8873-4EB8-B7C2-60A774FBCEB1}"/>
    <cellStyle name="Comma 3 2 14" xfId="6156" xr:uid="{3F4F2823-7743-4E4D-9766-3EB2EDC92BDA}"/>
    <cellStyle name="Comma 3 2 2" xfId="353" xr:uid="{00000000-0005-0000-0000-00008E010000}"/>
    <cellStyle name="Comma 3 2 2 10" xfId="4519" xr:uid="{E0D0CE43-517B-48B4-B259-453C80FAD670}"/>
    <cellStyle name="Comma 3 2 2 11" xfId="6160" xr:uid="{83F030BB-4394-49A9-A1D4-9DCB8F9C292F}"/>
    <cellStyle name="Comma 3 2 2 2" xfId="354" xr:uid="{00000000-0005-0000-0000-00008F010000}"/>
    <cellStyle name="Comma 3 2 2 2 2" xfId="355" xr:uid="{00000000-0005-0000-0000-000090010000}"/>
    <cellStyle name="Comma 3 2 2 2 2 2" xfId="742" xr:uid="{00000000-0005-0000-0000-000014030000}"/>
    <cellStyle name="Comma 3 2 2 2 2 2 2" xfId="1563" xr:uid="{00000000-0005-0000-0000-000014030000}"/>
    <cellStyle name="Comma 3 2 2 2 2 2 2 2" xfId="3206" xr:uid="{EE9B68E6-73DC-4D67-8176-F4BD7029C62A}"/>
    <cellStyle name="Comma 3 2 2 2 2 2 2 3" xfId="4523" xr:uid="{32A70AC2-9C30-48A4-82B5-BE552CA0B1C1}"/>
    <cellStyle name="Comma 3 2 2 2 2 2 2 4" xfId="6164" xr:uid="{19886A03-1C80-4CF4-A409-3D1F5D0336CC}"/>
    <cellStyle name="Comma 3 2 2 2 2 2 3" xfId="2385" xr:uid="{ABAFC9C3-C193-4198-88E5-35A6D819122F}"/>
    <cellStyle name="Comma 3 2 2 2 2 2 4" xfId="4522" xr:uid="{4159BEA9-8D9F-45A9-92DD-5523BB3FC3E0}"/>
    <cellStyle name="Comma 3 2 2 2 2 2 5" xfId="6163" xr:uid="{423239E4-5DAC-4AE6-B7CE-8B63E83E79D5}"/>
    <cellStyle name="Comma 3 2 2 2 2 3" xfId="1190" xr:uid="{00000000-0005-0000-0000-000090010000}"/>
    <cellStyle name="Comma 3 2 2 2 2 3 2" xfId="2833" xr:uid="{386D8D46-001C-4626-8B80-AE2B474ADBC7}"/>
    <cellStyle name="Comma 3 2 2 2 2 3 3" xfId="4524" xr:uid="{D8975F0B-5924-41CD-B90D-6A0E981A68EF}"/>
    <cellStyle name="Comma 3 2 2 2 2 3 4" xfId="6165" xr:uid="{9338FC68-32DD-421D-B3B5-0F05C9CC0386}"/>
    <cellStyle name="Comma 3 2 2 2 2 4" xfId="2012" xr:uid="{FF2FB473-0BB4-4821-BDB6-FE88EB9E3B04}"/>
    <cellStyle name="Comma 3 2 2 2 2 5" xfId="4521" xr:uid="{2E0EC382-5F04-4D18-A192-8D773F47748F}"/>
    <cellStyle name="Comma 3 2 2 2 2 6" xfId="6162" xr:uid="{FB9579CB-24C1-422E-92AD-964D11C35887}"/>
    <cellStyle name="Comma 3 2 2 2 3" xfId="356" xr:uid="{00000000-0005-0000-0000-000091010000}"/>
    <cellStyle name="Comma 3 2 2 2 3 2" xfId="743" xr:uid="{00000000-0005-0000-0000-000015030000}"/>
    <cellStyle name="Comma 3 2 2 2 3 2 2" xfId="1564" xr:uid="{00000000-0005-0000-0000-000015030000}"/>
    <cellStyle name="Comma 3 2 2 2 3 2 2 2" xfId="3207" xr:uid="{37D771DA-548D-4A62-A34A-E56AB3C3CC6B}"/>
    <cellStyle name="Comma 3 2 2 2 3 2 2 3" xfId="4527" xr:uid="{F891D4C3-4765-46BC-A6CA-04604F2AFCC2}"/>
    <cellStyle name="Comma 3 2 2 2 3 2 2 4" xfId="6168" xr:uid="{AA31CB06-81F9-468D-B29E-104D3C2B48CC}"/>
    <cellStyle name="Comma 3 2 2 2 3 2 3" xfId="2386" xr:uid="{6E0DFFC9-3123-4043-A5A0-C14B5144C88F}"/>
    <cellStyle name="Comma 3 2 2 2 3 2 4" xfId="4526" xr:uid="{CEA27717-CAB0-48D2-B1D7-DC03687B8905}"/>
    <cellStyle name="Comma 3 2 2 2 3 2 5" xfId="6167" xr:uid="{EE458BEF-16E9-4627-AE8E-4E3923D40765}"/>
    <cellStyle name="Comma 3 2 2 2 3 3" xfId="1191" xr:uid="{00000000-0005-0000-0000-000091010000}"/>
    <cellStyle name="Comma 3 2 2 2 3 3 2" xfId="2834" xr:uid="{5604B48C-751F-4C06-8823-2CC1A6892B72}"/>
    <cellStyle name="Comma 3 2 2 2 3 3 3" xfId="4528" xr:uid="{7F1B9D4F-ED8B-4289-B0F3-201C04D3BBD1}"/>
    <cellStyle name="Comma 3 2 2 2 3 3 4" xfId="6169" xr:uid="{31744491-F455-48D7-A184-5DCA148252A5}"/>
    <cellStyle name="Comma 3 2 2 2 3 4" xfId="2013" xr:uid="{72701153-397E-45D4-9D0D-5301A78C10F2}"/>
    <cellStyle name="Comma 3 2 2 2 3 5" xfId="4525" xr:uid="{6F4AFD3A-2D52-477E-8E5D-A89072C06D43}"/>
    <cellStyle name="Comma 3 2 2 2 3 6" xfId="6166" xr:uid="{E07EB03F-76CC-4CC9-A4BD-B6A7F529093E}"/>
    <cellStyle name="Comma 3 2 2 2 4" xfId="741" xr:uid="{00000000-0005-0000-0000-000013030000}"/>
    <cellStyle name="Comma 3 2 2 2 4 2" xfId="1562" xr:uid="{00000000-0005-0000-0000-000013030000}"/>
    <cellStyle name="Comma 3 2 2 2 4 2 2" xfId="3205" xr:uid="{E995BF10-5D42-4CD9-817D-89B9F1DB400E}"/>
    <cellStyle name="Comma 3 2 2 2 4 2 3" xfId="4530" xr:uid="{5491D8A6-9A68-47B0-8567-25DF8F636097}"/>
    <cellStyle name="Comma 3 2 2 2 4 2 4" xfId="6171" xr:uid="{059F42D7-7E11-4CEA-BBAA-A04BA760A604}"/>
    <cellStyle name="Comma 3 2 2 2 4 3" xfId="2384" xr:uid="{A26A8A2D-4B25-486D-8281-26DB0A14B4FD}"/>
    <cellStyle name="Comma 3 2 2 2 4 4" xfId="4529" xr:uid="{B3CC6E09-4E14-454A-A9A0-F0D6FBA4A44F}"/>
    <cellStyle name="Comma 3 2 2 2 4 5" xfId="6170" xr:uid="{5342B899-2211-4B22-AFDD-610159E31B64}"/>
    <cellStyle name="Comma 3 2 2 2 5" xfId="1189" xr:uid="{00000000-0005-0000-0000-00008F010000}"/>
    <cellStyle name="Comma 3 2 2 2 5 2" xfId="2832" xr:uid="{8EDC7942-165A-4796-8157-A8AD52393E0E}"/>
    <cellStyle name="Comma 3 2 2 2 5 3" xfId="4531" xr:uid="{A4841CB5-20D5-405B-B741-766802B1FE0F}"/>
    <cellStyle name="Comma 3 2 2 2 5 4" xfId="6172" xr:uid="{9EA3B08A-ADC9-42A5-B853-C3F72F3A83AD}"/>
    <cellStyle name="Comma 3 2 2 2 6" xfId="2011" xr:uid="{D9AAF68F-EE1B-493E-A5B4-3917CBA40CEF}"/>
    <cellStyle name="Comma 3 2 2 2 7" xfId="4520" xr:uid="{8AB0F6A4-BAD5-466C-A6CC-C667D730FB80}"/>
    <cellStyle name="Comma 3 2 2 2 8" xfId="6161" xr:uid="{DC066D54-4511-4B47-BFDB-509E2D6FC674}"/>
    <cellStyle name="Comma 3 2 2 3" xfId="357" xr:uid="{00000000-0005-0000-0000-000092010000}"/>
    <cellStyle name="Comma 3 2 2 3 2" xfId="744" xr:uid="{00000000-0005-0000-0000-000016030000}"/>
    <cellStyle name="Comma 3 2 2 3 2 2" xfId="1565" xr:uid="{00000000-0005-0000-0000-000016030000}"/>
    <cellStyle name="Comma 3 2 2 3 2 2 2" xfId="3208" xr:uid="{99A8B476-40F6-43FF-B79C-4BA926F8CA6A}"/>
    <cellStyle name="Comma 3 2 2 3 2 2 3" xfId="4534" xr:uid="{73DA8AE5-E5D1-472D-934F-6A7A8C423FA7}"/>
    <cellStyle name="Comma 3 2 2 3 2 2 4" xfId="6175" xr:uid="{9DD68B9E-15D0-4C07-B7ED-E28A3A368421}"/>
    <cellStyle name="Comma 3 2 2 3 2 3" xfId="2387" xr:uid="{163A7608-A2CA-4CE0-AE3F-0978A2B08170}"/>
    <cellStyle name="Comma 3 2 2 3 2 4" xfId="4533" xr:uid="{D432A78E-3541-4F30-881F-E26FA0D12EC0}"/>
    <cellStyle name="Comma 3 2 2 3 2 5" xfId="6174" xr:uid="{9BA2B7CB-9A20-4DB2-B4A1-5DA0A7847248}"/>
    <cellStyle name="Comma 3 2 2 3 3" xfId="1192" xr:uid="{00000000-0005-0000-0000-000092010000}"/>
    <cellStyle name="Comma 3 2 2 3 3 2" xfId="2835" xr:uid="{46DC7B35-8DAA-4ED5-BA83-F6785E112B90}"/>
    <cellStyle name="Comma 3 2 2 3 3 3" xfId="4535" xr:uid="{692B19CA-FE89-4147-9138-F12669A6D2EE}"/>
    <cellStyle name="Comma 3 2 2 3 3 4" xfId="6176" xr:uid="{A933E71C-378D-40D0-ADE1-BA20CC0B6453}"/>
    <cellStyle name="Comma 3 2 2 3 4" xfId="2014" xr:uid="{30CAE6B0-C755-4D07-8F59-7B8500AAC70B}"/>
    <cellStyle name="Comma 3 2 2 3 5" xfId="4532" xr:uid="{7F759190-C4E9-430D-9A78-09EFAB864C13}"/>
    <cellStyle name="Comma 3 2 2 3 6" xfId="6173" xr:uid="{4D4DBDC0-050F-49D4-9942-F1E72CF2D2CD}"/>
    <cellStyle name="Comma 3 2 2 4" xfId="358" xr:uid="{00000000-0005-0000-0000-000093010000}"/>
    <cellStyle name="Comma 3 2 2 4 2" xfId="745" xr:uid="{00000000-0005-0000-0000-000017030000}"/>
    <cellStyle name="Comma 3 2 2 4 2 2" xfId="1566" xr:uid="{00000000-0005-0000-0000-000017030000}"/>
    <cellStyle name="Comma 3 2 2 4 2 2 2" xfId="3209" xr:uid="{13E51482-7B38-4B75-A5B2-1AE11A8B1DFB}"/>
    <cellStyle name="Comma 3 2 2 4 2 2 3" xfId="4538" xr:uid="{6B81DF71-21F0-40CA-B17C-D0C7BBD171EF}"/>
    <cellStyle name="Comma 3 2 2 4 2 2 4" xfId="6179" xr:uid="{80FDFB6C-B634-48ED-AADD-7CDD89A97D67}"/>
    <cellStyle name="Comma 3 2 2 4 2 3" xfId="2388" xr:uid="{9E931352-3929-4D9B-8F43-49EF28260CD4}"/>
    <cellStyle name="Comma 3 2 2 4 2 4" xfId="4537" xr:uid="{B99065C8-2D90-4F6B-BD42-79FEBD030172}"/>
    <cellStyle name="Comma 3 2 2 4 2 5" xfId="6178" xr:uid="{EA9DA95E-DD40-421A-B32A-1DB4DC51ECA5}"/>
    <cellStyle name="Comma 3 2 2 4 3" xfId="1193" xr:uid="{00000000-0005-0000-0000-000093010000}"/>
    <cellStyle name="Comma 3 2 2 4 3 2" xfId="2836" xr:uid="{679EC33B-9FAF-47E6-9BE5-98E16E666F30}"/>
    <cellStyle name="Comma 3 2 2 4 3 3" xfId="4539" xr:uid="{1B65545E-98B2-4A18-B181-9E181F7F2C4E}"/>
    <cellStyle name="Comma 3 2 2 4 3 4" xfId="6180" xr:uid="{7FD8D735-C211-4D4C-942E-8BEAD6855DDA}"/>
    <cellStyle name="Comma 3 2 2 4 4" xfId="2015" xr:uid="{00DECFA0-1216-4FF4-B7A4-C28068425EB4}"/>
    <cellStyle name="Comma 3 2 2 4 5" xfId="4536" xr:uid="{DD169497-25E7-4EF0-AF19-91295C7A7333}"/>
    <cellStyle name="Comma 3 2 2 4 6" xfId="6177" xr:uid="{C5B22878-D065-4E0A-B980-09632FA0011B}"/>
    <cellStyle name="Comma 3 2 2 5" xfId="359" xr:uid="{00000000-0005-0000-0000-000094010000}"/>
    <cellStyle name="Comma 3 2 2 5 2" xfId="746" xr:uid="{00000000-0005-0000-0000-000018030000}"/>
    <cellStyle name="Comma 3 2 2 5 2 2" xfId="1567" xr:uid="{00000000-0005-0000-0000-000018030000}"/>
    <cellStyle name="Comma 3 2 2 5 2 2 2" xfId="3210" xr:uid="{D82201A0-E6EA-4685-975B-F1D539B2B71B}"/>
    <cellStyle name="Comma 3 2 2 5 2 2 3" xfId="4542" xr:uid="{E6515653-383D-4BAB-9066-C73E8EEC13D9}"/>
    <cellStyle name="Comma 3 2 2 5 2 2 4" xfId="6183" xr:uid="{2997B371-4325-4A24-AEDD-5FE0846C467F}"/>
    <cellStyle name="Comma 3 2 2 5 2 3" xfId="2389" xr:uid="{F3E83CF0-4ABD-42A1-BA4A-4304FAC638A3}"/>
    <cellStyle name="Comma 3 2 2 5 2 4" xfId="4541" xr:uid="{62623F3E-2B8A-4A29-B445-86B610E9B0FB}"/>
    <cellStyle name="Comma 3 2 2 5 2 5" xfId="6182" xr:uid="{E3A68F83-7427-4920-9F8A-F53D58397A72}"/>
    <cellStyle name="Comma 3 2 2 5 3" xfId="1194" xr:uid="{00000000-0005-0000-0000-000094010000}"/>
    <cellStyle name="Comma 3 2 2 5 3 2" xfId="2837" xr:uid="{114CE0BC-8843-4E52-9050-65F47D8FDDC8}"/>
    <cellStyle name="Comma 3 2 2 5 3 3" xfId="4543" xr:uid="{79E7D6D7-BAB8-4905-8097-20873640489E}"/>
    <cellStyle name="Comma 3 2 2 5 3 4" xfId="6184" xr:uid="{28BF9510-7D1E-4682-AEC5-5F17670CC8A2}"/>
    <cellStyle name="Comma 3 2 2 5 4" xfId="2016" xr:uid="{5D9AA929-EB79-40B4-B3A0-E5FF7D05EEE9}"/>
    <cellStyle name="Comma 3 2 2 5 5" xfId="4540" xr:uid="{CC5581EB-8BCA-4438-8EFA-835193705302}"/>
    <cellStyle name="Comma 3 2 2 5 6" xfId="6181" xr:uid="{5AE60EC1-84E8-4B4A-9764-75F52F926909}"/>
    <cellStyle name="Comma 3 2 2 6" xfId="360" xr:uid="{00000000-0005-0000-0000-000095010000}"/>
    <cellStyle name="Comma 3 2 2 6 2" xfId="747" xr:uid="{00000000-0005-0000-0000-000019030000}"/>
    <cellStyle name="Comma 3 2 2 6 2 2" xfId="1568" xr:uid="{00000000-0005-0000-0000-000019030000}"/>
    <cellStyle name="Comma 3 2 2 6 2 2 2" xfId="3211" xr:uid="{E7B68BC6-6ED1-4FF2-AB6F-09EC68650750}"/>
    <cellStyle name="Comma 3 2 2 6 2 2 3" xfId="4546" xr:uid="{33C53E26-D78A-4D5B-823C-391A44FF5D5C}"/>
    <cellStyle name="Comma 3 2 2 6 2 2 4" xfId="6187" xr:uid="{82A540F2-069C-4617-8800-97E188338141}"/>
    <cellStyle name="Comma 3 2 2 6 2 3" xfId="2390" xr:uid="{4C4AED73-57A9-4F0A-83CC-35414CEB62DA}"/>
    <cellStyle name="Comma 3 2 2 6 2 4" xfId="4545" xr:uid="{FE4C2826-4B27-46B0-BEE3-B401266F0FE8}"/>
    <cellStyle name="Comma 3 2 2 6 2 5" xfId="6186" xr:uid="{4B9F5DD2-224D-4876-A8CB-40A27AA39936}"/>
    <cellStyle name="Comma 3 2 2 6 3" xfId="1195" xr:uid="{00000000-0005-0000-0000-000095010000}"/>
    <cellStyle name="Comma 3 2 2 6 3 2" xfId="2838" xr:uid="{54C1594C-A611-4086-AE86-96923E67BFE7}"/>
    <cellStyle name="Comma 3 2 2 6 3 3" xfId="4547" xr:uid="{F6BB6129-4768-4F2D-8BDB-E3D3168FDDF6}"/>
    <cellStyle name="Comma 3 2 2 6 3 4" xfId="6188" xr:uid="{C9A87FF7-9869-4BD4-AD3A-6318A27A0969}"/>
    <cellStyle name="Comma 3 2 2 6 4" xfId="2017" xr:uid="{BE6D3101-4D09-4DBB-9CAA-034289985F4C}"/>
    <cellStyle name="Comma 3 2 2 6 5" xfId="4544" xr:uid="{7F435126-84A7-4F7A-8C93-67D5066F0245}"/>
    <cellStyle name="Comma 3 2 2 6 6" xfId="6185" xr:uid="{86C3CD9F-49F2-498C-B8E1-BA78A528C5A1}"/>
    <cellStyle name="Comma 3 2 2 7" xfId="740" xr:uid="{00000000-0005-0000-0000-000012030000}"/>
    <cellStyle name="Comma 3 2 2 7 2" xfId="1561" xr:uid="{00000000-0005-0000-0000-000012030000}"/>
    <cellStyle name="Comma 3 2 2 7 2 2" xfId="3204" xr:uid="{038CF5F8-89C1-4DD0-A641-02FB9CF65D74}"/>
    <cellStyle name="Comma 3 2 2 7 2 3" xfId="4549" xr:uid="{E34B2678-D334-420F-872E-B1953B7DBBFC}"/>
    <cellStyle name="Comma 3 2 2 7 2 4" xfId="6190" xr:uid="{111698B5-91B8-4D99-A8B2-FAE9493EF38F}"/>
    <cellStyle name="Comma 3 2 2 7 3" xfId="2383" xr:uid="{4E943F2C-7031-427A-BF16-59B5BE203F2D}"/>
    <cellStyle name="Comma 3 2 2 7 4" xfId="4548" xr:uid="{B6B7F0F2-CF5E-417D-827F-74228B7EC566}"/>
    <cellStyle name="Comma 3 2 2 7 5" xfId="6189" xr:uid="{A1ECFF12-B298-4555-BB7D-C33E426D17B5}"/>
    <cellStyle name="Comma 3 2 2 8" xfId="1188" xr:uid="{00000000-0005-0000-0000-00008E010000}"/>
    <cellStyle name="Comma 3 2 2 8 2" xfId="2831" xr:uid="{9E518E1B-8025-40D6-BD40-46C329EEACCA}"/>
    <cellStyle name="Comma 3 2 2 8 3" xfId="4550" xr:uid="{049BB22A-C0A4-4776-B724-12E2243E9313}"/>
    <cellStyle name="Comma 3 2 2 8 4" xfId="6191" xr:uid="{935FE140-45E9-4B3E-8FB4-B91701A8628F}"/>
    <cellStyle name="Comma 3 2 2 9" xfId="2010" xr:uid="{6B436E0A-BCF4-4F3C-9F23-7507F5F12002}"/>
    <cellStyle name="Comma 3 2 3" xfId="361" xr:uid="{00000000-0005-0000-0000-000096010000}"/>
    <cellStyle name="Comma 3 2 3 10" xfId="4551" xr:uid="{720024A1-EA50-47D3-8AB3-9303397698E8}"/>
    <cellStyle name="Comma 3 2 3 11" xfId="6192" xr:uid="{CE868B73-DF32-44C5-BAB3-877BC6AC13F8}"/>
    <cellStyle name="Comma 3 2 3 2" xfId="362" xr:uid="{00000000-0005-0000-0000-000097010000}"/>
    <cellStyle name="Comma 3 2 3 2 2" xfId="363" xr:uid="{00000000-0005-0000-0000-000098010000}"/>
    <cellStyle name="Comma 3 2 3 2 2 2" xfId="750" xr:uid="{00000000-0005-0000-0000-00001C030000}"/>
    <cellStyle name="Comma 3 2 3 2 2 2 2" xfId="1571" xr:uid="{00000000-0005-0000-0000-00001C030000}"/>
    <cellStyle name="Comma 3 2 3 2 2 2 2 2" xfId="3214" xr:uid="{C673A396-4A5B-4E2E-A5D4-B47585A16614}"/>
    <cellStyle name="Comma 3 2 3 2 2 2 2 3" xfId="4555" xr:uid="{04A1A62A-F8D2-4037-A4BD-DB11AF569264}"/>
    <cellStyle name="Comma 3 2 3 2 2 2 2 4" xfId="6196" xr:uid="{A5A24175-9652-4155-A620-10B9CE7C8566}"/>
    <cellStyle name="Comma 3 2 3 2 2 2 3" xfId="2393" xr:uid="{450B0D53-6D58-4858-B290-99A468458AAA}"/>
    <cellStyle name="Comma 3 2 3 2 2 2 4" xfId="4554" xr:uid="{4FCA85B2-5771-4417-9162-62A1BDA5583C}"/>
    <cellStyle name="Comma 3 2 3 2 2 2 5" xfId="6195" xr:uid="{04535C66-1A51-4E93-AD88-84ACB95C46E8}"/>
    <cellStyle name="Comma 3 2 3 2 2 3" xfId="1198" xr:uid="{00000000-0005-0000-0000-000098010000}"/>
    <cellStyle name="Comma 3 2 3 2 2 3 2" xfId="2841" xr:uid="{F600BE75-7B05-4E35-B10C-CB3CC3E0CF1E}"/>
    <cellStyle name="Comma 3 2 3 2 2 3 3" xfId="4556" xr:uid="{44C208A9-4688-4F0F-8943-ED114D646034}"/>
    <cellStyle name="Comma 3 2 3 2 2 3 4" xfId="6197" xr:uid="{901D06F9-B597-4C0C-A549-F77FF33BE0FC}"/>
    <cellStyle name="Comma 3 2 3 2 2 4" xfId="2020" xr:uid="{1E247106-80BD-4B5E-8B9D-2E6768524B67}"/>
    <cellStyle name="Comma 3 2 3 2 2 5" xfId="4553" xr:uid="{E55E2CE9-C5EB-497D-ABE4-37BA69C7EA14}"/>
    <cellStyle name="Comma 3 2 3 2 2 6" xfId="6194" xr:uid="{957FE38D-F477-4247-AAEF-A856403B4C39}"/>
    <cellStyle name="Comma 3 2 3 2 3" xfId="364" xr:uid="{00000000-0005-0000-0000-000099010000}"/>
    <cellStyle name="Comma 3 2 3 2 3 2" xfId="751" xr:uid="{00000000-0005-0000-0000-00001D030000}"/>
    <cellStyle name="Comma 3 2 3 2 3 2 2" xfId="1572" xr:uid="{00000000-0005-0000-0000-00001D030000}"/>
    <cellStyle name="Comma 3 2 3 2 3 2 2 2" xfId="3215" xr:uid="{FBFDF019-BDC6-4BB8-9070-4AEECB29C360}"/>
    <cellStyle name="Comma 3 2 3 2 3 2 2 3" xfId="4559" xr:uid="{1C7ED90C-2D9E-47A2-AD70-1A9F9B9F9601}"/>
    <cellStyle name="Comma 3 2 3 2 3 2 2 4" xfId="6200" xr:uid="{9D9E275A-1146-4AD5-9F50-D458B182F963}"/>
    <cellStyle name="Comma 3 2 3 2 3 2 3" xfId="2394" xr:uid="{867E1194-313F-4AC7-A34E-A570CE89206B}"/>
    <cellStyle name="Comma 3 2 3 2 3 2 4" xfId="4558" xr:uid="{B52CF4B7-6653-4D8E-8E37-5D8BB5FD88B2}"/>
    <cellStyle name="Comma 3 2 3 2 3 2 5" xfId="6199" xr:uid="{2656BE30-8BC6-4F23-B47E-274D5BB7F9B3}"/>
    <cellStyle name="Comma 3 2 3 2 3 3" xfId="1199" xr:uid="{00000000-0005-0000-0000-000099010000}"/>
    <cellStyle name="Comma 3 2 3 2 3 3 2" xfId="2842" xr:uid="{5D65C33B-676F-407C-84B3-F218EA850912}"/>
    <cellStyle name="Comma 3 2 3 2 3 3 3" xfId="4560" xr:uid="{49F23D1A-E06F-40D4-9C58-9D132CEA8F35}"/>
    <cellStyle name="Comma 3 2 3 2 3 3 4" xfId="6201" xr:uid="{53878039-22B9-4673-A782-E81ACCB19F0F}"/>
    <cellStyle name="Comma 3 2 3 2 3 4" xfId="2021" xr:uid="{0058AC5A-FA73-40B4-9E5E-D59B198EF0DC}"/>
    <cellStyle name="Comma 3 2 3 2 3 5" xfId="4557" xr:uid="{A0537384-73B8-4795-8DDF-FEB15269715B}"/>
    <cellStyle name="Comma 3 2 3 2 3 6" xfId="6198" xr:uid="{B79464B5-00E6-4EA0-ADC1-1E9D40F182E1}"/>
    <cellStyle name="Comma 3 2 3 2 4" xfId="749" xr:uid="{00000000-0005-0000-0000-00001B030000}"/>
    <cellStyle name="Comma 3 2 3 2 4 2" xfId="1570" xr:uid="{00000000-0005-0000-0000-00001B030000}"/>
    <cellStyle name="Comma 3 2 3 2 4 2 2" xfId="3213" xr:uid="{45203B49-00C8-47B4-B806-A6589CADB2F0}"/>
    <cellStyle name="Comma 3 2 3 2 4 2 3" xfId="4562" xr:uid="{BB0A7C30-813E-4607-8925-E630EAD1CB5F}"/>
    <cellStyle name="Comma 3 2 3 2 4 2 4" xfId="6203" xr:uid="{CFA6D338-6F30-4C33-8464-67FAB313A130}"/>
    <cellStyle name="Comma 3 2 3 2 4 3" xfId="2392" xr:uid="{0E60946F-3C4B-49A5-84E5-1E6E59534094}"/>
    <cellStyle name="Comma 3 2 3 2 4 4" xfId="4561" xr:uid="{7E3E0A0C-211B-4531-BE87-985E3517FD6F}"/>
    <cellStyle name="Comma 3 2 3 2 4 5" xfId="6202" xr:uid="{3DEF14E4-C6F1-450B-B19F-0210D24101DF}"/>
    <cellStyle name="Comma 3 2 3 2 5" xfId="1197" xr:uid="{00000000-0005-0000-0000-000097010000}"/>
    <cellStyle name="Comma 3 2 3 2 5 2" xfId="2840" xr:uid="{968DDCB1-D1F5-4BD2-8D79-CD49B87B0CFE}"/>
    <cellStyle name="Comma 3 2 3 2 5 3" xfId="4563" xr:uid="{3DADB1BF-4FEA-42AD-BF75-7BD360214065}"/>
    <cellStyle name="Comma 3 2 3 2 5 4" xfId="6204" xr:uid="{9203282E-ADE7-4695-AF2D-A7C5211DC19A}"/>
    <cellStyle name="Comma 3 2 3 2 6" xfId="2019" xr:uid="{94242C6E-335B-44A3-B083-CC5A71D0CDE2}"/>
    <cellStyle name="Comma 3 2 3 2 7" xfId="4552" xr:uid="{BABF70DB-1874-4CF1-BBD1-DE0794FC82EE}"/>
    <cellStyle name="Comma 3 2 3 2 8" xfId="6193" xr:uid="{DE002E7F-35D6-44BA-8903-B2ACE0008FE0}"/>
    <cellStyle name="Comma 3 2 3 3" xfId="365" xr:uid="{00000000-0005-0000-0000-00009A010000}"/>
    <cellStyle name="Comma 3 2 3 3 2" xfId="752" xr:uid="{00000000-0005-0000-0000-00001E030000}"/>
    <cellStyle name="Comma 3 2 3 3 2 2" xfId="1573" xr:uid="{00000000-0005-0000-0000-00001E030000}"/>
    <cellStyle name="Comma 3 2 3 3 2 2 2" xfId="3216" xr:uid="{80DA6F42-742F-4BC9-9E36-06F447A417BB}"/>
    <cellStyle name="Comma 3 2 3 3 2 2 3" xfId="4566" xr:uid="{9E825365-6229-4DCB-AB22-2AEC79B25984}"/>
    <cellStyle name="Comma 3 2 3 3 2 2 4" xfId="6207" xr:uid="{053BFF71-726D-46E5-A3A1-F11D4C07C290}"/>
    <cellStyle name="Comma 3 2 3 3 2 3" xfId="2395" xr:uid="{B0CD045E-16E1-4597-961C-0E75ADE7A51F}"/>
    <cellStyle name="Comma 3 2 3 3 2 4" xfId="4565" xr:uid="{B0547636-5A39-4B6B-BC3A-CD460FC6A16A}"/>
    <cellStyle name="Comma 3 2 3 3 2 5" xfId="6206" xr:uid="{7890C1D2-3360-41CA-BD27-9EDD839FD14E}"/>
    <cellStyle name="Comma 3 2 3 3 3" xfId="1200" xr:uid="{00000000-0005-0000-0000-00009A010000}"/>
    <cellStyle name="Comma 3 2 3 3 3 2" xfId="2843" xr:uid="{5C1C2243-6657-476B-A747-CB599FC529DB}"/>
    <cellStyle name="Comma 3 2 3 3 3 3" xfId="4567" xr:uid="{89F84EAD-0B06-4521-A8D8-8EEF1006DE32}"/>
    <cellStyle name="Comma 3 2 3 3 3 4" xfId="6208" xr:uid="{8EEE445D-7C4C-478B-95D6-887914776DCE}"/>
    <cellStyle name="Comma 3 2 3 3 4" xfId="2022" xr:uid="{37A40B6C-BD49-4002-A7FD-536A385775E5}"/>
    <cellStyle name="Comma 3 2 3 3 5" xfId="4564" xr:uid="{BDEB9594-16D2-495A-A4F8-5D9BB212C459}"/>
    <cellStyle name="Comma 3 2 3 3 6" xfId="6205" xr:uid="{63606CAB-3907-41FD-BE92-F3DEE2E9F514}"/>
    <cellStyle name="Comma 3 2 3 4" xfId="366" xr:uid="{00000000-0005-0000-0000-00009B010000}"/>
    <cellStyle name="Comma 3 2 3 4 2" xfId="753" xr:uid="{00000000-0005-0000-0000-00001F030000}"/>
    <cellStyle name="Comma 3 2 3 4 2 2" xfId="1574" xr:uid="{00000000-0005-0000-0000-00001F030000}"/>
    <cellStyle name="Comma 3 2 3 4 2 2 2" xfId="3217" xr:uid="{B1B7FF76-7A01-444C-A8A4-858C813789E8}"/>
    <cellStyle name="Comma 3 2 3 4 2 2 3" xfId="4570" xr:uid="{54E81738-E84B-4E25-B6B2-0608FF2D869E}"/>
    <cellStyle name="Comma 3 2 3 4 2 2 4" xfId="6211" xr:uid="{71FD5BDE-715E-4FE4-A7B2-2964407D41B3}"/>
    <cellStyle name="Comma 3 2 3 4 2 3" xfId="2396" xr:uid="{E6395000-A6A7-4F17-B019-00183C213C5F}"/>
    <cellStyle name="Comma 3 2 3 4 2 4" xfId="4569" xr:uid="{FE6014A8-4040-455A-82F5-29B19FF9F097}"/>
    <cellStyle name="Comma 3 2 3 4 2 5" xfId="6210" xr:uid="{BB2FA8B9-2330-4352-9FA5-51ABDCEC07AD}"/>
    <cellStyle name="Comma 3 2 3 4 3" xfId="1201" xr:uid="{00000000-0005-0000-0000-00009B010000}"/>
    <cellStyle name="Comma 3 2 3 4 3 2" xfId="2844" xr:uid="{880D5D9F-97B3-4A9F-A29F-D7A9AAF609E0}"/>
    <cellStyle name="Comma 3 2 3 4 3 3" xfId="4571" xr:uid="{A81B99F4-FC5B-45CE-A5AA-CE5DDD1D6599}"/>
    <cellStyle name="Comma 3 2 3 4 3 4" xfId="6212" xr:uid="{8CACACCE-16B3-4EFA-AC59-FD6F67B2DF17}"/>
    <cellStyle name="Comma 3 2 3 4 4" xfId="2023" xr:uid="{11C11E8B-E83B-4F6A-9215-7E2685B3F51A}"/>
    <cellStyle name="Comma 3 2 3 4 5" xfId="4568" xr:uid="{A23E8C63-06D1-4B1F-BE04-FBCDE45A3F9D}"/>
    <cellStyle name="Comma 3 2 3 4 6" xfId="6209" xr:uid="{711E23B3-8C88-4EB9-A826-7C617E560C1F}"/>
    <cellStyle name="Comma 3 2 3 5" xfId="367" xr:uid="{00000000-0005-0000-0000-00009C010000}"/>
    <cellStyle name="Comma 3 2 3 5 2" xfId="754" xr:uid="{00000000-0005-0000-0000-000020030000}"/>
    <cellStyle name="Comma 3 2 3 5 2 2" xfId="1575" xr:uid="{00000000-0005-0000-0000-000020030000}"/>
    <cellStyle name="Comma 3 2 3 5 2 2 2" xfId="3218" xr:uid="{5A77EAE2-885F-4358-B053-F503299BE60F}"/>
    <cellStyle name="Comma 3 2 3 5 2 2 3" xfId="4574" xr:uid="{B4F861F4-2380-4B37-95D7-3925EF29B0FE}"/>
    <cellStyle name="Comma 3 2 3 5 2 2 4" xfId="6215" xr:uid="{A007C483-EEFE-4626-BA16-7177F6AA0564}"/>
    <cellStyle name="Comma 3 2 3 5 2 3" xfId="2397" xr:uid="{82084AE9-79F5-45E0-85F0-AC5D6B7B944F}"/>
    <cellStyle name="Comma 3 2 3 5 2 4" xfId="4573" xr:uid="{9EFEEBD8-C03C-41C5-8997-B067EBFD0357}"/>
    <cellStyle name="Comma 3 2 3 5 2 5" xfId="6214" xr:uid="{28ECAEC0-93D2-42E3-A783-EA5597A79E47}"/>
    <cellStyle name="Comma 3 2 3 5 3" xfId="1202" xr:uid="{00000000-0005-0000-0000-00009C010000}"/>
    <cellStyle name="Comma 3 2 3 5 3 2" xfId="2845" xr:uid="{3851DEAA-E1B4-4FBF-882D-FA4A530C03BA}"/>
    <cellStyle name="Comma 3 2 3 5 3 3" xfId="4575" xr:uid="{64E59BC6-9B18-4FA7-9C38-DDB6F1EE783A}"/>
    <cellStyle name="Comma 3 2 3 5 3 4" xfId="6216" xr:uid="{6FE1469E-59A4-4BD7-880F-50DE61501A49}"/>
    <cellStyle name="Comma 3 2 3 5 4" xfId="2024" xr:uid="{7058AEDC-55C6-4FC4-ACEC-0B78A3CD2FBC}"/>
    <cellStyle name="Comma 3 2 3 5 5" xfId="4572" xr:uid="{6293D2CD-E2EA-43C6-8CF6-68E87C4A13C1}"/>
    <cellStyle name="Comma 3 2 3 5 6" xfId="6213" xr:uid="{59DD064D-D2B3-4E3E-BE7F-669C84D3A8EC}"/>
    <cellStyle name="Comma 3 2 3 6" xfId="368" xr:uid="{00000000-0005-0000-0000-00009D010000}"/>
    <cellStyle name="Comma 3 2 3 6 2" xfId="755" xr:uid="{00000000-0005-0000-0000-000021030000}"/>
    <cellStyle name="Comma 3 2 3 6 2 2" xfId="1576" xr:uid="{00000000-0005-0000-0000-000021030000}"/>
    <cellStyle name="Comma 3 2 3 6 2 2 2" xfId="3219" xr:uid="{E7463544-F199-469A-9828-BDEDD64ED0B4}"/>
    <cellStyle name="Comma 3 2 3 6 2 2 3" xfId="4578" xr:uid="{CF9FB14F-4938-4A68-95DA-A764B93CD4FC}"/>
    <cellStyle name="Comma 3 2 3 6 2 2 4" xfId="6219" xr:uid="{F669C54B-FDF9-40ED-B08F-52B46862AF64}"/>
    <cellStyle name="Comma 3 2 3 6 2 3" xfId="2398" xr:uid="{CF1CAD21-05EF-49FB-B7B8-764CF5CDDB1E}"/>
    <cellStyle name="Comma 3 2 3 6 2 4" xfId="4577" xr:uid="{9467FBCC-01B6-4196-9DC9-5E7FE3159985}"/>
    <cellStyle name="Comma 3 2 3 6 2 5" xfId="6218" xr:uid="{13BC6AA8-C8D9-4870-9987-15EEAECE63E7}"/>
    <cellStyle name="Comma 3 2 3 6 3" xfId="1203" xr:uid="{00000000-0005-0000-0000-00009D010000}"/>
    <cellStyle name="Comma 3 2 3 6 3 2" xfId="2846" xr:uid="{F8EDC1CF-E3F8-4A08-84F7-8B149CDC79BD}"/>
    <cellStyle name="Comma 3 2 3 6 3 3" xfId="4579" xr:uid="{3D09A02E-8F3B-4578-92A2-7EC32D544F51}"/>
    <cellStyle name="Comma 3 2 3 6 3 4" xfId="6220" xr:uid="{907A1505-8BD4-4D2A-ACCF-A6F72A064A42}"/>
    <cellStyle name="Comma 3 2 3 6 4" xfId="2025" xr:uid="{41F10314-F50F-4B26-9430-9EBC27E29719}"/>
    <cellStyle name="Comma 3 2 3 6 5" xfId="4576" xr:uid="{4A7755C5-4270-4E55-817F-2476980D4428}"/>
    <cellStyle name="Comma 3 2 3 6 6" xfId="6217" xr:uid="{FDA21869-8427-4890-89B8-84EEE649C5FA}"/>
    <cellStyle name="Comma 3 2 3 7" xfId="748" xr:uid="{00000000-0005-0000-0000-00001A030000}"/>
    <cellStyle name="Comma 3 2 3 7 2" xfId="1569" xr:uid="{00000000-0005-0000-0000-00001A030000}"/>
    <cellStyle name="Comma 3 2 3 7 2 2" xfId="3212" xr:uid="{A17B25A3-1C92-4742-8252-5C5A8522AD06}"/>
    <cellStyle name="Comma 3 2 3 7 2 3" xfId="4581" xr:uid="{702B8EAE-D50A-406B-A640-0C624997EA73}"/>
    <cellStyle name="Comma 3 2 3 7 2 4" xfId="6222" xr:uid="{02911601-8D75-4ED5-8920-4E6531D8885B}"/>
    <cellStyle name="Comma 3 2 3 7 3" xfId="2391" xr:uid="{BDF5C8B5-96D5-41BA-85EB-C22F10EA52E9}"/>
    <cellStyle name="Comma 3 2 3 7 4" xfId="4580" xr:uid="{00B6073E-9BBA-457A-9012-7193EE70A173}"/>
    <cellStyle name="Comma 3 2 3 7 5" xfId="6221" xr:uid="{8B3C700C-D055-486F-8B1A-C7D1A20352E8}"/>
    <cellStyle name="Comma 3 2 3 8" xfId="1196" xr:uid="{00000000-0005-0000-0000-000096010000}"/>
    <cellStyle name="Comma 3 2 3 8 2" xfId="2839" xr:uid="{863E7274-98D2-4D4B-A323-901A1B193F32}"/>
    <cellStyle name="Comma 3 2 3 8 3" xfId="4582" xr:uid="{35A5F15D-44E9-4223-B8A1-BBB90BA9F1A3}"/>
    <cellStyle name="Comma 3 2 3 8 4" xfId="6223" xr:uid="{4630C216-08F4-4E7E-9D9E-18D23964DCE4}"/>
    <cellStyle name="Comma 3 2 3 9" xfId="2018" xr:uid="{D03A66FC-D2A7-48CD-83A7-4B7BBA102093}"/>
    <cellStyle name="Comma 3 2 4" xfId="369" xr:uid="{00000000-0005-0000-0000-00009E010000}"/>
    <cellStyle name="Comma 3 2 4 2" xfId="370" xr:uid="{00000000-0005-0000-0000-00009F010000}"/>
    <cellStyle name="Comma 3 2 4 2 2" xfId="757" xr:uid="{00000000-0005-0000-0000-000023030000}"/>
    <cellStyle name="Comma 3 2 4 2 2 2" xfId="1578" xr:uid="{00000000-0005-0000-0000-000023030000}"/>
    <cellStyle name="Comma 3 2 4 2 2 2 2" xfId="3221" xr:uid="{2E37B6E9-6DB7-403C-B1BA-649EE99DA465}"/>
    <cellStyle name="Comma 3 2 4 2 2 2 3" xfId="4586" xr:uid="{43E6F848-87CE-49DB-8FDB-DEBF0CC3E65A}"/>
    <cellStyle name="Comma 3 2 4 2 2 2 4" xfId="6227" xr:uid="{0383DCCC-A1A8-4F0A-BBE7-1D18BC725954}"/>
    <cellStyle name="Comma 3 2 4 2 2 3" xfId="2400" xr:uid="{223B247A-ECB5-44F2-9606-AC685482A6F7}"/>
    <cellStyle name="Comma 3 2 4 2 2 4" xfId="4585" xr:uid="{BA230BE1-03A4-4DC6-9C06-7978AA69FE73}"/>
    <cellStyle name="Comma 3 2 4 2 2 5" xfId="6226" xr:uid="{A2F7D930-2C91-4A81-ADA9-3F2509260CB2}"/>
    <cellStyle name="Comma 3 2 4 2 3" xfId="1205" xr:uid="{00000000-0005-0000-0000-00009F010000}"/>
    <cellStyle name="Comma 3 2 4 2 3 2" xfId="2848" xr:uid="{5BD9FEFE-A846-4D9E-8693-ED6CE49C74A8}"/>
    <cellStyle name="Comma 3 2 4 2 3 3" xfId="4587" xr:uid="{3572C42F-C263-4984-9488-17CC4370606E}"/>
    <cellStyle name="Comma 3 2 4 2 3 4" xfId="6228" xr:uid="{ADEC659F-6772-4B65-A004-DB95FBBB4F99}"/>
    <cellStyle name="Comma 3 2 4 2 4" xfId="2027" xr:uid="{558F0FF5-97BB-4C85-BC96-D5F34BE568CA}"/>
    <cellStyle name="Comma 3 2 4 2 5" xfId="4584" xr:uid="{32A8DC5E-5CFA-488C-844E-2559BA494BBF}"/>
    <cellStyle name="Comma 3 2 4 2 6" xfId="6225" xr:uid="{4AA69931-CF7B-4830-A3B4-58C94C96B056}"/>
    <cellStyle name="Comma 3 2 4 3" xfId="371" xr:uid="{00000000-0005-0000-0000-0000A0010000}"/>
    <cellStyle name="Comma 3 2 4 3 2" xfId="758" xr:uid="{00000000-0005-0000-0000-000024030000}"/>
    <cellStyle name="Comma 3 2 4 3 2 2" xfId="1579" xr:uid="{00000000-0005-0000-0000-000024030000}"/>
    <cellStyle name="Comma 3 2 4 3 2 2 2" xfId="3222" xr:uid="{C991FF32-ADB5-4A3E-804C-6FEF628EA9F4}"/>
    <cellStyle name="Comma 3 2 4 3 2 2 3" xfId="4590" xr:uid="{D2C2FF37-70D9-4C99-8169-67063DE18129}"/>
    <cellStyle name="Comma 3 2 4 3 2 2 4" xfId="6231" xr:uid="{C5FF2958-5C63-410A-A5BD-CB92D33819B2}"/>
    <cellStyle name="Comma 3 2 4 3 2 3" xfId="2401" xr:uid="{8B62AD9A-1659-476C-9946-EE5D0B5540AF}"/>
    <cellStyle name="Comma 3 2 4 3 2 4" xfId="4589" xr:uid="{D12ACB0A-A22C-4A36-9BEE-3C0E2D10D7F5}"/>
    <cellStyle name="Comma 3 2 4 3 2 5" xfId="6230" xr:uid="{64ABF9BF-4AF2-4FA7-9B07-A5A8097F50DD}"/>
    <cellStyle name="Comma 3 2 4 3 3" xfId="1206" xr:uid="{00000000-0005-0000-0000-0000A0010000}"/>
    <cellStyle name="Comma 3 2 4 3 3 2" xfId="2849" xr:uid="{4FF17D37-F61E-4EC7-BA5C-E881FD4CBB24}"/>
    <cellStyle name="Comma 3 2 4 3 3 3" xfId="4591" xr:uid="{272FD71E-9B72-4407-8E46-06FF085E0EE5}"/>
    <cellStyle name="Comma 3 2 4 3 3 4" xfId="6232" xr:uid="{34A8FE7D-FEAB-492B-B70D-6077D891C486}"/>
    <cellStyle name="Comma 3 2 4 3 4" xfId="2028" xr:uid="{6BC1DC0C-D02A-4CB0-82AA-B536D1658270}"/>
    <cellStyle name="Comma 3 2 4 3 5" xfId="4588" xr:uid="{5DFE7297-6DB4-465A-A911-F7A7FEA222D5}"/>
    <cellStyle name="Comma 3 2 4 3 6" xfId="6229" xr:uid="{4C2EA576-1CAA-4C02-9D4C-ADDD5448D6B6}"/>
    <cellStyle name="Comma 3 2 4 4" xfId="756" xr:uid="{00000000-0005-0000-0000-000022030000}"/>
    <cellStyle name="Comma 3 2 4 4 2" xfId="1577" xr:uid="{00000000-0005-0000-0000-000022030000}"/>
    <cellStyle name="Comma 3 2 4 4 2 2" xfId="3220" xr:uid="{D3661CB5-43F0-4EFD-BBC0-1EA06606647A}"/>
    <cellStyle name="Comma 3 2 4 4 2 3" xfId="4593" xr:uid="{48068D87-1376-43EA-8E03-51662B0B32EC}"/>
    <cellStyle name="Comma 3 2 4 4 2 4" xfId="6234" xr:uid="{ED144532-05DB-4F7F-A9E4-A00F4822D0EB}"/>
    <cellStyle name="Comma 3 2 4 4 3" xfId="2399" xr:uid="{2F3E2F39-0EFE-40A2-9CD1-EDFF2051031B}"/>
    <cellStyle name="Comma 3 2 4 4 4" xfId="4592" xr:uid="{DA16F352-3D9C-46DC-80B2-904E5FB27517}"/>
    <cellStyle name="Comma 3 2 4 4 5" xfId="6233" xr:uid="{837612CB-2369-477D-93DF-4937EB33BB73}"/>
    <cellStyle name="Comma 3 2 4 5" xfId="1204" xr:uid="{00000000-0005-0000-0000-00009E010000}"/>
    <cellStyle name="Comma 3 2 4 5 2" xfId="2847" xr:uid="{0C313D4A-4A11-4E47-89DA-B1E3BA8A2804}"/>
    <cellStyle name="Comma 3 2 4 5 3" xfId="4594" xr:uid="{81E3CF0D-2B9E-4FCA-A373-5F8F536D356A}"/>
    <cellStyle name="Comma 3 2 4 5 4" xfId="6235" xr:uid="{7C1A5069-35B7-48F7-A898-F618620F4F16}"/>
    <cellStyle name="Comma 3 2 4 6" xfId="2026" xr:uid="{CDF9CC70-5290-4765-81A3-B6460199C8CB}"/>
    <cellStyle name="Comma 3 2 4 7" xfId="4583" xr:uid="{EDA75217-7F28-4B04-B5D3-85A0B30CEE02}"/>
    <cellStyle name="Comma 3 2 4 8" xfId="6224" xr:uid="{E1A1922E-B174-447F-AFEE-4245D4BE8C3C}"/>
    <cellStyle name="Comma 3 2 5" xfId="372" xr:uid="{00000000-0005-0000-0000-0000A1010000}"/>
    <cellStyle name="Comma 3 2 5 2" xfId="373" xr:uid="{00000000-0005-0000-0000-0000A2010000}"/>
    <cellStyle name="Comma 3 2 5 2 2" xfId="760" xr:uid="{00000000-0005-0000-0000-000026030000}"/>
    <cellStyle name="Comma 3 2 5 2 2 2" xfId="1581" xr:uid="{00000000-0005-0000-0000-000026030000}"/>
    <cellStyle name="Comma 3 2 5 2 2 2 2" xfId="3224" xr:uid="{68C9CA79-0A5C-492F-9F6F-B5B0D5FF3995}"/>
    <cellStyle name="Comma 3 2 5 2 2 2 3" xfId="4598" xr:uid="{6630587E-29EA-4D45-A5A4-4582451658F1}"/>
    <cellStyle name="Comma 3 2 5 2 2 2 4" xfId="6239" xr:uid="{458953F6-7997-4049-9FC0-35D2123AA925}"/>
    <cellStyle name="Comma 3 2 5 2 2 3" xfId="2403" xr:uid="{D9330432-7574-430A-951F-8111A3B85ADD}"/>
    <cellStyle name="Comma 3 2 5 2 2 4" xfId="4597" xr:uid="{E2AE8306-E9E6-4243-8ED2-EFEFF02BC421}"/>
    <cellStyle name="Comma 3 2 5 2 2 5" xfId="6238" xr:uid="{77D29F2E-FE5F-44E6-9001-63EEA1B8E309}"/>
    <cellStyle name="Comma 3 2 5 2 3" xfId="1208" xr:uid="{00000000-0005-0000-0000-0000A2010000}"/>
    <cellStyle name="Comma 3 2 5 2 3 2" xfId="2851" xr:uid="{64390D98-9F44-4D8B-BD61-7EC7C30460FE}"/>
    <cellStyle name="Comma 3 2 5 2 3 3" xfId="4599" xr:uid="{157BDBC7-51FA-404C-920E-339FD92578D0}"/>
    <cellStyle name="Comma 3 2 5 2 3 4" xfId="6240" xr:uid="{CC4D39B4-98F0-48C8-985E-896C3668CBD4}"/>
    <cellStyle name="Comma 3 2 5 2 4" xfId="2030" xr:uid="{B7AD24CB-A6EE-4134-B3FB-507EBAF81878}"/>
    <cellStyle name="Comma 3 2 5 2 5" xfId="4596" xr:uid="{131C4755-07B6-4BD9-8B1C-1791F24EDE7C}"/>
    <cellStyle name="Comma 3 2 5 2 6" xfId="6237" xr:uid="{049B5DAD-B4C3-410A-9475-3C059F371FD8}"/>
    <cellStyle name="Comma 3 2 5 3" xfId="374" xr:uid="{00000000-0005-0000-0000-0000A3010000}"/>
    <cellStyle name="Comma 3 2 5 3 2" xfId="761" xr:uid="{00000000-0005-0000-0000-000027030000}"/>
    <cellStyle name="Comma 3 2 5 3 2 2" xfId="1582" xr:uid="{00000000-0005-0000-0000-000027030000}"/>
    <cellStyle name="Comma 3 2 5 3 2 2 2" xfId="3225" xr:uid="{C21BCD04-0275-4AAC-B1A0-A317AD5AE8ED}"/>
    <cellStyle name="Comma 3 2 5 3 2 2 3" xfId="4602" xr:uid="{FA561096-836E-4B44-8FAB-B9C3BB97D5B3}"/>
    <cellStyle name="Comma 3 2 5 3 2 2 4" xfId="6243" xr:uid="{B8C1B2A1-AF1F-40F2-AFBB-AA9CC41B67C9}"/>
    <cellStyle name="Comma 3 2 5 3 2 3" xfId="2404" xr:uid="{AB48E4D7-5FA6-4C63-B515-3C20E1E528DA}"/>
    <cellStyle name="Comma 3 2 5 3 2 4" xfId="4601" xr:uid="{42D7D3B4-36AE-40A8-9478-C246B2B9FA91}"/>
    <cellStyle name="Comma 3 2 5 3 2 5" xfId="6242" xr:uid="{653AA049-1298-4184-BA27-28A155F03CEA}"/>
    <cellStyle name="Comma 3 2 5 3 3" xfId="1209" xr:uid="{00000000-0005-0000-0000-0000A3010000}"/>
    <cellStyle name="Comma 3 2 5 3 3 2" xfId="2852" xr:uid="{AC42C320-CDE9-4734-B241-5AAD20B68FD2}"/>
    <cellStyle name="Comma 3 2 5 3 3 3" xfId="4603" xr:uid="{32079A6E-D03E-4F5F-A836-80A5D517B707}"/>
    <cellStyle name="Comma 3 2 5 3 3 4" xfId="6244" xr:uid="{26160A22-F138-4F06-8D99-F3ED507088C0}"/>
    <cellStyle name="Comma 3 2 5 3 4" xfId="2031" xr:uid="{790F6C14-A4BE-47F7-9845-5C3F8E94DA76}"/>
    <cellStyle name="Comma 3 2 5 3 5" xfId="4600" xr:uid="{A5C61DB4-00D5-40C0-A86D-136408D4ACA7}"/>
    <cellStyle name="Comma 3 2 5 3 6" xfId="6241" xr:uid="{E2B60877-C6D1-494C-A8E4-6A4868805D1D}"/>
    <cellStyle name="Comma 3 2 5 4" xfId="759" xr:uid="{00000000-0005-0000-0000-000025030000}"/>
    <cellStyle name="Comma 3 2 5 4 2" xfId="1580" xr:uid="{00000000-0005-0000-0000-000025030000}"/>
    <cellStyle name="Comma 3 2 5 4 2 2" xfId="3223" xr:uid="{BC5EBF65-54FF-4982-9AE7-B593031DB03A}"/>
    <cellStyle name="Comma 3 2 5 4 2 3" xfId="4605" xr:uid="{442E2580-009A-4A33-96D8-7C9B2CDF2EC8}"/>
    <cellStyle name="Comma 3 2 5 4 2 4" xfId="6246" xr:uid="{894FBCFD-E16E-4D2A-9110-51EC4C6CCB84}"/>
    <cellStyle name="Comma 3 2 5 4 3" xfId="2402" xr:uid="{771BCA83-94FC-4463-A1DE-712D41C30C1D}"/>
    <cellStyle name="Comma 3 2 5 4 4" xfId="4604" xr:uid="{060B8A67-F97F-4DB2-9682-CBDFA4E5202B}"/>
    <cellStyle name="Comma 3 2 5 4 5" xfId="6245" xr:uid="{1873A4A0-7F9E-4EE6-B40F-785AFB340689}"/>
    <cellStyle name="Comma 3 2 5 5" xfId="1207" xr:uid="{00000000-0005-0000-0000-0000A1010000}"/>
    <cellStyle name="Comma 3 2 5 5 2" xfId="2850" xr:uid="{76248174-85D5-4146-8A4B-C0068FBB2A8C}"/>
    <cellStyle name="Comma 3 2 5 5 3" xfId="4606" xr:uid="{67ACC009-E89D-44C6-9797-52A5F76B1304}"/>
    <cellStyle name="Comma 3 2 5 5 4" xfId="6247" xr:uid="{CAD77750-7E48-40AE-A4C9-CCE3495BBD77}"/>
    <cellStyle name="Comma 3 2 5 6" xfId="2029" xr:uid="{70FE026B-8A88-4AEE-A3E5-37286FEAB60D}"/>
    <cellStyle name="Comma 3 2 5 7" xfId="4595" xr:uid="{6A092398-9075-439B-B362-1B93A14B99EF}"/>
    <cellStyle name="Comma 3 2 5 8" xfId="6236" xr:uid="{EBBEE83F-7B30-4027-B58C-14A2497F19EB}"/>
    <cellStyle name="Comma 3 2 6" xfId="375" xr:uid="{00000000-0005-0000-0000-0000A4010000}"/>
    <cellStyle name="Comma 3 2 6 2" xfId="762" xr:uid="{00000000-0005-0000-0000-000028030000}"/>
    <cellStyle name="Comma 3 2 6 2 2" xfId="1583" xr:uid="{00000000-0005-0000-0000-000028030000}"/>
    <cellStyle name="Comma 3 2 6 2 2 2" xfId="3226" xr:uid="{16FCC939-F70B-4D17-94C0-EBF5FC75DC1F}"/>
    <cellStyle name="Comma 3 2 6 2 2 3" xfId="4609" xr:uid="{A220226B-A17E-4C0A-ADBB-DF148F477D01}"/>
    <cellStyle name="Comma 3 2 6 2 2 4" xfId="6250" xr:uid="{854EC446-3596-4C8A-ABA0-7AE6AC673056}"/>
    <cellStyle name="Comma 3 2 6 2 3" xfId="2405" xr:uid="{5F6B3174-6326-4FB9-B73C-E2CD86B58AC6}"/>
    <cellStyle name="Comma 3 2 6 2 4" xfId="4608" xr:uid="{AB579BC6-58D4-475E-AF86-1346ABB94ED4}"/>
    <cellStyle name="Comma 3 2 6 2 5" xfId="6249" xr:uid="{9E758C80-2FAC-4735-8037-C3D5BCD9DF75}"/>
    <cellStyle name="Comma 3 2 6 3" xfId="1210" xr:uid="{00000000-0005-0000-0000-0000A4010000}"/>
    <cellStyle name="Comma 3 2 6 3 2" xfId="2853" xr:uid="{AFD65E6A-32F2-459E-AB74-471680127105}"/>
    <cellStyle name="Comma 3 2 6 3 3" xfId="4610" xr:uid="{5DF353E5-6979-4A50-992B-2C5A9285BAC0}"/>
    <cellStyle name="Comma 3 2 6 3 4" xfId="6251" xr:uid="{A05D809B-0842-4283-ADA5-3465476D8DAC}"/>
    <cellStyle name="Comma 3 2 6 4" xfId="2032" xr:uid="{966699C4-9B47-4AB1-B0FB-BA44B54A58D0}"/>
    <cellStyle name="Comma 3 2 6 5" xfId="4607" xr:uid="{40EDDFB5-71AD-4310-A971-6A1AA82B1750}"/>
    <cellStyle name="Comma 3 2 6 6" xfId="6248" xr:uid="{554B1E35-607C-4122-BF7C-BC775F014EF3}"/>
    <cellStyle name="Comma 3 2 7" xfId="376" xr:uid="{00000000-0005-0000-0000-0000A5010000}"/>
    <cellStyle name="Comma 3 2 7 2" xfId="763" xr:uid="{00000000-0005-0000-0000-000029030000}"/>
    <cellStyle name="Comma 3 2 7 2 2" xfId="1584" xr:uid="{00000000-0005-0000-0000-000029030000}"/>
    <cellStyle name="Comma 3 2 7 2 2 2" xfId="3227" xr:uid="{65CC02F5-12E2-475F-B0F3-6A0E1E7E7AC6}"/>
    <cellStyle name="Comma 3 2 7 2 2 3" xfId="4613" xr:uid="{6E86C1AB-6F56-4BC9-AA8D-FDA837A68E58}"/>
    <cellStyle name="Comma 3 2 7 2 2 4" xfId="6254" xr:uid="{E18B74D1-A40F-4A77-AA74-04C96C0B5E6B}"/>
    <cellStyle name="Comma 3 2 7 2 3" xfId="2406" xr:uid="{A597FDB8-8EFC-4CFF-9311-42487A920F99}"/>
    <cellStyle name="Comma 3 2 7 2 4" xfId="4612" xr:uid="{BE162D1E-9501-4204-BFB0-8F38BB417021}"/>
    <cellStyle name="Comma 3 2 7 2 5" xfId="6253" xr:uid="{1682842D-90B4-49FB-B569-D14E1CA0FA1C}"/>
    <cellStyle name="Comma 3 2 7 3" xfId="1211" xr:uid="{00000000-0005-0000-0000-0000A5010000}"/>
    <cellStyle name="Comma 3 2 7 3 2" xfId="2854" xr:uid="{2D836D2C-F841-4C4A-A260-552351B3CD4D}"/>
    <cellStyle name="Comma 3 2 7 3 3" xfId="4614" xr:uid="{01A745E2-E9B1-4B02-ACD6-94802C17F449}"/>
    <cellStyle name="Comma 3 2 7 3 4" xfId="6255" xr:uid="{98DEDD84-1A98-4DC7-AD23-95070E4A9437}"/>
    <cellStyle name="Comma 3 2 7 4" xfId="2033" xr:uid="{91C58701-AF3F-4227-9752-72F1AF10F460}"/>
    <cellStyle name="Comma 3 2 7 5" xfId="4611" xr:uid="{39214189-C556-4C09-A313-8E4BA8D63D74}"/>
    <cellStyle name="Comma 3 2 7 6" xfId="6252" xr:uid="{B11F3A96-C1AA-475F-8E9B-80CB920FABD2}"/>
    <cellStyle name="Comma 3 2 8" xfId="377" xr:uid="{00000000-0005-0000-0000-0000A6010000}"/>
    <cellStyle name="Comma 3 2 8 2" xfId="764" xr:uid="{00000000-0005-0000-0000-00002A030000}"/>
    <cellStyle name="Comma 3 2 8 2 2" xfId="1585" xr:uid="{00000000-0005-0000-0000-00002A030000}"/>
    <cellStyle name="Comma 3 2 8 2 2 2" xfId="3228" xr:uid="{9C7517CB-4ED9-414A-9FEB-2BBEA7A3C801}"/>
    <cellStyle name="Comma 3 2 8 2 2 3" xfId="4617" xr:uid="{7A7FF09F-CCA4-4DA1-8958-0105B5A73391}"/>
    <cellStyle name="Comma 3 2 8 2 2 4" xfId="6258" xr:uid="{A9475FE3-18B0-4DE8-B31F-7CE847A39E91}"/>
    <cellStyle name="Comma 3 2 8 2 3" xfId="2407" xr:uid="{716EAAB4-AFA7-4044-8B3A-4B74AE1A1F0E}"/>
    <cellStyle name="Comma 3 2 8 2 4" xfId="4616" xr:uid="{6235D000-5127-4EA7-A6AB-1E3FDBFC565B}"/>
    <cellStyle name="Comma 3 2 8 2 5" xfId="6257" xr:uid="{F46A2FD7-C897-4BC9-ADC4-5912ACAC8E69}"/>
    <cellStyle name="Comma 3 2 8 3" xfId="1212" xr:uid="{00000000-0005-0000-0000-0000A6010000}"/>
    <cellStyle name="Comma 3 2 8 3 2" xfId="2855" xr:uid="{3AF6D657-E2E0-40CD-AEE0-AB5722DC4409}"/>
    <cellStyle name="Comma 3 2 8 3 3" xfId="4618" xr:uid="{9BBCA34C-1867-48B8-8A5D-B35D58DE5E3B}"/>
    <cellStyle name="Comma 3 2 8 3 4" xfId="6259" xr:uid="{5ED5DA51-EDDD-44A8-8A61-7D8ED7E048C5}"/>
    <cellStyle name="Comma 3 2 8 4" xfId="2034" xr:uid="{55022629-CC80-49AC-9C7A-5292464EB0F5}"/>
    <cellStyle name="Comma 3 2 8 5" xfId="4615" xr:uid="{5008EE85-B203-4669-8F2A-42BAE3B9F09F}"/>
    <cellStyle name="Comma 3 2 8 6" xfId="6256" xr:uid="{73A766EF-B073-4475-90ED-23A9810ED88C}"/>
    <cellStyle name="Comma 3 2 9" xfId="378" xr:uid="{00000000-0005-0000-0000-0000A7010000}"/>
    <cellStyle name="Comma 3 2 9 2" xfId="765" xr:uid="{00000000-0005-0000-0000-00002B030000}"/>
    <cellStyle name="Comma 3 2 9 2 2" xfId="1586" xr:uid="{00000000-0005-0000-0000-00002B030000}"/>
    <cellStyle name="Comma 3 2 9 2 2 2" xfId="3229" xr:uid="{1F984E95-1313-47F9-AA1F-DA888E5A54BC}"/>
    <cellStyle name="Comma 3 2 9 2 2 3" xfId="4621" xr:uid="{2DD6D8C9-5A8F-4D3B-A9C3-96EFFA6833C8}"/>
    <cellStyle name="Comma 3 2 9 2 2 4" xfId="6262" xr:uid="{ACED32F4-9FB2-4522-A04F-97EA6223A81B}"/>
    <cellStyle name="Comma 3 2 9 2 3" xfId="2408" xr:uid="{49911E48-5AAD-43BD-9064-D84ECEF19633}"/>
    <cellStyle name="Comma 3 2 9 2 4" xfId="4620" xr:uid="{39BD1D5F-887E-4107-A285-086DB0B4EA34}"/>
    <cellStyle name="Comma 3 2 9 2 5" xfId="6261" xr:uid="{3068C62C-8051-48C5-A605-64980635B2AE}"/>
    <cellStyle name="Comma 3 2 9 3" xfId="1213" xr:uid="{00000000-0005-0000-0000-0000A7010000}"/>
    <cellStyle name="Comma 3 2 9 3 2" xfId="2856" xr:uid="{1F6CA305-C98D-42F9-96B7-2BBB71E8D49A}"/>
    <cellStyle name="Comma 3 2 9 3 3" xfId="4622" xr:uid="{89987E1C-CE3B-42A4-B12F-6C8849797A8C}"/>
    <cellStyle name="Comma 3 2 9 3 4" xfId="6263" xr:uid="{8F7E6D91-F77D-4D4D-95B3-529EB4DD2E34}"/>
    <cellStyle name="Comma 3 2 9 4" xfId="2035" xr:uid="{6BD8FD04-181D-406D-9F0B-55574EDE3478}"/>
    <cellStyle name="Comma 3 2 9 5" xfId="4619" xr:uid="{223433FE-7F35-42C5-BB44-70F521E9F013}"/>
    <cellStyle name="Comma 3 2 9 6" xfId="6260" xr:uid="{60ED7A99-78C3-480A-8B12-77BFCC6372BD}"/>
    <cellStyle name="Comma 3 3" xfId="379" xr:uid="{00000000-0005-0000-0000-0000A8010000}"/>
    <cellStyle name="Comma 3 3 10" xfId="4623" xr:uid="{568320E4-3C82-4EED-87BC-2D730E9D0D99}"/>
    <cellStyle name="Comma 3 3 11" xfId="6264" xr:uid="{141FD8B3-C467-455E-B58C-0ECFD74A0C21}"/>
    <cellStyle name="Comma 3 3 2" xfId="380" xr:uid="{00000000-0005-0000-0000-0000A9010000}"/>
    <cellStyle name="Comma 3 3 2 2" xfId="381" xr:uid="{00000000-0005-0000-0000-0000AA010000}"/>
    <cellStyle name="Comma 3 3 2 2 2" xfId="768" xr:uid="{00000000-0005-0000-0000-00002E030000}"/>
    <cellStyle name="Comma 3 3 2 2 2 2" xfId="1589" xr:uid="{00000000-0005-0000-0000-00002E030000}"/>
    <cellStyle name="Comma 3 3 2 2 2 2 2" xfId="3232" xr:uid="{F1BD2DFE-E532-452C-A303-8C183E484690}"/>
    <cellStyle name="Comma 3 3 2 2 2 2 3" xfId="4627" xr:uid="{E9067AB5-4092-48D9-A81C-FB6ED7072B0B}"/>
    <cellStyle name="Comma 3 3 2 2 2 2 4" xfId="6268" xr:uid="{85164513-B5E6-4B9F-916A-8559EFB44E22}"/>
    <cellStyle name="Comma 3 3 2 2 2 3" xfId="2411" xr:uid="{ECFBAD5E-2464-4DB2-8327-8D55A159298F}"/>
    <cellStyle name="Comma 3 3 2 2 2 4" xfId="4626" xr:uid="{8687B798-6FC0-4400-A8D8-93CBABFF0B46}"/>
    <cellStyle name="Comma 3 3 2 2 2 5" xfId="6267" xr:uid="{06E4A628-DB24-4EEA-9E92-C4EC546488E4}"/>
    <cellStyle name="Comma 3 3 2 2 3" xfId="1216" xr:uid="{00000000-0005-0000-0000-0000AA010000}"/>
    <cellStyle name="Comma 3 3 2 2 3 2" xfId="2859" xr:uid="{99410422-C833-47B4-BD63-4B2699ACB902}"/>
    <cellStyle name="Comma 3 3 2 2 3 3" xfId="4628" xr:uid="{A8168C47-85C3-41B8-B74F-B6854BEEC7FD}"/>
    <cellStyle name="Comma 3 3 2 2 3 4" xfId="6269" xr:uid="{66DA74B1-3A3A-4538-A3B0-218C8A54DC01}"/>
    <cellStyle name="Comma 3 3 2 2 4" xfId="2038" xr:uid="{D6AAD9D4-C91D-40E3-9475-27037DD6679E}"/>
    <cellStyle name="Comma 3 3 2 2 5" xfId="4625" xr:uid="{B9E8CD5E-A46B-4918-B946-55B7856DDEE1}"/>
    <cellStyle name="Comma 3 3 2 2 6" xfId="6266" xr:uid="{35513BF4-5651-448A-8791-11D0DF72B2E2}"/>
    <cellStyle name="Comma 3 3 2 3" xfId="382" xr:uid="{00000000-0005-0000-0000-0000AB010000}"/>
    <cellStyle name="Comma 3 3 2 3 2" xfId="769" xr:uid="{00000000-0005-0000-0000-00002F030000}"/>
    <cellStyle name="Comma 3 3 2 3 2 2" xfId="1590" xr:uid="{00000000-0005-0000-0000-00002F030000}"/>
    <cellStyle name="Comma 3 3 2 3 2 2 2" xfId="3233" xr:uid="{CB73A6BD-42F0-4886-A33E-CC2C10EEA5D7}"/>
    <cellStyle name="Comma 3 3 2 3 2 2 3" xfId="4631" xr:uid="{2BA9B233-C6D0-4C3C-AE20-116935866A1F}"/>
    <cellStyle name="Comma 3 3 2 3 2 2 4" xfId="6272" xr:uid="{4D9B8EB2-A30E-4DEC-9C62-A88D354B7A4F}"/>
    <cellStyle name="Comma 3 3 2 3 2 3" xfId="2412" xr:uid="{5B58D087-B45E-415F-9263-38C22F5ADB76}"/>
    <cellStyle name="Comma 3 3 2 3 2 4" xfId="4630" xr:uid="{8F327E63-4981-4BE2-A351-7E2B0720CA6B}"/>
    <cellStyle name="Comma 3 3 2 3 2 5" xfId="6271" xr:uid="{87B6F756-B874-487E-B74B-07D6C92A33DA}"/>
    <cellStyle name="Comma 3 3 2 3 3" xfId="1217" xr:uid="{00000000-0005-0000-0000-0000AB010000}"/>
    <cellStyle name="Comma 3 3 2 3 3 2" xfId="2860" xr:uid="{4EEEE188-15FC-46BD-9242-9636B6FAE84C}"/>
    <cellStyle name="Comma 3 3 2 3 3 3" xfId="4632" xr:uid="{56F8B6E4-C205-4822-A3CB-A06F511E8122}"/>
    <cellStyle name="Comma 3 3 2 3 3 4" xfId="6273" xr:uid="{B44A26F4-6993-4C5E-BCD3-7D86AB1D2C36}"/>
    <cellStyle name="Comma 3 3 2 3 4" xfId="2039" xr:uid="{61C8D3FC-1205-4DAD-8CF1-F2E889B30C77}"/>
    <cellStyle name="Comma 3 3 2 3 5" xfId="4629" xr:uid="{B7AC30C3-8956-4D74-9CA5-A23C9B5117DF}"/>
    <cellStyle name="Comma 3 3 2 3 6" xfId="6270" xr:uid="{6B7D203B-FA92-4AD3-BE80-2A564D470127}"/>
    <cellStyle name="Comma 3 3 2 4" xfId="767" xr:uid="{00000000-0005-0000-0000-00002D030000}"/>
    <cellStyle name="Comma 3 3 2 4 2" xfId="1588" xr:uid="{00000000-0005-0000-0000-00002D030000}"/>
    <cellStyle name="Comma 3 3 2 4 2 2" xfId="3231" xr:uid="{ACB7A3A4-73A6-442F-B927-3929AD9B3582}"/>
    <cellStyle name="Comma 3 3 2 4 2 3" xfId="4634" xr:uid="{374DE43F-378B-4988-A63B-B4C8A744DD4F}"/>
    <cellStyle name="Comma 3 3 2 4 2 4" xfId="6275" xr:uid="{7110D03C-0C2A-4336-B4A5-1C6451912ADD}"/>
    <cellStyle name="Comma 3 3 2 4 3" xfId="2410" xr:uid="{A3D95F1E-952C-4353-8EBD-5BD4A8F7A02E}"/>
    <cellStyle name="Comma 3 3 2 4 4" xfId="4633" xr:uid="{31CC8A51-CC86-4BB6-96CF-177FF45BF6FF}"/>
    <cellStyle name="Comma 3 3 2 4 5" xfId="6274" xr:uid="{B1E0C7C0-C5C2-49FC-94B5-B861EAA2858A}"/>
    <cellStyle name="Comma 3 3 2 5" xfId="1215" xr:uid="{00000000-0005-0000-0000-0000A9010000}"/>
    <cellStyle name="Comma 3 3 2 5 2" xfId="2858" xr:uid="{1AB99AD8-B2BA-4EB8-BFAC-0618E072387B}"/>
    <cellStyle name="Comma 3 3 2 5 3" xfId="4635" xr:uid="{30492B2B-788D-4942-953B-51C3860F91A5}"/>
    <cellStyle name="Comma 3 3 2 5 4" xfId="6276" xr:uid="{14FAF14A-A2FD-4954-AC7A-46810B698A82}"/>
    <cellStyle name="Comma 3 3 2 6" xfId="2037" xr:uid="{CFCF9E0B-47AC-454D-A5C1-503FC1293BA2}"/>
    <cellStyle name="Comma 3 3 2 7" xfId="4624" xr:uid="{4AD00AF0-53C6-4A32-8F55-4F88DE9264A4}"/>
    <cellStyle name="Comma 3 3 2 8" xfId="6265" xr:uid="{5C981BFE-5D5A-4972-85BD-C6B0B89C6D11}"/>
    <cellStyle name="Comma 3 3 3" xfId="383" xr:uid="{00000000-0005-0000-0000-0000AC010000}"/>
    <cellStyle name="Comma 3 3 3 2" xfId="770" xr:uid="{00000000-0005-0000-0000-000030030000}"/>
    <cellStyle name="Comma 3 3 3 2 2" xfId="1591" xr:uid="{00000000-0005-0000-0000-000030030000}"/>
    <cellStyle name="Comma 3 3 3 2 2 2" xfId="3234" xr:uid="{3D5232D3-828D-4323-BC72-95A53D9ABD2D}"/>
    <cellStyle name="Comma 3 3 3 2 2 3" xfId="4638" xr:uid="{0BB3404D-9701-4FEA-998E-34748C1E1CDE}"/>
    <cellStyle name="Comma 3 3 3 2 2 4" xfId="6279" xr:uid="{B5D786A8-D675-491A-B3E1-4A03D5F8B216}"/>
    <cellStyle name="Comma 3 3 3 2 3" xfId="2413" xr:uid="{CCDAE773-6420-474A-B64B-92B94EC82B9F}"/>
    <cellStyle name="Comma 3 3 3 2 4" xfId="4637" xr:uid="{34A8A721-6D49-4BA7-9D1E-0ACBD144C2A3}"/>
    <cellStyle name="Comma 3 3 3 2 5" xfId="6278" xr:uid="{0492678B-8E8F-41C8-B2D9-B3F5C44F0070}"/>
    <cellStyle name="Comma 3 3 3 3" xfId="1218" xr:uid="{00000000-0005-0000-0000-0000AC010000}"/>
    <cellStyle name="Comma 3 3 3 3 2" xfId="2861" xr:uid="{28CBD1D7-B8BE-48CA-AC25-685E0F47E972}"/>
    <cellStyle name="Comma 3 3 3 3 3" xfId="4639" xr:uid="{2972CBA2-2A29-4C89-8A50-572B47C372D6}"/>
    <cellStyle name="Comma 3 3 3 3 4" xfId="6280" xr:uid="{E534DD4A-69AB-4BF5-B3A8-01FC69F5744D}"/>
    <cellStyle name="Comma 3 3 3 4" xfId="2040" xr:uid="{A3D208C3-15EE-4621-AA37-3F3B3E2B670A}"/>
    <cellStyle name="Comma 3 3 3 5" xfId="4636" xr:uid="{623292A2-8F59-4906-B1A5-6969E0F21BDE}"/>
    <cellStyle name="Comma 3 3 3 6" xfId="6277" xr:uid="{0A79B14E-5B74-4DD9-9A2B-FAF382820447}"/>
    <cellStyle name="Comma 3 3 4" xfId="384" xr:uid="{00000000-0005-0000-0000-0000AD010000}"/>
    <cellStyle name="Comma 3 3 4 2" xfId="771" xr:uid="{00000000-0005-0000-0000-000031030000}"/>
    <cellStyle name="Comma 3 3 4 2 2" xfId="1592" xr:uid="{00000000-0005-0000-0000-000031030000}"/>
    <cellStyle name="Comma 3 3 4 2 2 2" xfId="3235" xr:uid="{96FA0653-7BA3-40D1-A5A1-6773DC7E410C}"/>
    <cellStyle name="Comma 3 3 4 2 2 3" xfId="4642" xr:uid="{69D6835D-1664-43DF-BB2B-F8AF14FFCA7D}"/>
    <cellStyle name="Comma 3 3 4 2 2 4" xfId="6283" xr:uid="{CA4BF060-EC77-48B0-8585-94DB81A15ED7}"/>
    <cellStyle name="Comma 3 3 4 2 3" xfId="2414" xr:uid="{C4762D2C-9B1D-4218-BC4C-87118C26CBE6}"/>
    <cellStyle name="Comma 3 3 4 2 4" xfId="4641" xr:uid="{F870B8D8-14B9-44B8-A73D-542BF761F518}"/>
    <cellStyle name="Comma 3 3 4 2 5" xfId="6282" xr:uid="{6D666E10-1C50-413A-BE9A-0717568134E5}"/>
    <cellStyle name="Comma 3 3 4 3" xfId="1219" xr:uid="{00000000-0005-0000-0000-0000AD010000}"/>
    <cellStyle name="Comma 3 3 4 3 2" xfId="2862" xr:uid="{12D49EE9-D110-4527-B44F-FE2B7DD37CAE}"/>
    <cellStyle name="Comma 3 3 4 3 3" xfId="4643" xr:uid="{81431E66-6270-4C25-80A6-E06B3E7EC2F6}"/>
    <cellStyle name="Comma 3 3 4 3 4" xfId="6284" xr:uid="{19E5786C-6C79-4115-B51A-DB84605641EE}"/>
    <cellStyle name="Comma 3 3 4 4" xfId="2041" xr:uid="{6B569BD8-96C7-4A76-A2D8-28EA921E8A3B}"/>
    <cellStyle name="Comma 3 3 4 5" xfId="4640" xr:uid="{A227DFB2-4A24-4DF9-A3C8-4BFAAD1E9579}"/>
    <cellStyle name="Comma 3 3 4 6" xfId="6281" xr:uid="{2ECB0781-A741-40A3-8D71-9844C5016215}"/>
    <cellStyle name="Comma 3 3 5" xfId="385" xr:uid="{00000000-0005-0000-0000-0000AE010000}"/>
    <cellStyle name="Comma 3 3 5 2" xfId="772" xr:uid="{00000000-0005-0000-0000-000032030000}"/>
    <cellStyle name="Comma 3 3 5 2 2" xfId="1593" xr:uid="{00000000-0005-0000-0000-000032030000}"/>
    <cellStyle name="Comma 3 3 5 2 2 2" xfId="3236" xr:uid="{9078DB46-9904-4ED9-89A9-DFDA7E1E8FA2}"/>
    <cellStyle name="Comma 3 3 5 2 2 3" xfId="4646" xr:uid="{1CB1F440-20EE-4853-970D-34F1525DE9C1}"/>
    <cellStyle name="Comma 3 3 5 2 2 4" xfId="6287" xr:uid="{A57944BF-752B-46A9-9AC9-244335C4443D}"/>
    <cellStyle name="Comma 3 3 5 2 3" xfId="2415" xr:uid="{E61163FD-CFD0-4309-B8BB-0DBE1FDCE04B}"/>
    <cellStyle name="Comma 3 3 5 2 4" xfId="4645" xr:uid="{CEE2E0E2-65AC-44BC-BC10-DBE92143D87D}"/>
    <cellStyle name="Comma 3 3 5 2 5" xfId="6286" xr:uid="{855554BD-5FE1-4EDA-97BD-A5299BA1FF6C}"/>
    <cellStyle name="Comma 3 3 5 3" xfId="1220" xr:uid="{00000000-0005-0000-0000-0000AE010000}"/>
    <cellStyle name="Comma 3 3 5 3 2" xfId="2863" xr:uid="{7958A5DF-2987-4199-8DF4-1BBD8B69053A}"/>
    <cellStyle name="Comma 3 3 5 3 3" xfId="4647" xr:uid="{D7A5BB1E-9E4B-467F-8E3C-FD8A1E455F9E}"/>
    <cellStyle name="Comma 3 3 5 3 4" xfId="6288" xr:uid="{1E4467A0-255E-4A6B-9FD4-1D4B44B4D67D}"/>
    <cellStyle name="Comma 3 3 5 4" xfId="2042" xr:uid="{4303AB9C-C653-45D9-B5A8-C8B5890538EE}"/>
    <cellStyle name="Comma 3 3 5 5" xfId="4644" xr:uid="{5CFB44CD-DE6B-49FD-B392-75CB5F11D79D}"/>
    <cellStyle name="Comma 3 3 5 6" xfId="6285" xr:uid="{993F5D0F-E61C-468E-BA24-922A6CC01B60}"/>
    <cellStyle name="Comma 3 3 6" xfId="386" xr:uid="{00000000-0005-0000-0000-0000AF010000}"/>
    <cellStyle name="Comma 3 3 6 2" xfId="773" xr:uid="{00000000-0005-0000-0000-000033030000}"/>
    <cellStyle name="Comma 3 3 6 2 2" xfId="1594" xr:uid="{00000000-0005-0000-0000-000033030000}"/>
    <cellStyle name="Comma 3 3 6 2 2 2" xfId="3237" xr:uid="{3273591B-D66B-4CA8-B676-B1FD2882BDE7}"/>
    <cellStyle name="Comma 3 3 6 2 2 3" xfId="4650" xr:uid="{2CEAA8A6-97DE-4CB3-BCCD-CCC09BE1EC5E}"/>
    <cellStyle name="Comma 3 3 6 2 2 4" xfId="6291" xr:uid="{7B89AB66-3153-44E7-BA46-F5A4E4DE228C}"/>
    <cellStyle name="Comma 3 3 6 2 3" xfId="2416" xr:uid="{DD7BF474-9C9D-41C3-B73A-3508379924B9}"/>
    <cellStyle name="Comma 3 3 6 2 4" xfId="4649" xr:uid="{9AD65D5C-C3EE-4420-B0AD-782138117F2C}"/>
    <cellStyle name="Comma 3 3 6 2 5" xfId="6290" xr:uid="{2A0F96B0-09F9-4465-B413-5D2668A9C5C5}"/>
    <cellStyle name="Comma 3 3 6 3" xfId="1221" xr:uid="{00000000-0005-0000-0000-0000AF010000}"/>
    <cellStyle name="Comma 3 3 6 3 2" xfId="2864" xr:uid="{20D31CDD-7705-4CA0-A4BC-49F0FAF12A8A}"/>
    <cellStyle name="Comma 3 3 6 3 3" xfId="4651" xr:uid="{E437DCCE-36BA-4804-A390-5AADC83CD89A}"/>
    <cellStyle name="Comma 3 3 6 3 4" xfId="6292" xr:uid="{01CD8D32-18D1-4728-953E-C654A473D5E7}"/>
    <cellStyle name="Comma 3 3 6 4" xfId="2043" xr:uid="{BA833919-97AD-47F6-A7EE-13747B23D575}"/>
    <cellStyle name="Comma 3 3 6 5" xfId="4648" xr:uid="{D30474B0-ECEE-403A-97D5-4A143D4AF364}"/>
    <cellStyle name="Comma 3 3 6 6" xfId="6289" xr:uid="{6637934E-DE4F-4031-A3AD-87DD5C37E232}"/>
    <cellStyle name="Comma 3 3 7" xfId="766" xr:uid="{00000000-0005-0000-0000-00002C030000}"/>
    <cellStyle name="Comma 3 3 7 2" xfId="1587" xr:uid="{00000000-0005-0000-0000-00002C030000}"/>
    <cellStyle name="Comma 3 3 7 2 2" xfId="3230" xr:uid="{91C47DDB-677A-4670-BD89-03FA2EEE4B44}"/>
    <cellStyle name="Comma 3 3 7 2 3" xfId="4653" xr:uid="{51B628C9-1F00-4B61-92D9-10D3B32B7C78}"/>
    <cellStyle name="Comma 3 3 7 2 4" xfId="6294" xr:uid="{E253883F-B46B-4C92-A3EE-04629892EE42}"/>
    <cellStyle name="Comma 3 3 7 3" xfId="2409" xr:uid="{F2F0F5E7-33B7-4746-8130-39747E1E246D}"/>
    <cellStyle name="Comma 3 3 7 4" xfId="4652" xr:uid="{A56FEAAA-4EFE-4A42-8B40-98B62ACE010F}"/>
    <cellStyle name="Comma 3 3 7 5" xfId="6293" xr:uid="{08E8F886-1B57-448F-9A6F-BE892A9C14CF}"/>
    <cellStyle name="Comma 3 3 8" xfId="1214" xr:uid="{00000000-0005-0000-0000-0000A8010000}"/>
    <cellStyle name="Comma 3 3 8 2" xfId="2857" xr:uid="{EF25B882-34BD-4D85-B2E5-5DB64C7911C8}"/>
    <cellStyle name="Comma 3 3 8 3" xfId="4654" xr:uid="{1E13343F-3E16-425B-9A01-0E57307AB3BB}"/>
    <cellStyle name="Comma 3 3 8 4" xfId="6295" xr:uid="{C8DEBC8F-036E-4312-ABEF-238B3E618CD9}"/>
    <cellStyle name="Comma 3 3 9" xfId="2036" xr:uid="{F63002E6-2B93-4BE6-8FDB-CD5CC22055C0}"/>
    <cellStyle name="Comma 3 4" xfId="387" xr:uid="{00000000-0005-0000-0000-0000B0010000}"/>
    <cellStyle name="Comma 3 4 10" xfId="4655" xr:uid="{3D282269-1B50-4B16-90E4-4B4515E625D1}"/>
    <cellStyle name="Comma 3 4 11" xfId="6296" xr:uid="{F7436812-B977-4111-95C1-C6AB82C35811}"/>
    <cellStyle name="Comma 3 4 2" xfId="388" xr:uid="{00000000-0005-0000-0000-0000B1010000}"/>
    <cellStyle name="Comma 3 4 2 2" xfId="389" xr:uid="{00000000-0005-0000-0000-0000B2010000}"/>
    <cellStyle name="Comma 3 4 2 2 2" xfId="776" xr:uid="{00000000-0005-0000-0000-000036030000}"/>
    <cellStyle name="Comma 3 4 2 2 2 2" xfId="1597" xr:uid="{00000000-0005-0000-0000-000036030000}"/>
    <cellStyle name="Comma 3 4 2 2 2 2 2" xfId="3240" xr:uid="{9703AA0C-4B61-4F9E-A770-17755350D82E}"/>
    <cellStyle name="Comma 3 4 2 2 2 2 3" xfId="4659" xr:uid="{5E79B4BB-B4A8-44E1-A58C-D15069AE18AF}"/>
    <cellStyle name="Comma 3 4 2 2 2 2 4" xfId="6300" xr:uid="{9930CEAE-56D0-4FDE-9AC6-5B15E27B0D82}"/>
    <cellStyle name="Comma 3 4 2 2 2 3" xfId="2419" xr:uid="{579669E5-B16D-47A7-94FC-F057AA5705CD}"/>
    <cellStyle name="Comma 3 4 2 2 2 4" xfId="4658" xr:uid="{0D95387F-FDF7-49A3-9824-45F00888297B}"/>
    <cellStyle name="Comma 3 4 2 2 2 5" xfId="6299" xr:uid="{9675B3C7-2DC9-4F4E-87AB-B34286EBFB9A}"/>
    <cellStyle name="Comma 3 4 2 2 3" xfId="1224" xr:uid="{00000000-0005-0000-0000-0000B2010000}"/>
    <cellStyle name="Comma 3 4 2 2 3 2" xfId="2867" xr:uid="{FBE7981B-2F7C-464D-B26E-F084FF2F7DA4}"/>
    <cellStyle name="Comma 3 4 2 2 3 3" xfId="4660" xr:uid="{2CD7B95C-28FE-436E-ADD5-ECD5D8DCF724}"/>
    <cellStyle name="Comma 3 4 2 2 3 4" xfId="6301" xr:uid="{0F327DB1-F057-419B-87DB-625F65D6865D}"/>
    <cellStyle name="Comma 3 4 2 2 4" xfId="2046" xr:uid="{FEC484C9-DD1F-4D9B-9689-DDB753012D15}"/>
    <cellStyle name="Comma 3 4 2 2 5" xfId="4657" xr:uid="{5299046B-787F-4AD7-9CF6-57FC1B74D93F}"/>
    <cellStyle name="Comma 3 4 2 2 6" xfId="6298" xr:uid="{5BE2D139-19EE-46F0-9716-E75D37B56D19}"/>
    <cellStyle name="Comma 3 4 2 3" xfId="390" xr:uid="{00000000-0005-0000-0000-0000B3010000}"/>
    <cellStyle name="Comma 3 4 2 3 2" xfId="777" xr:uid="{00000000-0005-0000-0000-000037030000}"/>
    <cellStyle name="Comma 3 4 2 3 2 2" xfId="1598" xr:uid="{00000000-0005-0000-0000-000037030000}"/>
    <cellStyle name="Comma 3 4 2 3 2 2 2" xfId="3241" xr:uid="{2EF24ECD-BCC2-4385-AF23-996E9765652D}"/>
    <cellStyle name="Comma 3 4 2 3 2 2 3" xfId="4663" xr:uid="{BA5D4680-6CE7-46FC-A16E-342A53F011FD}"/>
    <cellStyle name="Comma 3 4 2 3 2 2 4" xfId="6304" xr:uid="{D6865010-A2F8-445C-9E9C-AADE5656F882}"/>
    <cellStyle name="Comma 3 4 2 3 2 3" xfId="2420" xr:uid="{684BCEAC-6B82-497A-BD98-8694C8144577}"/>
    <cellStyle name="Comma 3 4 2 3 2 4" xfId="4662" xr:uid="{FC4FB244-4F13-4E78-A515-F6AFFEF4A205}"/>
    <cellStyle name="Comma 3 4 2 3 2 5" xfId="6303" xr:uid="{33807726-3B43-4A6E-B76A-61F0D3762DBC}"/>
    <cellStyle name="Comma 3 4 2 3 3" xfId="1225" xr:uid="{00000000-0005-0000-0000-0000B3010000}"/>
    <cellStyle name="Comma 3 4 2 3 3 2" xfId="2868" xr:uid="{3CC08A01-C894-4C48-BBC2-F099D6239D79}"/>
    <cellStyle name="Comma 3 4 2 3 3 3" xfId="4664" xr:uid="{5669BB9F-BD73-4D0C-B83B-8BB3A8620ABF}"/>
    <cellStyle name="Comma 3 4 2 3 3 4" xfId="6305" xr:uid="{75391831-515B-4D4B-BA68-F4078A73DD3A}"/>
    <cellStyle name="Comma 3 4 2 3 4" xfId="2047" xr:uid="{F61F076D-3C04-4C15-9A3B-895C498FBE79}"/>
    <cellStyle name="Comma 3 4 2 3 5" xfId="4661" xr:uid="{C793F197-F60E-4615-B490-34C6CDAD0261}"/>
    <cellStyle name="Comma 3 4 2 3 6" xfId="6302" xr:uid="{B4DCBAD0-F094-4159-B31A-6712CF6A3D1F}"/>
    <cellStyle name="Comma 3 4 2 4" xfId="775" xr:uid="{00000000-0005-0000-0000-000035030000}"/>
    <cellStyle name="Comma 3 4 2 4 2" xfId="1596" xr:uid="{00000000-0005-0000-0000-000035030000}"/>
    <cellStyle name="Comma 3 4 2 4 2 2" xfId="3239" xr:uid="{ACDA2CCB-ABA5-4318-A4F5-90AD83AA3E16}"/>
    <cellStyle name="Comma 3 4 2 4 2 3" xfId="4666" xr:uid="{B8B6F2F9-900E-4398-A4AE-9F4973D40290}"/>
    <cellStyle name="Comma 3 4 2 4 2 4" xfId="6307" xr:uid="{B91B7D48-313A-432F-B1A1-75F7A0BE26E2}"/>
    <cellStyle name="Comma 3 4 2 4 3" xfId="2418" xr:uid="{588E4AA4-9564-403E-A053-267BBB8CB4C7}"/>
    <cellStyle name="Comma 3 4 2 4 4" xfId="4665" xr:uid="{FA5501DB-09CE-4378-B610-E4E67D34D33C}"/>
    <cellStyle name="Comma 3 4 2 4 5" xfId="6306" xr:uid="{A1653EEE-2662-412E-B82E-5C98B62D4EE8}"/>
    <cellStyle name="Comma 3 4 2 5" xfId="1223" xr:uid="{00000000-0005-0000-0000-0000B1010000}"/>
    <cellStyle name="Comma 3 4 2 5 2" xfId="2866" xr:uid="{F650A0CF-794F-4A78-935D-4F145546CAE8}"/>
    <cellStyle name="Comma 3 4 2 5 3" xfId="4667" xr:uid="{AB63D40E-9904-4785-B758-968DD4A1679A}"/>
    <cellStyle name="Comma 3 4 2 5 4" xfId="6308" xr:uid="{7AF5D8F5-4E26-44FB-BAFB-022E06E69F64}"/>
    <cellStyle name="Comma 3 4 2 6" xfId="2045" xr:uid="{54FEC258-643E-417F-8A00-F77FE8012BEF}"/>
    <cellStyle name="Comma 3 4 2 7" xfId="4656" xr:uid="{13D39B50-EDDB-446E-B5BE-4CF4D6E9A373}"/>
    <cellStyle name="Comma 3 4 2 8" xfId="6297" xr:uid="{9DC251D0-CB74-4E3D-A17F-80ADE7946942}"/>
    <cellStyle name="Comma 3 4 3" xfId="391" xr:uid="{00000000-0005-0000-0000-0000B4010000}"/>
    <cellStyle name="Comma 3 4 3 2" xfId="778" xr:uid="{00000000-0005-0000-0000-000038030000}"/>
    <cellStyle name="Comma 3 4 3 2 2" xfId="1599" xr:uid="{00000000-0005-0000-0000-000038030000}"/>
    <cellStyle name="Comma 3 4 3 2 2 2" xfId="3242" xr:uid="{BEBE82EB-1BEF-4726-98A2-AC305EAD0CF3}"/>
    <cellStyle name="Comma 3 4 3 2 2 3" xfId="4670" xr:uid="{0D8EACFD-6EEF-4887-A0E9-67B39544A6C1}"/>
    <cellStyle name="Comma 3 4 3 2 2 4" xfId="6311" xr:uid="{97314541-5270-4100-A376-9050980C72DB}"/>
    <cellStyle name="Comma 3 4 3 2 3" xfId="2421" xr:uid="{2B0FCDEE-5752-4B34-9C6E-8387364CB845}"/>
    <cellStyle name="Comma 3 4 3 2 4" xfId="4669" xr:uid="{4EC4DCBE-C7E3-4927-B422-34F091A2A878}"/>
    <cellStyle name="Comma 3 4 3 2 5" xfId="6310" xr:uid="{C8970480-7A08-480A-B160-2D375E4DA439}"/>
    <cellStyle name="Comma 3 4 3 3" xfId="1226" xr:uid="{00000000-0005-0000-0000-0000B4010000}"/>
    <cellStyle name="Comma 3 4 3 3 2" xfId="2869" xr:uid="{5B9A4F7B-2DE3-4BC5-B52C-AFF2EBD30CC5}"/>
    <cellStyle name="Comma 3 4 3 3 3" xfId="4671" xr:uid="{1BFD0558-F988-484B-99E3-87487355637F}"/>
    <cellStyle name="Comma 3 4 3 3 4" xfId="6312" xr:uid="{AEBACF49-4598-444C-B3DA-6EF2147E6650}"/>
    <cellStyle name="Comma 3 4 3 4" xfId="2048" xr:uid="{1AD25FEC-7D5F-43A0-B5DE-2D88D33F9A2C}"/>
    <cellStyle name="Comma 3 4 3 5" xfId="4668" xr:uid="{73B664BA-0BDB-4C35-BB56-E0CFA4A6D2D9}"/>
    <cellStyle name="Comma 3 4 3 6" xfId="6309" xr:uid="{EABA1D77-6658-4F74-98CA-64630703360B}"/>
    <cellStyle name="Comma 3 4 4" xfId="392" xr:uid="{00000000-0005-0000-0000-0000B5010000}"/>
    <cellStyle name="Comma 3 4 4 2" xfId="779" xr:uid="{00000000-0005-0000-0000-000039030000}"/>
    <cellStyle name="Comma 3 4 4 2 2" xfId="1600" xr:uid="{00000000-0005-0000-0000-000039030000}"/>
    <cellStyle name="Comma 3 4 4 2 2 2" xfId="3243" xr:uid="{B470C9C5-6C49-4307-8EBE-5CD5EB57E44B}"/>
    <cellStyle name="Comma 3 4 4 2 2 3" xfId="4674" xr:uid="{309D1146-278D-4ACD-949F-E6D7AE30D511}"/>
    <cellStyle name="Comma 3 4 4 2 2 4" xfId="6315" xr:uid="{55426E22-A754-4639-8F46-A181674F8A11}"/>
    <cellStyle name="Comma 3 4 4 2 3" xfId="2422" xr:uid="{EF1C5F2F-8451-443A-95CD-ACFAF083088B}"/>
    <cellStyle name="Comma 3 4 4 2 4" xfId="4673" xr:uid="{652BAEA5-7619-4D12-8C58-148AE35D2BB1}"/>
    <cellStyle name="Comma 3 4 4 2 5" xfId="6314" xr:uid="{FFDB5830-0B65-4B0B-B237-0600EF49E03B}"/>
    <cellStyle name="Comma 3 4 4 3" xfId="1227" xr:uid="{00000000-0005-0000-0000-0000B5010000}"/>
    <cellStyle name="Comma 3 4 4 3 2" xfId="2870" xr:uid="{7425CE8E-471B-4900-A62C-12A3A815B2BA}"/>
    <cellStyle name="Comma 3 4 4 3 3" xfId="4675" xr:uid="{93D571DC-AEC7-478E-8FFA-1D0C428C1A8B}"/>
    <cellStyle name="Comma 3 4 4 3 4" xfId="6316" xr:uid="{4A955009-8721-4F51-8884-8B345D112470}"/>
    <cellStyle name="Comma 3 4 4 4" xfId="2049" xr:uid="{F5751430-41F2-4665-8724-214A568CE4FD}"/>
    <cellStyle name="Comma 3 4 4 5" xfId="4672" xr:uid="{880E718C-DF42-4F4C-95BF-EBFA5FDAFAB0}"/>
    <cellStyle name="Comma 3 4 4 6" xfId="6313" xr:uid="{96BF8CA7-4C06-45BC-951A-AEA66D051E83}"/>
    <cellStyle name="Comma 3 4 5" xfId="393" xr:uid="{00000000-0005-0000-0000-0000B6010000}"/>
    <cellStyle name="Comma 3 4 5 2" xfId="780" xr:uid="{00000000-0005-0000-0000-00003A030000}"/>
    <cellStyle name="Comma 3 4 5 2 2" xfId="1601" xr:uid="{00000000-0005-0000-0000-00003A030000}"/>
    <cellStyle name="Comma 3 4 5 2 2 2" xfId="3244" xr:uid="{81394414-2D85-4079-9308-4B96A6A6477E}"/>
    <cellStyle name="Comma 3 4 5 2 2 3" xfId="4678" xr:uid="{99D733B9-38F1-4C9B-9F54-A5DF2472154C}"/>
    <cellStyle name="Comma 3 4 5 2 2 4" xfId="6319" xr:uid="{9A764A1B-B4AB-45BA-91F2-985250F3DA3D}"/>
    <cellStyle name="Comma 3 4 5 2 3" xfId="2423" xr:uid="{0D328324-F7D0-4150-AB59-F5F2BD909C9D}"/>
    <cellStyle name="Comma 3 4 5 2 4" xfId="4677" xr:uid="{76F4455F-2593-4203-9ACE-D433887B5F54}"/>
    <cellStyle name="Comma 3 4 5 2 5" xfId="6318" xr:uid="{239E724B-2C77-4A12-9822-A886C7BCFB97}"/>
    <cellStyle name="Comma 3 4 5 3" xfId="1228" xr:uid="{00000000-0005-0000-0000-0000B6010000}"/>
    <cellStyle name="Comma 3 4 5 3 2" xfId="2871" xr:uid="{B751B623-2F6B-45ED-AADB-17BFD5AC46D7}"/>
    <cellStyle name="Comma 3 4 5 3 3" xfId="4679" xr:uid="{9A27A412-B4AD-4318-8932-F100B76C6AEB}"/>
    <cellStyle name="Comma 3 4 5 3 4" xfId="6320" xr:uid="{E6E0C45B-EEE6-43C5-85E9-C61C655677AE}"/>
    <cellStyle name="Comma 3 4 5 4" xfId="2050" xr:uid="{A9F2E3EB-BE48-4D62-9900-93D178E194AA}"/>
    <cellStyle name="Comma 3 4 5 5" xfId="4676" xr:uid="{103EF56D-B93E-4FF7-8A0D-4E52CA177C65}"/>
    <cellStyle name="Comma 3 4 5 6" xfId="6317" xr:uid="{0BEE821F-E129-429A-B5B4-CB3B143AB6AC}"/>
    <cellStyle name="Comma 3 4 6" xfId="394" xr:uid="{00000000-0005-0000-0000-0000B7010000}"/>
    <cellStyle name="Comma 3 4 6 2" xfId="781" xr:uid="{00000000-0005-0000-0000-00003B030000}"/>
    <cellStyle name="Comma 3 4 6 2 2" xfId="1602" xr:uid="{00000000-0005-0000-0000-00003B030000}"/>
    <cellStyle name="Comma 3 4 6 2 2 2" xfId="3245" xr:uid="{31E858D6-FB81-4674-9BB9-1DED16ADA878}"/>
    <cellStyle name="Comma 3 4 6 2 2 3" xfId="4682" xr:uid="{0C8D13C0-A5B5-4A19-8529-1E59BBB134D5}"/>
    <cellStyle name="Comma 3 4 6 2 2 4" xfId="6323" xr:uid="{7C9EA5F1-F33E-45A3-97CF-B67B8FBFAD12}"/>
    <cellStyle name="Comma 3 4 6 2 3" xfId="2424" xr:uid="{8CC3D455-31C3-4034-AD5F-BE2827D9C737}"/>
    <cellStyle name="Comma 3 4 6 2 4" xfId="4681" xr:uid="{56A7AB0F-62CD-4AB8-80C3-62AE97790919}"/>
    <cellStyle name="Comma 3 4 6 2 5" xfId="6322" xr:uid="{6128D345-8381-41CE-A898-2F124811668B}"/>
    <cellStyle name="Comma 3 4 6 3" xfId="1229" xr:uid="{00000000-0005-0000-0000-0000B7010000}"/>
    <cellStyle name="Comma 3 4 6 3 2" xfId="2872" xr:uid="{245C2F81-CFA3-4C88-85C7-5CDEF9E761B1}"/>
    <cellStyle name="Comma 3 4 6 3 3" xfId="4683" xr:uid="{7BCE5784-A62C-4706-AE0C-5830DFBFC2D4}"/>
    <cellStyle name="Comma 3 4 6 3 4" xfId="6324" xr:uid="{A8A28D0C-18CF-4932-8FA8-94F524C4F499}"/>
    <cellStyle name="Comma 3 4 6 4" xfId="2051" xr:uid="{3F3313C6-FD81-47FA-9464-D76808407FCF}"/>
    <cellStyle name="Comma 3 4 6 5" xfId="4680" xr:uid="{D621ABF2-D472-4E1B-ACC6-17369BFE5591}"/>
    <cellStyle name="Comma 3 4 6 6" xfId="6321" xr:uid="{B1ACA8A3-5EC8-466F-ACF0-FFFF2BE088E4}"/>
    <cellStyle name="Comma 3 4 7" xfId="774" xr:uid="{00000000-0005-0000-0000-000034030000}"/>
    <cellStyle name="Comma 3 4 7 2" xfId="1595" xr:uid="{00000000-0005-0000-0000-000034030000}"/>
    <cellStyle name="Comma 3 4 7 2 2" xfId="3238" xr:uid="{DFFB02D1-655A-487C-98F0-8277C1545A91}"/>
    <cellStyle name="Comma 3 4 7 2 3" xfId="4685" xr:uid="{02B46928-0D96-44C3-AFDC-3F089F8CB4C4}"/>
    <cellStyle name="Comma 3 4 7 2 4" xfId="6326" xr:uid="{FB43945D-7EAD-4675-AC08-EBA175F11B09}"/>
    <cellStyle name="Comma 3 4 7 3" xfId="2417" xr:uid="{20136932-FC74-4677-B826-E839ED622BE4}"/>
    <cellStyle name="Comma 3 4 7 4" xfId="4684" xr:uid="{F98F311E-463A-4814-B240-D5A978F0D424}"/>
    <cellStyle name="Comma 3 4 7 5" xfId="6325" xr:uid="{08384D76-374B-40A3-8031-E574F0D27C45}"/>
    <cellStyle name="Comma 3 4 8" xfId="1222" xr:uid="{00000000-0005-0000-0000-0000B0010000}"/>
    <cellStyle name="Comma 3 4 8 2" xfId="2865" xr:uid="{3E685B8C-F133-47C8-B030-04598846A3A9}"/>
    <cellStyle name="Comma 3 4 8 3" xfId="4686" xr:uid="{58276603-953A-4B29-9935-4FE929E2542E}"/>
    <cellStyle name="Comma 3 4 8 4" xfId="6327" xr:uid="{E7352B9F-7002-44E9-8620-18F1108F0940}"/>
    <cellStyle name="Comma 3 4 9" xfId="2044" xr:uid="{5664922B-AFF1-4EE8-897C-E7484306698C}"/>
    <cellStyle name="Comma 3 5" xfId="395" xr:uid="{00000000-0005-0000-0000-0000B8010000}"/>
    <cellStyle name="Comma 3 5 2" xfId="396" xr:uid="{00000000-0005-0000-0000-0000B9010000}"/>
    <cellStyle name="Comma 3 5 2 2" xfId="783" xr:uid="{00000000-0005-0000-0000-00003D030000}"/>
    <cellStyle name="Comma 3 5 2 2 2" xfId="1604" xr:uid="{00000000-0005-0000-0000-00003D030000}"/>
    <cellStyle name="Comma 3 5 2 2 2 2" xfId="3247" xr:uid="{B9C27062-160D-4A2F-AD83-C235D806E466}"/>
    <cellStyle name="Comma 3 5 2 2 2 3" xfId="4690" xr:uid="{48985043-19AE-45FD-B441-73FC434D8EE9}"/>
    <cellStyle name="Comma 3 5 2 2 2 4" xfId="6331" xr:uid="{C6ADB392-029A-4161-9F5F-A596C7B8CD5D}"/>
    <cellStyle name="Comma 3 5 2 2 3" xfId="2426" xr:uid="{FBC36DEB-2A0D-456F-BA79-C9F80B9E855F}"/>
    <cellStyle name="Comma 3 5 2 2 4" xfId="4689" xr:uid="{8D5BB469-66C6-4ED0-A2CF-56B51360ED74}"/>
    <cellStyle name="Comma 3 5 2 2 5" xfId="6330" xr:uid="{D012A77C-859C-4D59-84F3-CBCA90693F5F}"/>
    <cellStyle name="Comma 3 5 2 3" xfId="1231" xr:uid="{00000000-0005-0000-0000-0000B9010000}"/>
    <cellStyle name="Comma 3 5 2 3 2" xfId="2874" xr:uid="{CE2964A2-DA65-48EB-B5CD-5F0FD1402357}"/>
    <cellStyle name="Comma 3 5 2 3 3" xfId="4691" xr:uid="{4A118373-7D09-4C45-84C0-ABA8D796A76E}"/>
    <cellStyle name="Comma 3 5 2 3 4" xfId="6332" xr:uid="{228FF505-6FB6-4A16-A857-7555D589114E}"/>
    <cellStyle name="Comma 3 5 2 4" xfId="2053" xr:uid="{C63048B3-77E2-4C2D-B93A-ECEA9518F276}"/>
    <cellStyle name="Comma 3 5 2 5" xfId="4688" xr:uid="{341EF257-2C6F-4A0F-A2F6-7B0C7B4823EB}"/>
    <cellStyle name="Comma 3 5 2 6" xfId="6329" xr:uid="{2708F901-1999-42EE-8137-4B70AC87D1B1}"/>
    <cellStyle name="Comma 3 5 3" xfId="397" xr:uid="{00000000-0005-0000-0000-0000BA010000}"/>
    <cellStyle name="Comma 3 5 3 2" xfId="784" xr:uid="{00000000-0005-0000-0000-00003E030000}"/>
    <cellStyle name="Comma 3 5 3 2 2" xfId="1605" xr:uid="{00000000-0005-0000-0000-00003E030000}"/>
    <cellStyle name="Comma 3 5 3 2 2 2" xfId="3248" xr:uid="{4EF98455-5067-4E6F-91CB-5C5CF893F161}"/>
    <cellStyle name="Comma 3 5 3 2 2 3" xfId="4694" xr:uid="{CFC5D80D-6FE4-4E3C-A464-17D15E4A635B}"/>
    <cellStyle name="Comma 3 5 3 2 2 4" xfId="6335" xr:uid="{7D7C0EC6-6364-47E7-B70A-4251A142FF2D}"/>
    <cellStyle name="Comma 3 5 3 2 3" xfId="2427" xr:uid="{A1EA5AD2-BEBD-466D-95E8-06AB0C62C4AC}"/>
    <cellStyle name="Comma 3 5 3 2 4" xfId="4693" xr:uid="{44667CB8-449F-4B3A-A1E4-A36A86E0DC86}"/>
    <cellStyle name="Comma 3 5 3 2 5" xfId="6334" xr:uid="{8486E6B7-DEC4-446E-848A-715569A19EE4}"/>
    <cellStyle name="Comma 3 5 3 3" xfId="1232" xr:uid="{00000000-0005-0000-0000-0000BA010000}"/>
    <cellStyle name="Comma 3 5 3 3 2" xfId="2875" xr:uid="{19D3012A-1C54-4C93-9FCD-9636F99E2B82}"/>
    <cellStyle name="Comma 3 5 3 3 3" xfId="4695" xr:uid="{20214BB8-A772-4E3B-A609-4D715CEB7FDA}"/>
    <cellStyle name="Comma 3 5 3 3 4" xfId="6336" xr:uid="{9A1F3731-64A2-4494-946D-AD2626AB7F3A}"/>
    <cellStyle name="Comma 3 5 3 4" xfId="2054" xr:uid="{033DD086-EF8C-4F3A-97DB-EFCA42A5465A}"/>
    <cellStyle name="Comma 3 5 3 5" xfId="4692" xr:uid="{2A07066B-89D1-48A8-A58F-ED0C461F3D48}"/>
    <cellStyle name="Comma 3 5 3 6" xfId="6333" xr:uid="{63F1B576-EF8A-4CD8-B972-CDD709E3CE1B}"/>
    <cellStyle name="Comma 3 5 4" xfId="782" xr:uid="{00000000-0005-0000-0000-00003C030000}"/>
    <cellStyle name="Comma 3 5 4 2" xfId="1603" xr:uid="{00000000-0005-0000-0000-00003C030000}"/>
    <cellStyle name="Comma 3 5 4 2 2" xfId="3246" xr:uid="{50470AF7-5FCE-4DB2-A744-AC76BC1ED97F}"/>
    <cellStyle name="Comma 3 5 4 2 3" xfId="4697" xr:uid="{26BB3CD5-CCAC-4846-8D3A-E42198343F85}"/>
    <cellStyle name="Comma 3 5 4 2 4" xfId="6338" xr:uid="{9B860866-C0A3-49C5-9B83-AEDD3A714196}"/>
    <cellStyle name="Comma 3 5 4 3" xfId="2425" xr:uid="{14C3EB9B-AFB7-478E-8C02-1F4A7E5A345F}"/>
    <cellStyle name="Comma 3 5 4 4" xfId="4696" xr:uid="{720BE0FC-CF5B-41FB-A65B-4A69DF169E95}"/>
    <cellStyle name="Comma 3 5 4 5" xfId="6337" xr:uid="{F3F9BAE6-007A-4FFA-87DD-2E7CFAF4FEE3}"/>
    <cellStyle name="Comma 3 5 5" xfId="1230" xr:uid="{00000000-0005-0000-0000-0000B8010000}"/>
    <cellStyle name="Comma 3 5 5 2" xfId="2873" xr:uid="{D1AC20FE-6CD5-4E7B-8511-98FAB15E1754}"/>
    <cellStyle name="Comma 3 5 5 3" xfId="4698" xr:uid="{69B5EA1D-5D9C-44CD-A3EB-A4EF35D37628}"/>
    <cellStyle name="Comma 3 5 5 4" xfId="6339" xr:uid="{2F43B6CD-2574-4560-BF0F-59BA79702696}"/>
    <cellStyle name="Comma 3 5 6" xfId="2052" xr:uid="{3E1BCEDD-2D17-49ED-B929-54FA6B52EC5C}"/>
    <cellStyle name="Comma 3 5 7" xfId="4687" xr:uid="{05F023DA-CE70-462C-9714-FB516DCDB030}"/>
    <cellStyle name="Comma 3 5 8" xfId="6328" xr:uid="{A9FC0884-0E96-4BCF-9FAD-F90088AB1702}"/>
    <cellStyle name="Comma 3 6" xfId="398" xr:uid="{00000000-0005-0000-0000-0000BB010000}"/>
    <cellStyle name="Comma 3 6 2" xfId="399" xr:uid="{00000000-0005-0000-0000-0000BC010000}"/>
    <cellStyle name="Comma 3 6 2 2" xfId="786" xr:uid="{00000000-0005-0000-0000-000040030000}"/>
    <cellStyle name="Comma 3 6 2 2 2" xfId="1607" xr:uid="{00000000-0005-0000-0000-000040030000}"/>
    <cellStyle name="Comma 3 6 2 2 2 2" xfId="3250" xr:uid="{C3B6F45B-23D5-4682-8794-23A6BA6A093F}"/>
    <cellStyle name="Comma 3 6 2 2 2 3" xfId="4702" xr:uid="{25317D0C-50A6-433C-81B4-E43311455AE4}"/>
    <cellStyle name="Comma 3 6 2 2 2 4" xfId="6343" xr:uid="{71D9A3BA-CD42-4D30-ACC8-81F3F9C125C3}"/>
    <cellStyle name="Comma 3 6 2 2 3" xfId="2429" xr:uid="{463E2F82-D769-4674-AC7F-A4D68BE84260}"/>
    <cellStyle name="Comma 3 6 2 2 4" xfId="4701" xr:uid="{5749571C-66DE-45D8-B9C0-4A0B2626FC1B}"/>
    <cellStyle name="Comma 3 6 2 2 5" xfId="6342" xr:uid="{56868A38-D173-4487-A000-F393A588F7DE}"/>
    <cellStyle name="Comma 3 6 2 3" xfId="1234" xr:uid="{00000000-0005-0000-0000-0000BC010000}"/>
    <cellStyle name="Comma 3 6 2 3 2" xfId="2877" xr:uid="{6376ED32-CA3B-4D15-854C-6BE5DE865994}"/>
    <cellStyle name="Comma 3 6 2 3 3" xfId="4703" xr:uid="{29BEBDEC-2290-4DC4-A0A2-127FE9ECA882}"/>
    <cellStyle name="Comma 3 6 2 3 4" xfId="6344" xr:uid="{E68A1361-A2AC-418D-8070-E9D6BEB52A0C}"/>
    <cellStyle name="Comma 3 6 2 4" xfId="2056" xr:uid="{BAEC587B-32B1-4F35-9961-76734217B320}"/>
    <cellStyle name="Comma 3 6 2 5" xfId="4700" xr:uid="{DE76118F-3E33-4D98-A71F-56DE1AA101E5}"/>
    <cellStyle name="Comma 3 6 2 6" xfId="6341" xr:uid="{6B667083-CC18-4719-BE60-C89D43548A22}"/>
    <cellStyle name="Comma 3 6 3" xfId="400" xr:uid="{00000000-0005-0000-0000-0000BD010000}"/>
    <cellStyle name="Comma 3 6 3 2" xfId="787" xr:uid="{00000000-0005-0000-0000-000041030000}"/>
    <cellStyle name="Comma 3 6 3 2 2" xfId="1608" xr:uid="{00000000-0005-0000-0000-000041030000}"/>
    <cellStyle name="Comma 3 6 3 2 2 2" xfId="3251" xr:uid="{FD3A4FE8-E197-4E9A-956C-80C695308B02}"/>
    <cellStyle name="Comma 3 6 3 2 2 3" xfId="4706" xr:uid="{5DC0429F-7BC3-44E2-B768-47A37B555202}"/>
    <cellStyle name="Comma 3 6 3 2 2 4" xfId="6347" xr:uid="{A6AE9E3F-3FC4-4124-B6A6-115FDCA7CB75}"/>
    <cellStyle name="Comma 3 6 3 2 3" xfId="2430" xr:uid="{7D5518CD-68A5-40A3-9201-7014B341B948}"/>
    <cellStyle name="Comma 3 6 3 2 4" xfId="4705" xr:uid="{EFD73B0A-83B4-450B-9045-6805730B82E5}"/>
    <cellStyle name="Comma 3 6 3 2 5" xfId="6346" xr:uid="{EFD85C7B-E826-4895-BAE2-0C2C93CF85A0}"/>
    <cellStyle name="Comma 3 6 3 3" xfId="1235" xr:uid="{00000000-0005-0000-0000-0000BD010000}"/>
    <cellStyle name="Comma 3 6 3 3 2" xfId="2878" xr:uid="{6F43223B-BD07-44AC-858C-9A4E5477FE32}"/>
    <cellStyle name="Comma 3 6 3 3 3" xfId="4707" xr:uid="{709CF643-394B-4FF6-80DD-12737797CAF7}"/>
    <cellStyle name="Comma 3 6 3 3 4" xfId="6348" xr:uid="{4FC1E7E2-A920-4E7C-8B9C-281F0CA3DAD6}"/>
    <cellStyle name="Comma 3 6 3 4" xfId="2057" xr:uid="{96663A38-C49F-4A7B-A54D-265214C2B6FA}"/>
    <cellStyle name="Comma 3 6 3 5" xfId="4704" xr:uid="{084BF6FD-9767-46E3-928B-9E834610C36B}"/>
    <cellStyle name="Comma 3 6 3 6" xfId="6345" xr:uid="{83B207DC-4610-485B-9461-B0EA433E48AF}"/>
    <cellStyle name="Comma 3 6 4" xfId="785" xr:uid="{00000000-0005-0000-0000-00003F030000}"/>
    <cellStyle name="Comma 3 6 4 2" xfId="1606" xr:uid="{00000000-0005-0000-0000-00003F030000}"/>
    <cellStyle name="Comma 3 6 4 2 2" xfId="3249" xr:uid="{061E8AF9-E473-4A62-8D13-B149161F3483}"/>
    <cellStyle name="Comma 3 6 4 2 3" xfId="4709" xr:uid="{6E82D2D9-BCFF-4796-A26A-2989F953DF9B}"/>
    <cellStyle name="Comma 3 6 4 2 4" xfId="6350" xr:uid="{0F294736-BE5A-44E8-89BE-D66C22518169}"/>
    <cellStyle name="Comma 3 6 4 3" xfId="2428" xr:uid="{19317F9A-FB69-4E2D-82BA-9E66A9DC6D2E}"/>
    <cellStyle name="Comma 3 6 4 4" xfId="4708" xr:uid="{BB02664B-0AFE-4AB1-A803-A0441A93A659}"/>
    <cellStyle name="Comma 3 6 4 5" xfId="6349" xr:uid="{64A96D08-69A9-4BD8-9C45-3148F9A1947D}"/>
    <cellStyle name="Comma 3 6 5" xfId="1233" xr:uid="{00000000-0005-0000-0000-0000BB010000}"/>
    <cellStyle name="Comma 3 6 5 2" xfId="2876" xr:uid="{4DD5267C-5ECE-4A7F-97F2-737AD4ECAE17}"/>
    <cellStyle name="Comma 3 6 5 3" xfId="4710" xr:uid="{EFC706D5-8FD9-4041-A06A-123DD3E8DFB3}"/>
    <cellStyle name="Comma 3 6 5 4" xfId="6351" xr:uid="{8EA1C6D9-D556-454A-9272-FE7B051E319F}"/>
    <cellStyle name="Comma 3 6 6" xfId="2055" xr:uid="{8E45CDD7-7588-4585-A514-7D9ECC0A2369}"/>
    <cellStyle name="Comma 3 6 7" xfId="4699" xr:uid="{CA5C2511-ECB1-4C93-A9D3-701F8AA4FC87}"/>
    <cellStyle name="Comma 3 6 8" xfId="6340" xr:uid="{A4A1F7AC-B400-4079-A497-C1F9BADFFE6D}"/>
    <cellStyle name="Comma 3 7" xfId="401" xr:uid="{00000000-0005-0000-0000-0000BE010000}"/>
    <cellStyle name="Comma 3 7 2" xfId="402" xr:uid="{00000000-0005-0000-0000-0000BF010000}"/>
    <cellStyle name="Comma 3 7 2 2" xfId="789" xr:uid="{00000000-0005-0000-0000-000043030000}"/>
    <cellStyle name="Comma 3 7 2 2 2" xfId="1610" xr:uid="{00000000-0005-0000-0000-000043030000}"/>
    <cellStyle name="Comma 3 7 2 2 2 2" xfId="3253" xr:uid="{5B7BEF7A-B918-4B75-B31E-425DEC8B4EC8}"/>
    <cellStyle name="Comma 3 7 2 2 2 3" xfId="4714" xr:uid="{21833935-3B06-4AFE-933F-8551B96B0A96}"/>
    <cellStyle name="Comma 3 7 2 2 2 4" xfId="6355" xr:uid="{7215747D-D241-4501-BD78-D97AD17789A6}"/>
    <cellStyle name="Comma 3 7 2 2 3" xfId="2432" xr:uid="{C11CD4F7-B0F4-4FF5-AC67-075528405D35}"/>
    <cellStyle name="Comma 3 7 2 2 4" xfId="4713" xr:uid="{7DA91D1A-F04A-46E5-A22A-705EE1ED6072}"/>
    <cellStyle name="Comma 3 7 2 2 5" xfId="6354" xr:uid="{96CC36B3-91FB-487A-A874-D9EB4AF41679}"/>
    <cellStyle name="Comma 3 7 2 3" xfId="1237" xr:uid="{00000000-0005-0000-0000-0000BF010000}"/>
    <cellStyle name="Comma 3 7 2 3 2" xfId="2880" xr:uid="{7A0F954B-2DFB-4256-B22C-72615D740F26}"/>
    <cellStyle name="Comma 3 7 2 3 3" xfId="4715" xr:uid="{553DCD42-DB46-4584-9057-BAA2257F0FF8}"/>
    <cellStyle name="Comma 3 7 2 3 4" xfId="6356" xr:uid="{4591A0FB-7FBE-4157-A40C-79B2891BC83C}"/>
    <cellStyle name="Comma 3 7 2 4" xfId="2059" xr:uid="{CBDD1F29-7E0B-4881-B90D-27CDCC78783F}"/>
    <cellStyle name="Comma 3 7 2 5" xfId="4712" xr:uid="{C78679D1-FB27-4244-A087-03D87D9A91E5}"/>
    <cellStyle name="Comma 3 7 2 6" xfId="6353" xr:uid="{02BA0BAA-9CF8-4D06-AD7A-0441CFAD0E67}"/>
    <cellStyle name="Comma 3 7 3" xfId="403" xr:uid="{00000000-0005-0000-0000-0000C0010000}"/>
    <cellStyle name="Comma 3 7 3 2" xfId="790" xr:uid="{00000000-0005-0000-0000-000044030000}"/>
    <cellStyle name="Comma 3 7 3 2 2" xfId="1611" xr:uid="{00000000-0005-0000-0000-000044030000}"/>
    <cellStyle name="Comma 3 7 3 2 2 2" xfId="3254" xr:uid="{30933098-B857-4C04-9D24-12F480164AAF}"/>
    <cellStyle name="Comma 3 7 3 2 2 3" xfId="4718" xr:uid="{0510E382-1881-45C3-AC44-FE767CD5854B}"/>
    <cellStyle name="Comma 3 7 3 2 2 4" xfId="6359" xr:uid="{D3037EF2-063E-449B-8AD3-D4BB97C86BBF}"/>
    <cellStyle name="Comma 3 7 3 2 3" xfId="2433" xr:uid="{723AF35D-D1C1-4A7B-A23D-E88B06C4999C}"/>
    <cellStyle name="Comma 3 7 3 2 4" xfId="4717" xr:uid="{1FBB73A4-F255-488E-ADDC-B014E0120974}"/>
    <cellStyle name="Comma 3 7 3 2 5" xfId="6358" xr:uid="{262A8F11-AD41-4672-A005-F9033CC611D2}"/>
    <cellStyle name="Comma 3 7 3 3" xfId="1238" xr:uid="{00000000-0005-0000-0000-0000C0010000}"/>
    <cellStyle name="Comma 3 7 3 3 2" xfId="2881" xr:uid="{E9C78253-0319-4273-930B-A40582C62754}"/>
    <cellStyle name="Comma 3 7 3 3 3" xfId="4719" xr:uid="{78D47599-D0BE-47C3-BC59-2D5DEEEBED31}"/>
    <cellStyle name="Comma 3 7 3 3 4" xfId="6360" xr:uid="{75ECE294-65AD-44DB-A286-70ABC6A56626}"/>
    <cellStyle name="Comma 3 7 3 4" xfId="2060" xr:uid="{78E79BFB-02A3-4EAB-A96D-A9D10C4E23B7}"/>
    <cellStyle name="Comma 3 7 3 5" xfId="4716" xr:uid="{A27DF704-A051-4452-A15A-9FD727652616}"/>
    <cellStyle name="Comma 3 7 3 6" xfId="6357" xr:uid="{38D1D07F-2F55-4A18-808D-8C1742D15FE6}"/>
    <cellStyle name="Comma 3 7 4" xfId="788" xr:uid="{00000000-0005-0000-0000-000042030000}"/>
    <cellStyle name="Comma 3 7 4 2" xfId="1609" xr:uid="{00000000-0005-0000-0000-000042030000}"/>
    <cellStyle name="Comma 3 7 4 2 2" xfId="3252" xr:uid="{4B5D7409-9BE2-49E8-8D10-A33377838C57}"/>
    <cellStyle name="Comma 3 7 4 2 3" xfId="4721" xr:uid="{4EBC9BB0-E975-4B23-BAC2-BA2F1F2F24EF}"/>
    <cellStyle name="Comma 3 7 4 2 4" xfId="6362" xr:uid="{197055BF-54A2-49E8-B7FA-15ADC9279811}"/>
    <cellStyle name="Comma 3 7 4 3" xfId="2431" xr:uid="{2AD08511-EBA3-444D-ADD8-29DF7E8AE689}"/>
    <cellStyle name="Comma 3 7 4 4" xfId="4720" xr:uid="{2F5E23DF-62FB-45B6-92FB-C3C74A072F93}"/>
    <cellStyle name="Comma 3 7 4 5" xfId="6361" xr:uid="{48804C0D-3F80-4A25-BD5F-88604D080A1C}"/>
    <cellStyle name="Comma 3 7 5" xfId="1236" xr:uid="{00000000-0005-0000-0000-0000BE010000}"/>
    <cellStyle name="Comma 3 7 5 2" xfId="2879" xr:uid="{8F3EFE96-31A1-4230-B705-E5B51D89B21F}"/>
    <cellStyle name="Comma 3 7 5 3" xfId="4722" xr:uid="{605C062D-A063-4ED3-8A93-8FAAF96A1F71}"/>
    <cellStyle name="Comma 3 7 5 4" xfId="6363" xr:uid="{FCA828FB-412A-44C4-9DB7-B5545AE60B9D}"/>
    <cellStyle name="Comma 3 7 6" xfId="2058" xr:uid="{95582640-D362-40CA-B90F-2C02A813ECA7}"/>
    <cellStyle name="Comma 3 7 7" xfId="4711" xr:uid="{0C90400B-1E70-467C-8613-8E4FA9C68ADF}"/>
    <cellStyle name="Comma 3 7 8" xfId="6352" xr:uid="{BB3D647B-9A42-4D9E-BA2E-CDF633588DEF}"/>
    <cellStyle name="Comma 3 8" xfId="404" xr:uid="{00000000-0005-0000-0000-0000C1010000}"/>
    <cellStyle name="Comma 3 8 2" xfId="791" xr:uid="{00000000-0005-0000-0000-000045030000}"/>
    <cellStyle name="Comma 3 8 2 2" xfId="1612" xr:uid="{00000000-0005-0000-0000-000045030000}"/>
    <cellStyle name="Comma 3 8 2 2 2" xfId="3255" xr:uid="{CE6E3E4E-972B-44EE-8804-C9234BDCE42C}"/>
    <cellStyle name="Comma 3 8 2 2 3" xfId="4725" xr:uid="{2629D071-E70E-4569-86EE-CD93A5339AF4}"/>
    <cellStyle name="Comma 3 8 2 2 4" xfId="6366" xr:uid="{97664276-4761-44B8-82CE-BE6837264615}"/>
    <cellStyle name="Comma 3 8 2 3" xfId="2434" xr:uid="{0FE439A3-5F00-4F4B-B5B0-B38C98DD6370}"/>
    <cellStyle name="Comma 3 8 2 4" xfId="4724" xr:uid="{262D54B6-C02A-4244-9063-D01A3D925CA8}"/>
    <cellStyle name="Comma 3 8 2 5" xfId="6365" xr:uid="{CD5ACB73-A906-4A27-AF8C-DEF8A4D26253}"/>
    <cellStyle name="Comma 3 8 3" xfId="1239" xr:uid="{00000000-0005-0000-0000-0000C1010000}"/>
    <cellStyle name="Comma 3 8 3 2" xfId="2882" xr:uid="{75FAFA27-D374-4569-8DB6-B9E93A8B1DC9}"/>
    <cellStyle name="Comma 3 8 3 3" xfId="4726" xr:uid="{DF7E0F56-6127-4CB4-BC20-26933DFB06F7}"/>
    <cellStyle name="Comma 3 8 3 4" xfId="6367" xr:uid="{DF6C3543-A6F2-4A8B-ACD3-6D689450E117}"/>
    <cellStyle name="Comma 3 8 4" xfId="2061" xr:uid="{D0E3DFDA-DC65-4569-A17F-2DDE84EE9570}"/>
    <cellStyle name="Comma 3 8 5" xfId="4723" xr:uid="{A4FDAB09-8D59-4CEC-8987-36A9DB93E2EA}"/>
    <cellStyle name="Comma 3 8 6" xfId="6364" xr:uid="{4EEF261B-0557-449D-8C5B-7E5AED4F8C10}"/>
    <cellStyle name="Comma 3 9" xfId="405" xr:uid="{00000000-0005-0000-0000-0000C2010000}"/>
    <cellStyle name="Comma 3 9 2" xfId="792" xr:uid="{00000000-0005-0000-0000-000046030000}"/>
    <cellStyle name="Comma 3 9 2 2" xfId="1613" xr:uid="{00000000-0005-0000-0000-000046030000}"/>
    <cellStyle name="Comma 3 9 2 2 2" xfId="3256" xr:uid="{8B8A0255-0751-4A63-A008-1AB1DF479C38}"/>
    <cellStyle name="Comma 3 9 2 2 3" xfId="4729" xr:uid="{EF6A9DDB-9ACD-4956-B3A6-60F89FF3BA8F}"/>
    <cellStyle name="Comma 3 9 2 2 4" xfId="6370" xr:uid="{FED16050-B4BC-466D-8FB4-0CCABC0B68C6}"/>
    <cellStyle name="Comma 3 9 2 3" xfId="2435" xr:uid="{DAF2D8F4-1257-450B-9758-6AD882766B7C}"/>
    <cellStyle name="Comma 3 9 2 4" xfId="4728" xr:uid="{B0582B1E-F3B9-40AF-967C-B7CAC3D7D979}"/>
    <cellStyle name="Comma 3 9 2 5" xfId="6369" xr:uid="{98DF10F7-0B16-4137-A9A5-FA032CAA341A}"/>
    <cellStyle name="Comma 3 9 3" xfId="1240" xr:uid="{00000000-0005-0000-0000-0000C2010000}"/>
    <cellStyle name="Comma 3 9 3 2" xfId="2883" xr:uid="{514BF320-8BBB-4344-BC39-1F197ACEEE41}"/>
    <cellStyle name="Comma 3 9 3 3" xfId="4730" xr:uid="{F4CDD393-CE71-4C3D-BC76-2C66D18CD9DC}"/>
    <cellStyle name="Comma 3 9 3 4" xfId="6371" xr:uid="{28ED24CA-DA3E-4236-BADA-ED4CBA909C74}"/>
    <cellStyle name="Comma 3 9 4" xfId="2062" xr:uid="{50270636-D093-4E44-B092-A1DC01DDFD50}"/>
    <cellStyle name="Comma 3 9 5" xfId="4727" xr:uid="{9A021F55-B1CD-49A2-BFB7-B383D822FFD9}"/>
    <cellStyle name="Comma 3 9 6" xfId="6368" xr:uid="{A186AEDB-344E-4146-9596-A55BB7CD572D}"/>
    <cellStyle name="Comma 4" xfId="406" xr:uid="{00000000-0005-0000-0000-0000C3010000}"/>
    <cellStyle name="Comma 4 10" xfId="407" xr:uid="{00000000-0005-0000-0000-0000C4010000}"/>
    <cellStyle name="Comma 4 10 2" xfId="794" xr:uid="{00000000-0005-0000-0000-000048030000}"/>
    <cellStyle name="Comma 4 10 2 2" xfId="1615" xr:uid="{00000000-0005-0000-0000-000048030000}"/>
    <cellStyle name="Comma 4 10 2 2 2" xfId="3258" xr:uid="{9C91DD5D-820E-4EC7-B4B1-92E26ABA90A3}"/>
    <cellStyle name="Comma 4 10 2 2 3" xfId="4734" xr:uid="{3EF88165-45CF-451D-99D6-8716A0204D91}"/>
    <cellStyle name="Comma 4 10 2 2 4" xfId="6375" xr:uid="{C130D70E-BDDD-42E3-9A19-104FA7AEB6AD}"/>
    <cellStyle name="Comma 4 10 2 3" xfId="2437" xr:uid="{B5425CFC-698E-44B1-AB86-1F9281051947}"/>
    <cellStyle name="Comma 4 10 2 4" xfId="4733" xr:uid="{EC6BE029-A21E-4C45-8206-8CBB23B04E8A}"/>
    <cellStyle name="Comma 4 10 2 5" xfId="6374" xr:uid="{26A8B3BF-2289-4F8C-B080-372988BCB6C4}"/>
    <cellStyle name="Comma 4 10 3" xfId="1242" xr:uid="{00000000-0005-0000-0000-0000C4010000}"/>
    <cellStyle name="Comma 4 10 3 2" xfId="2885" xr:uid="{F258ECCC-0472-4A57-9D39-458C5762EAA3}"/>
    <cellStyle name="Comma 4 10 3 3" xfId="4735" xr:uid="{93A28901-C4BA-4AB0-A81B-5B57777F258C}"/>
    <cellStyle name="Comma 4 10 3 4" xfId="6376" xr:uid="{E32E01CE-6656-4087-9D3C-9C8CFC03EFFC}"/>
    <cellStyle name="Comma 4 10 4" xfId="2064" xr:uid="{B91F8C7E-13B1-43A0-87F5-924E47F437F5}"/>
    <cellStyle name="Comma 4 10 5" xfId="4732" xr:uid="{D1204ACA-6FBF-42F9-8586-926755D55E67}"/>
    <cellStyle name="Comma 4 10 6" xfId="6373" xr:uid="{7B950FF1-EA70-47EF-9BCA-93E9222B4109}"/>
    <cellStyle name="Comma 4 11" xfId="793" xr:uid="{00000000-0005-0000-0000-000047030000}"/>
    <cellStyle name="Comma 4 11 2" xfId="1614" xr:uid="{00000000-0005-0000-0000-000047030000}"/>
    <cellStyle name="Comma 4 11 2 2" xfId="3257" xr:uid="{A70111A9-B4AA-47D6-ACB0-18C2999C1297}"/>
    <cellStyle name="Comma 4 11 2 3" xfId="4737" xr:uid="{222C8F1B-87F4-4FC3-A8C5-A40B608A2F5F}"/>
    <cellStyle name="Comma 4 11 2 4" xfId="6378" xr:uid="{13ACD06D-C8B3-4784-A1FE-28DE1403B04A}"/>
    <cellStyle name="Comma 4 11 3" xfId="2436" xr:uid="{74166CD5-03CD-419D-9FB5-551BFE22E706}"/>
    <cellStyle name="Comma 4 11 4" xfId="4736" xr:uid="{4EE88D0B-88B3-4C89-B7C2-FE22DF990199}"/>
    <cellStyle name="Comma 4 11 5" xfId="6377" xr:uid="{4B4CF42C-9D14-4EC9-9CFD-35CC6537B5D7}"/>
    <cellStyle name="Comma 4 12" xfId="1241" xr:uid="{00000000-0005-0000-0000-0000C3010000}"/>
    <cellStyle name="Comma 4 12 2" xfId="2884" xr:uid="{8848F5E8-0A36-4B41-9B94-67312B670C2B}"/>
    <cellStyle name="Comma 4 12 3" xfId="4738" xr:uid="{4DC5AE34-39C4-4FAF-9813-FFF83D11BE3D}"/>
    <cellStyle name="Comma 4 12 4" xfId="6379" xr:uid="{9DE8BA07-BC76-42ED-B879-10D11BA7B5AA}"/>
    <cellStyle name="Comma 4 13" xfId="2063" xr:uid="{BC839064-3B44-4340-9D59-A479B81D3DFD}"/>
    <cellStyle name="Comma 4 14" xfId="4731" xr:uid="{E5ECBE1D-8D94-4FB5-B470-7F38D664B4DC}"/>
    <cellStyle name="Comma 4 15" xfId="6372" xr:uid="{23D615D4-BE12-4192-BB7D-C973C8ABC646}"/>
    <cellStyle name="Comma 4 2" xfId="408" xr:uid="{00000000-0005-0000-0000-0000C5010000}"/>
    <cellStyle name="Comma 4 2 10" xfId="795" xr:uid="{00000000-0005-0000-0000-000049030000}"/>
    <cellStyle name="Comma 4 2 10 2" xfId="1616" xr:uid="{00000000-0005-0000-0000-000049030000}"/>
    <cellStyle name="Comma 4 2 10 2 2" xfId="3259" xr:uid="{3ED2E2ED-874B-46CD-874C-AA4A931B2824}"/>
    <cellStyle name="Comma 4 2 10 2 3" xfId="4741" xr:uid="{D35BA8FD-319F-4817-9011-BA8D14367F1A}"/>
    <cellStyle name="Comma 4 2 10 2 4" xfId="6382" xr:uid="{89CB1AAE-BA3A-4BAD-B5EE-76F15045BAA6}"/>
    <cellStyle name="Comma 4 2 10 3" xfId="2438" xr:uid="{E98AA8FD-D36D-47E0-AED8-379160904382}"/>
    <cellStyle name="Comma 4 2 10 4" xfId="4740" xr:uid="{C426D4F8-01F4-44E9-932F-E408DC4CBFD0}"/>
    <cellStyle name="Comma 4 2 10 5" xfId="6381" xr:uid="{CF4699B0-0A02-40C2-9D69-71DBD7397038}"/>
    <cellStyle name="Comma 4 2 11" xfId="1243" xr:uid="{00000000-0005-0000-0000-0000C5010000}"/>
    <cellStyle name="Comma 4 2 11 2" xfId="2886" xr:uid="{9DAC17BC-9F78-4599-8E90-5F88EE01584F}"/>
    <cellStyle name="Comma 4 2 11 3" xfId="4742" xr:uid="{D09E67C2-BD35-4344-98A8-98A6DA0C50E9}"/>
    <cellStyle name="Comma 4 2 11 4" xfId="6383" xr:uid="{8C59360D-C2C8-4CB5-A930-FA10276CD544}"/>
    <cellStyle name="Comma 4 2 12" xfId="2065" xr:uid="{98444799-2107-4AE8-9F87-74653240C17C}"/>
    <cellStyle name="Comma 4 2 13" xfId="4739" xr:uid="{50614469-A905-4974-89BD-6A5400035240}"/>
    <cellStyle name="Comma 4 2 14" xfId="6380" xr:uid="{21531EDC-559F-4E05-B3DE-3869E2AE62E3}"/>
    <cellStyle name="Comma 4 2 2" xfId="409" xr:uid="{00000000-0005-0000-0000-0000C6010000}"/>
    <cellStyle name="Comma 4 2 2 10" xfId="4743" xr:uid="{0883059A-E164-4CAB-8186-BBACC5970879}"/>
    <cellStyle name="Comma 4 2 2 11" xfId="6384" xr:uid="{5FC132A8-52F1-4659-BDD7-4D99A4CE00B8}"/>
    <cellStyle name="Comma 4 2 2 2" xfId="410" xr:uid="{00000000-0005-0000-0000-0000C7010000}"/>
    <cellStyle name="Comma 4 2 2 2 2" xfId="411" xr:uid="{00000000-0005-0000-0000-0000C8010000}"/>
    <cellStyle name="Comma 4 2 2 2 2 2" xfId="798" xr:uid="{00000000-0005-0000-0000-00004C030000}"/>
    <cellStyle name="Comma 4 2 2 2 2 2 2" xfId="1619" xr:uid="{00000000-0005-0000-0000-00004C030000}"/>
    <cellStyle name="Comma 4 2 2 2 2 2 2 2" xfId="3262" xr:uid="{3E38DE30-3F97-4C35-91BE-FA34F8FEC3B0}"/>
    <cellStyle name="Comma 4 2 2 2 2 2 2 3" xfId="4747" xr:uid="{D309C6B6-0A05-4B38-B9C9-FE7D93EB1D78}"/>
    <cellStyle name="Comma 4 2 2 2 2 2 2 4" xfId="6388" xr:uid="{8EBC5C78-E8EC-4046-8ED9-D715AF5D3A7D}"/>
    <cellStyle name="Comma 4 2 2 2 2 2 3" xfId="2441" xr:uid="{E7EAC55F-22BF-4423-A520-2400D0EF36E2}"/>
    <cellStyle name="Comma 4 2 2 2 2 2 4" xfId="4746" xr:uid="{1CE161EF-1AF9-4B37-94C3-1A1FF2C02231}"/>
    <cellStyle name="Comma 4 2 2 2 2 2 5" xfId="6387" xr:uid="{2A818A58-DC85-436F-8202-7BF5620BE847}"/>
    <cellStyle name="Comma 4 2 2 2 2 3" xfId="1246" xr:uid="{00000000-0005-0000-0000-0000C8010000}"/>
    <cellStyle name="Comma 4 2 2 2 2 3 2" xfId="2889" xr:uid="{7994340B-BA4A-49EA-B9C3-822E7C683F50}"/>
    <cellStyle name="Comma 4 2 2 2 2 3 3" xfId="4748" xr:uid="{7BE8CE61-1645-4AF0-B0E4-99E995CCBFB9}"/>
    <cellStyle name="Comma 4 2 2 2 2 3 4" xfId="6389" xr:uid="{2175F0B0-D084-4189-92F7-3CA1C75AD779}"/>
    <cellStyle name="Comma 4 2 2 2 2 4" xfId="2068" xr:uid="{A72E4D3E-6667-4BDE-AA78-DC035FA622FA}"/>
    <cellStyle name="Comma 4 2 2 2 2 5" xfId="4745" xr:uid="{291F34F6-DF81-421B-B22E-976069D43455}"/>
    <cellStyle name="Comma 4 2 2 2 2 6" xfId="6386" xr:uid="{16658488-085A-47E9-B294-912D11D5B060}"/>
    <cellStyle name="Comma 4 2 2 2 3" xfId="412" xr:uid="{00000000-0005-0000-0000-0000C9010000}"/>
    <cellStyle name="Comma 4 2 2 2 3 2" xfId="799" xr:uid="{00000000-0005-0000-0000-00004D030000}"/>
    <cellStyle name="Comma 4 2 2 2 3 2 2" xfId="1620" xr:uid="{00000000-0005-0000-0000-00004D030000}"/>
    <cellStyle name="Comma 4 2 2 2 3 2 2 2" xfId="3263" xr:uid="{B358C388-3B2F-4997-860C-C4B6CCBCBB48}"/>
    <cellStyle name="Comma 4 2 2 2 3 2 2 3" xfId="4751" xr:uid="{20F7EE12-6E73-4430-8AA8-6C889BB9E4E1}"/>
    <cellStyle name="Comma 4 2 2 2 3 2 2 4" xfId="6392" xr:uid="{98004785-8430-4294-9528-384DCB4CB32B}"/>
    <cellStyle name="Comma 4 2 2 2 3 2 3" xfId="2442" xr:uid="{6C55313B-4ACE-4232-97C3-16A809FF6CC5}"/>
    <cellStyle name="Comma 4 2 2 2 3 2 4" xfId="4750" xr:uid="{4C93051E-7A46-46A5-9B73-30678BA37593}"/>
    <cellStyle name="Comma 4 2 2 2 3 2 5" xfId="6391" xr:uid="{C1301543-B4DD-4659-A59B-378098257CB4}"/>
    <cellStyle name="Comma 4 2 2 2 3 3" xfId="1247" xr:uid="{00000000-0005-0000-0000-0000C9010000}"/>
    <cellStyle name="Comma 4 2 2 2 3 3 2" xfId="2890" xr:uid="{D0604851-4A32-49AE-BD9D-86C8A54CEE63}"/>
    <cellStyle name="Comma 4 2 2 2 3 3 3" xfId="4752" xr:uid="{763C594E-24D6-4E76-9A71-6F215A9B5CF2}"/>
    <cellStyle name="Comma 4 2 2 2 3 3 4" xfId="6393" xr:uid="{18A08DF1-E2B9-4A64-9D91-13EC343BCE57}"/>
    <cellStyle name="Comma 4 2 2 2 3 4" xfId="2069" xr:uid="{F866F928-F863-4972-ABFF-82375D12DDC1}"/>
    <cellStyle name="Comma 4 2 2 2 3 5" xfId="4749" xr:uid="{4160F453-330C-4A5C-9F57-43283B82D3F4}"/>
    <cellStyle name="Comma 4 2 2 2 3 6" xfId="6390" xr:uid="{FCAAEA66-3954-462E-B7B4-9DB6DD75EA25}"/>
    <cellStyle name="Comma 4 2 2 2 4" xfId="797" xr:uid="{00000000-0005-0000-0000-00004B030000}"/>
    <cellStyle name="Comma 4 2 2 2 4 2" xfId="1618" xr:uid="{00000000-0005-0000-0000-00004B030000}"/>
    <cellStyle name="Comma 4 2 2 2 4 2 2" xfId="3261" xr:uid="{C92FEA6A-36C6-4AB4-95B5-6B2E6F196B15}"/>
    <cellStyle name="Comma 4 2 2 2 4 2 3" xfId="4754" xr:uid="{30A54F31-6C71-49B4-9963-0A944802C149}"/>
    <cellStyle name="Comma 4 2 2 2 4 2 4" xfId="6395" xr:uid="{8BB26772-7110-4368-8D10-6D3C20B99F35}"/>
    <cellStyle name="Comma 4 2 2 2 4 3" xfId="2440" xr:uid="{232E2D25-4E13-4F75-B086-80452A68738F}"/>
    <cellStyle name="Comma 4 2 2 2 4 4" xfId="4753" xr:uid="{B939FCCF-1031-4AA1-867E-87BDC86A6121}"/>
    <cellStyle name="Comma 4 2 2 2 4 5" xfId="6394" xr:uid="{280E064E-9369-48C6-9148-696C63AFB6DE}"/>
    <cellStyle name="Comma 4 2 2 2 5" xfId="1245" xr:uid="{00000000-0005-0000-0000-0000C7010000}"/>
    <cellStyle name="Comma 4 2 2 2 5 2" xfId="2888" xr:uid="{4F4E3F90-84BD-4282-8BD2-7383F7D2407C}"/>
    <cellStyle name="Comma 4 2 2 2 5 3" xfId="4755" xr:uid="{970C9A36-E86D-42E1-9092-7ED75DEF1E62}"/>
    <cellStyle name="Comma 4 2 2 2 5 4" xfId="6396" xr:uid="{54B125F0-0DB7-4C13-81D9-6BD6397FC9CF}"/>
    <cellStyle name="Comma 4 2 2 2 6" xfId="2067" xr:uid="{A8B4F78B-EC38-4D1E-B9D8-E64A34BD26FD}"/>
    <cellStyle name="Comma 4 2 2 2 7" xfId="4744" xr:uid="{6654A202-54FC-4A91-9D92-4BD658AE8F46}"/>
    <cellStyle name="Comma 4 2 2 2 8" xfId="6385" xr:uid="{99E38516-D3AA-44F1-B00C-8CC42F345FA5}"/>
    <cellStyle name="Comma 4 2 2 3" xfId="413" xr:uid="{00000000-0005-0000-0000-0000CA010000}"/>
    <cellStyle name="Comma 4 2 2 3 2" xfId="800" xr:uid="{00000000-0005-0000-0000-00004E030000}"/>
    <cellStyle name="Comma 4 2 2 3 2 2" xfId="1621" xr:uid="{00000000-0005-0000-0000-00004E030000}"/>
    <cellStyle name="Comma 4 2 2 3 2 2 2" xfId="3264" xr:uid="{7E887387-99F3-4606-A2C4-A87752D6121B}"/>
    <cellStyle name="Comma 4 2 2 3 2 2 3" xfId="4758" xr:uid="{A93B2A2B-57D4-41DE-9F26-AF0E19FFBF0F}"/>
    <cellStyle name="Comma 4 2 2 3 2 2 4" xfId="6399" xr:uid="{0BF3166B-8201-45D1-9F87-7DDB8028B41A}"/>
    <cellStyle name="Comma 4 2 2 3 2 3" xfId="2443" xr:uid="{0F1B5908-E8D9-4873-97DD-703B6D476527}"/>
    <cellStyle name="Comma 4 2 2 3 2 4" xfId="4757" xr:uid="{245DD5CE-7AD3-4FB8-BDDE-8458E2ED969D}"/>
    <cellStyle name="Comma 4 2 2 3 2 5" xfId="6398" xr:uid="{D0A6AD1D-25C5-4E03-8F4B-272E039443C6}"/>
    <cellStyle name="Comma 4 2 2 3 3" xfId="1248" xr:uid="{00000000-0005-0000-0000-0000CA010000}"/>
    <cellStyle name="Comma 4 2 2 3 3 2" xfId="2891" xr:uid="{569B7229-013C-41F0-A747-2F78FF4915A7}"/>
    <cellStyle name="Comma 4 2 2 3 3 3" xfId="4759" xr:uid="{162B19EF-4D3A-4461-A82F-9716D382FDB5}"/>
    <cellStyle name="Comma 4 2 2 3 3 4" xfId="6400" xr:uid="{2E2BF30B-403C-42D6-9FCF-4989FE9291DE}"/>
    <cellStyle name="Comma 4 2 2 3 4" xfId="2070" xr:uid="{32A49EA3-53A8-4ED3-A268-D406AA2E5E08}"/>
    <cellStyle name="Comma 4 2 2 3 5" xfId="4756" xr:uid="{152A0A3C-9368-4A65-AFD0-0AC967F33E25}"/>
    <cellStyle name="Comma 4 2 2 3 6" xfId="6397" xr:uid="{824715FA-C1BA-4634-A937-C132BA658F6B}"/>
    <cellStyle name="Comma 4 2 2 4" xfId="414" xr:uid="{00000000-0005-0000-0000-0000CB010000}"/>
    <cellStyle name="Comma 4 2 2 4 2" xfId="801" xr:uid="{00000000-0005-0000-0000-00004F030000}"/>
    <cellStyle name="Comma 4 2 2 4 2 2" xfId="1622" xr:uid="{00000000-0005-0000-0000-00004F030000}"/>
    <cellStyle name="Comma 4 2 2 4 2 2 2" xfId="3265" xr:uid="{1EC66EC0-7351-4196-A6DE-36D4C2DA190B}"/>
    <cellStyle name="Comma 4 2 2 4 2 2 3" xfId="4762" xr:uid="{0834E2C4-0AB5-48D7-A1A2-3A3FC04AF58F}"/>
    <cellStyle name="Comma 4 2 2 4 2 2 4" xfId="6403" xr:uid="{9A5A4567-5AAE-4201-B129-A578466D668B}"/>
    <cellStyle name="Comma 4 2 2 4 2 3" xfId="2444" xr:uid="{48B4D950-AC9E-4021-9F41-252C7510D64A}"/>
    <cellStyle name="Comma 4 2 2 4 2 4" xfId="4761" xr:uid="{0A2775C4-3896-4170-85C8-E15AFD8FAC68}"/>
    <cellStyle name="Comma 4 2 2 4 2 5" xfId="6402" xr:uid="{12714233-3488-4998-AF83-02860E66E2A0}"/>
    <cellStyle name="Comma 4 2 2 4 3" xfId="1249" xr:uid="{00000000-0005-0000-0000-0000CB010000}"/>
    <cellStyle name="Comma 4 2 2 4 3 2" xfId="2892" xr:uid="{1C781389-EE7D-49BD-87AB-21CB52B4451E}"/>
    <cellStyle name="Comma 4 2 2 4 3 3" xfId="4763" xr:uid="{87421356-4BA1-400C-AAB2-7DF54A264818}"/>
    <cellStyle name="Comma 4 2 2 4 3 4" xfId="6404" xr:uid="{7DB283B4-52EC-48F3-9306-741F5E50BB1B}"/>
    <cellStyle name="Comma 4 2 2 4 4" xfId="2071" xr:uid="{84F5E04B-16B3-4B10-8A15-87EB13FAB7BB}"/>
    <cellStyle name="Comma 4 2 2 4 5" xfId="4760" xr:uid="{A50CA7D3-F1D0-4AD1-9EC1-0E6614BB611D}"/>
    <cellStyle name="Comma 4 2 2 4 6" xfId="6401" xr:uid="{55AF5801-A4F7-431F-9807-9615D1315BD5}"/>
    <cellStyle name="Comma 4 2 2 5" xfId="415" xr:uid="{00000000-0005-0000-0000-0000CC010000}"/>
    <cellStyle name="Comma 4 2 2 5 2" xfId="802" xr:uid="{00000000-0005-0000-0000-000050030000}"/>
    <cellStyle name="Comma 4 2 2 5 2 2" xfId="1623" xr:uid="{00000000-0005-0000-0000-000050030000}"/>
    <cellStyle name="Comma 4 2 2 5 2 2 2" xfId="3266" xr:uid="{BF1BB7C2-D819-4565-A2C5-A105FB66A6F8}"/>
    <cellStyle name="Comma 4 2 2 5 2 2 3" xfId="4766" xr:uid="{6A03BB15-78D9-4256-9862-DE1B39C14B52}"/>
    <cellStyle name="Comma 4 2 2 5 2 2 4" xfId="6407" xr:uid="{C9A11239-AB89-4DDB-8D38-AD155A6D3292}"/>
    <cellStyle name="Comma 4 2 2 5 2 3" xfId="2445" xr:uid="{08CCDB25-91C8-4D24-AEF3-2F3BE6B6AB63}"/>
    <cellStyle name="Comma 4 2 2 5 2 4" xfId="4765" xr:uid="{ECACAF5B-BECE-4E63-BBBF-C8D613D2AD51}"/>
    <cellStyle name="Comma 4 2 2 5 2 5" xfId="6406" xr:uid="{D9258D2A-C5CD-47BF-8457-9792F1F28B9C}"/>
    <cellStyle name="Comma 4 2 2 5 3" xfId="1250" xr:uid="{00000000-0005-0000-0000-0000CC010000}"/>
    <cellStyle name="Comma 4 2 2 5 3 2" xfId="2893" xr:uid="{F974A7C9-8B30-4482-A843-02F028D4DFA2}"/>
    <cellStyle name="Comma 4 2 2 5 3 3" xfId="4767" xr:uid="{F8B98893-D29F-42C2-B1DC-B705F84BA1BE}"/>
    <cellStyle name="Comma 4 2 2 5 3 4" xfId="6408" xr:uid="{99B0C242-0CE1-4034-9E09-4C6FCC9A7FC9}"/>
    <cellStyle name="Comma 4 2 2 5 4" xfId="2072" xr:uid="{FAAE7CF2-33E2-4011-A16D-F1E7390ED972}"/>
    <cellStyle name="Comma 4 2 2 5 5" xfId="4764" xr:uid="{195D95B0-7112-4ADA-8620-368123341C90}"/>
    <cellStyle name="Comma 4 2 2 5 6" xfId="6405" xr:uid="{5DF1E084-5B81-4064-9261-625A0853D3A3}"/>
    <cellStyle name="Comma 4 2 2 6" xfId="416" xr:uid="{00000000-0005-0000-0000-0000CD010000}"/>
    <cellStyle name="Comma 4 2 2 6 2" xfId="803" xr:uid="{00000000-0005-0000-0000-000051030000}"/>
    <cellStyle name="Comma 4 2 2 6 2 2" xfId="1624" xr:uid="{00000000-0005-0000-0000-000051030000}"/>
    <cellStyle name="Comma 4 2 2 6 2 2 2" xfId="3267" xr:uid="{894D8832-D670-45EF-81EB-D180651F73E6}"/>
    <cellStyle name="Comma 4 2 2 6 2 2 3" xfId="4770" xr:uid="{E3901C88-4C61-4E1C-B982-E2C84AD7090B}"/>
    <cellStyle name="Comma 4 2 2 6 2 2 4" xfId="6411" xr:uid="{A3488D44-C6B0-4CC6-971E-FDE82BEC5EE4}"/>
    <cellStyle name="Comma 4 2 2 6 2 3" xfId="2446" xr:uid="{C58D0CB5-9751-4B3F-A69D-C371604C9CA7}"/>
    <cellStyle name="Comma 4 2 2 6 2 4" xfId="4769" xr:uid="{5A444ADF-DE1C-49AF-B05D-36795EE01592}"/>
    <cellStyle name="Comma 4 2 2 6 2 5" xfId="6410" xr:uid="{511038E5-45D1-4B83-BC26-66D1DA65CBFE}"/>
    <cellStyle name="Comma 4 2 2 6 3" xfId="1251" xr:uid="{00000000-0005-0000-0000-0000CD010000}"/>
    <cellStyle name="Comma 4 2 2 6 3 2" xfId="2894" xr:uid="{89DAE18F-95AF-4F42-90DA-D5A2CFB75E06}"/>
    <cellStyle name="Comma 4 2 2 6 3 3" xfId="4771" xr:uid="{736670F8-6EE6-4D31-A9DB-6849BC5A87B5}"/>
    <cellStyle name="Comma 4 2 2 6 3 4" xfId="6412" xr:uid="{2CFE7E66-7421-4872-B7A9-263DAD23EB65}"/>
    <cellStyle name="Comma 4 2 2 6 4" xfId="2073" xr:uid="{D02EF4EF-E73E-44D2-8B5D-747FC51958C6}"/>
    <cellStyle name="Comma 4 2 2 6 5" xfId="4768" xr:uid="{A4BAB1AF-DF3E-416B-9615-9BC24E0B1A5A}"/>
    <cellStyle name="Comma 4 2 2 6 6" xfId="6409" xr:uid="{AEB3C475-36DA-4BDB-944B-C83656786DC4}"/>
    <cellStyle name="Comma 4 2 2 7" xfId="796" xr:uid="{00000000-0005-0000-0000-00004A030000}"/>
    <cellStyle name="Comma 4 2 2 7 2" xfId="1617" xr:uid="{00000000-0005-0000-0000-00004A030000}"/>
    <cellStyle name="Comma 4 2 2 7 2 2" xfId="3260" xr:uid="{3E6176E0-D001-4B88-8705-F9EF98AC7B22}"/>
    <cellStyle name="Comma 4 2 2 7 2 3" xfId="4773" xr:uid="{574F83DD-D362-404A-8254-72F4D6C43587}"/>
    <cellStyle name="Comma 4 2 2 7 2 4" xfId="6414" xr:uid="{69BA24AE-E56E-4A76-8AFA-6EA51CEDC2E0}"/>
    <cellStyle name="Comma 4 2 2 7 3" xfId="2439" xr:uid="{A4FA23E4-5980-4BD4-9266-6DCD92CEBAA4}"/>
    <cellStyle name="Comma 4 2 2 7 4" xfId="4772" xr:uid="{179D2225-37F3-405B-A3F5-BF3434AD0EB9}"/>
    <cellStyle name="Comma 4 2 2 7 5" xfId="6413" xr:uid="{DA48E1C6-4F58-4AD5-9FD3-3B6FAA62CDA1}"/>
    <cellStyle name="Comma 4 2 2 8" xfId="1244" xr:uid="{00000000-0005-0000-0000-0000C6010000}"/>
    <cellStyle name="Comma 4 2 2 8 2" xfId="2887" xr:uid="{3AB63689-DEA3-44FF-9E9F-F480B25C2A92}"/>
    <cellStyle name="Comma 4 2 2 8 3" xfId="4774" xr:uid="{FAC77656-2410-4E4F-9BA6-CEA0A3B514A2}"/>
    <cellStyle name="Comma 4 2 2 8 4" xfId="6415" xr:uid="{E6F195F1-08E6-4BCB-9596-90247940D181}"/>
    <cellStyle name="Comma 4 2 2 9" xfId="2066" xr:uid="{BE59ADDB-A2EA-49A4-8606-C6277363B8A1}"/>
    <cellStyle name="Comma 4 2 3" xfId="417" xr:uid="{00000000-0005-0000-0000-0000CE010000}"/>
    <cellStyle name="Comma 4 2 3 10" xfId="4775" xr:uid="{4D99B68B-3069-41E4-9006-21093E10DEEE}"/>
    <cellStyle name="Comma 4 2 3 11" xfId="6416" xr:uid="{2B6ED46D-D22A-4EFB-A524-AF1B45A2647C}"/>
    <cellStyle name="Comma 4 2 3 2" xfId="418" xr:uid="{00000000-0005-0000-0000-0000CF010000}"/>
    <cellStyle name="Comma 4 2 3 2 2" xfId="419" xr:uid="{00000000-0005-0000-0000-0000D0010000}"/>
    <cellStyle name="Comma 4 2 3 2 2 2" xfId="806" xr:uid="{00000000-0005-0000-0000-000054030000}"/>
    <cellStyle name="Comma 4 2 3 2 2 2 2" xfId="1627" xr:uid="{00000000-0005-0000-0000-000054030000}"/>
    <cellStyle name="Comma 4 2 3 2 2 2 2 2" xfId="3270" xr:uid="{ABC4C207-FB61-4036-82FD-F223807E5988}"/>
    <cellStyle name="Comma 4 2 3 2 2 2 2 3" xfId="4779" xr:uid="{3D003798-2011-4933-8F94-20C0A8096A69}"/>
    <cellStyle name="Comma 4 2 3 2 2 2 2 4" xfId="6420" xr:uid="{3E7CA0BC-64CC-45C3-9775-775E9B57CB32}"/>
    <cellStyle name="Comma 4 2 3 2 2 2 3" xfId="2449" xr:uid="{615F151A-F171-4D8E-8AA0-2C8450E12A8F}"/>
    <cellStyle name="Comma 4 2 3 2 2 2 4" xfId="4778" xr:uid="{6225427F-7FF3-417F-9F2A-561F21E6D114}"/>
    <cellStyle name="Comma 4 2 3 2 2 2 5" xfId="6419" xr:uid="{EF32F375-0047-4058-8F71-D982A049935A}"/>
    <cellStyle name="Comma 4 2 3 2 2 3" xfId="1254" xr:uid="{00000000-0005-0000-0000-0000D0010000}"/>
    <cellStyle name="Comma 4 2 3 2 2 3 2" xfId="2897" xr:uid="{2FFB3D49-7DE0-49EC-993D-1ECC059E2918}"/>
    <cellStyle name="Comma 4 2 3 2 2 3 3" xfId="4780" xr:uid="{42FFB08B-DD5E-4E50-8FDF-DAC395D255CE}"/>
    <cellStyle name="Comma 4 2 3 2 2 3 4" xfId="6421" xr:uid="{2283EC67-582A-48AE-98BD-1C0DD4E59642}"/>
    <cellStyle name="Comma 4 2 3 2 2 4" xfId="2076" xr:uid="{D737837C-D98A-4810-89BA-EA2C361F6B64}"/>
    <cellStyle name="Comma 4 2 3 2 2 5" xfId="4777" xr:uid="{5D8B1A84-EE1C-4AD8-A0F3-A9DDC7315244}"/>
    <cellStyle name="Comma 4 2 3 2 2 6" xfId="6418" xr:uid="{317BBFEE-D7B9-4E04-8902-E20D930F0249}"/>
    <cellStyle name="Comma 4 2 3 2 3" xfId="420" xr:uid="{00000000-0005-0000-0000-0000D1010000}"/>
    <cellStyle name="Comma 4 2 3 2 3 2" xfId="807" xr:uid="{00000000-0005-0000-0000-000055030000}"/>
    <cellStyle name="Comma 4 2 3 2 3 2 2" xfId="1628" xr:uid="{00000000-0005-0000-0000-000055030000}"/>
    <cellStyle name="Comma 4 2 3 2 3 2 2 2" xfId="3271" xr:uid="{6008C611-4459-4AE9-AA0C-E3F68549EB6A}"/>
    <cellStyle name="Comma 4 2 3 2 3 2 2 3" xfId="4783" xr:uid="{F7E7518C-0322-4167-B170-4E8523147788}"/>
    <cellStyle name="Comma 4 2 3 2 3 2 2 4" xfId="6424" xr:uid="{CCB15BE7-4D94-4710-8FC4-F108E43CD773}"/>
    <cellStyle name="Comma 4 2 3 2 3 2 3" xfId="2450" xr:uid="{57DEE235-1411-4FEE-9EF4-D62496A88B52}"/>
    <cellStyle name="Comma 4 2 3 2 3 2 4" xfId="4782" xr:uid="{81470065-3101-4D56-B7F1-F75915AED75B}"/>
    <cellStyle name="Comma 4 2 3 2 3 2 5" xfId="6423" xr:uid="{90046607-A349-4CBC-B61E-51EF35BA33DC}"/>
    <cellStyle name="Comma 4 2 3 2 3 3" xfId="1255" xr:uid="{00000000-0005-0000-0000-0000D1010000}"/>
    <cellStyle name="Comma 4 2 3 2 3 3 2" xfId="2898" xr:uid="{F0B52874-0D84-45D9-BCDF-89462459D824}"/>
    <cellStyle name="Comma 4 2 3 2 3 3 3" xfId="4784" xr:uid="{82AAE5A4-AC13-42B5-BC1E-D7AC9CD08070}"/>
    <cellStyle name="Comma 4 2 3 2 3 3 4" xfId="6425" xr:uid="{8444A68B-69C0-4308-87D2-31A8CB049420}"/>
    <cellStyle name="Comma 4 2 3 2 3 4" xfId="2077" xr:uid="{BAE5F9C0-EDDC-4FD1-A865-3C82B5B63DA7}"/>
    <cellStyle name="Comma 4 2 3 2 3 5" xfId="4781" xr:uid="{A1739F72-A8EF-40F9-9A88-138910C3F188}"/>
    <cellStyle name="Comma 4 2 3 2 3 6" xfId="6422" xr:uid="{076BA844-7EED-4E2E-B19C-E8348525696D}"/>
    <cellStyle name="Comma 4 2 3 2 4" xfId="805" xr:uid="{00000000-0005-0000-0000-000053030000}"/>
    <cellStyle name="Comma 4 2 3 2 4 2" xfId="1626" xr:uid="{00000000-0005-0000-0000-000053030000}"/>
    <cellStyle name="Comma 4 2 3 2 4 2 2" xfId="3269" xr:uid="{531F8B46-DCC5-4370-813D-0900FA8D4855}"/>
    <cellStyle name="Comma 4 2 3 2 4 2 3" xfId="4786" xr:uid="{605D389B-4392-4F6F-BCE5-CC244919A205}"/>
    <cellStyle name="Comma 4 2 3 2 4 2 4" xfId="6427" xr:uid="{CF2006FB-E3F9-4082-B903-6715AAD65243}"/>
    <cellStyle name="Comma 4 2 3 2 4 3" xfId="2448" xr:uid="{8FE9AFE3-4C77-4589-BE40-D75331CA9AD9}"/>
    <cellStyle name="Comma 4 2 3 2 4 4" xfId="4785" xr:uid="{1AD7F7D4-E95E-42DF-B3B9-32E8614C63E0}"/>
    <cellStyle name="Comma 4 2 3 2 4 5" xfId="6426" xr:uid="{B2C81E57-E8A8-4DC2-8511-9BFC8B0D703D}"/>
    <cellStyle name="Comma 4 2 3 2 5" xfId="1253" xr:uid="{00000000-0005-0000-0000-0000CF010000}"/>
    <cellStyle name="Comma 4 2 3 2 5 2" xfId="2896" xr:uid="{E9C5D65A-D11B-4742-9DB5-B3AEC39BE356}"/>
    <cellStyle name="Comma 4 2 3 2 5 3" xfId="4787" xr:uid="{D40753FF-5AF3-4784-842A-4625F257AB5E}"/>
    <cellStyle name="Comma 4 2 3 2 5 4" xfId="6428" xr:uid="{865BAF48-14CD-40A7-892F-307CACC1BD89}"/>
    <cellStyle name="Comma 4 2 3 2 6" xfId="2075" xr:uid="{057A9239-AB3E-4CE2-B332-4A5546D32844}"/>
    <cellStyle name="Comma 4 2 3 2 7" xfId="4776" xr:uid="{3AA52E79-FDD1-4587-A7E5-7180350662D2}"/>
    <cellStyle name="Comma 4 2 3 2 8" xfId="6417" xr:uid="{35471589-BB6B-404D-AC11-5EB090373CAD}"/>
    <cellStyle name="Comma 4 2 3 3" xfId="421" xr:uid="{00000000-0005-0000-0000-0000D2010000}"/>
    <cellStyle name="Comma 4 2 3 3 2" xfId="808" xr:uid="{00000000-0005-0000-0000-000056030000}"/>
    <cellStyle name="Comma 4 2 3 3 2 2" xfId="1629" xr:uid="{00000000-0005-0000-0000-000056030000}"/>
    <cellStyle name="Comma 4 2 3 3 2 2 2" xfId="3272" xr:uid="{121CFE06-42B7-45CD-9B4A-691FAF33C4EB}"/>
    <cellStyle name="Comma 4 2 3 3 2 2 3" xfId="4790" xr:uid="{C408EB2D-6EDA-483C-8D21-FE488DE67E70}"/>
    <cellStyle name="Comma 4 2 3 3 2 2 4" xfId="6431" xr:uid="{3F9AC2B7-C3E1-402E-B192-D1A7A5A0C259}"/>
    <cellStyle name="Comma 4 2 3 3 2 3" xfId="2451" xr:uid="{E2E7192F-EDA6-4F8E-8A82-A9E3D06B51A6}"/>
    <cellStyle name="Comma 4 2 3 3 2 4" xfId="4789" xr:uid="{AD04501D-5A79-4EEB-BA1A-E067BA36361A}"/>
    <cellStyle name="Comma 4 2 3 3 2 5" xfId="6430" xr:uid="{2C711DA0-D303-454F-95AC-1E3A86757866}"/>
    <cellStyle name="Comma 4 2 3 3 3" xfId="1256" xr:uid="{00000000-0005-0000-0000-0000D2010000}"/>
    <cellStyle name="Comma 4 2 3 3 3 2" xfId="2899" xr:uid="{CD3E0F27-A002-49E7-B5EB-852469A2DFB0}"/>
    <cellStyle name="Comma 4 2 3 3 3 3" xfId="4791" xr:uid="{7BDF43C6-0FA2-42AC-830F-74990AFF209C}"/>
    <cellStyle name="Comma 4 2 3 3 3 4" xfId="6432" xr:uid="{CF151D32-041E-4E31-A79C-A2E6738DFE78}"/>
    <cellStyle name="Comma 4 2 3 3 4" xfId="2078" xr:uid="{F9B5201D-7B70-42BF-B700-11777510838A}"/>
    <cellStyle name="Comma 4 2 3 3 5" xfId="4788" xr:uid="{457206D4-2F33-4307-A8D8-5D4643EA73F0}"/>
    <cellStyle name="Comma 4 2 3 3 6" xfId="6429" xr:uid="{3A3B2631-9418-460F-B287-76AD4B75E328}"/>
    <cellStyle name="Comma 4 2 3 4" xfId="422" xr:uid="{00000000-0005-0000-0000-0000D3010000}"/>
    <cellStyle name="Comma 4 2 3 4 2" xfId="809" xr:uid="{00000000-0005-0000-0000-000057030000}"/>
    <cellStyle name="Comma 4 2 3 4 2 2" xfId="1630" xr:uid="{00000000-0005-0000-0000-000057030000}"/>
    <cellStyle name="Comma 4 2 3 4 2 2 2" xfId="3273" xr:uid="{2B13A9DA-1835-472C-82F9-497EAB240E8E}"/>
    <cellStyle name="Comma 4 2 3 4 2 2 3" xfId="4794" xr:uid="{2575CD1F-1DAB-4C68-BE92-85E495E436BB}"/>
    <cellStyle name="Comma 4 2 3 4 2 2 4" xfId="6435" xr:uid="{08BD777D-56C5-42C6-911A-EF6563829761}"/>
    <cellStyle name="Comma 4 2 3 4 2 3" xfId="2452" xr:uid="{8A853625-C366-4904-9649-CEE81DBA37B1}"/>
    <cellStyle name="Comma 4 2 3 4 2 4" xfId="4793" xr:uid="{6F18265A-AE95-401D-A058-B86DE6463203}"/>
    <cellStyle name="Comma 4 2 3 4 2 5" xfId="6434" xr:uid="{6011A5CA-6A7A-476C-9163-12CBE5868C2C}"/>
    <cellStyle name="Comma 4 2 3 4 3" xfId="1257" xr:uid="{00000000-0005-0000-0000-0000D3010000}"/>
    <cellStyle name="Comma 4 2 3 4 3 2" xfId="2900" xr:uid="{FEF30CF9-1579-4587-A310-E0CCE808AF7B}"/>
    <cellStyle name="Comma 4 2 3 4 3 3" xfId="4795" xr:uid="{3DFFEB27-F41B-4205-8CF0-524FF7FF71DA}"/>
    <cellStyle name="Comma 4 2 3 4 3 4" xfId="6436" xr:uid="{449DC3F8-BF98-4132-B208-FA6B64F15C4E}"/>
    <cellStyle name="Comma 4 2 3 4 4" xfId="2079" xr:uid="{C3D4DE8A-09CD-4E9B-9CCE-6A3F306DF035}"/>
    <cellStyle name="Comma 4 2 3 4 5" xfId="4792" xr:uid="{CC9EB810-AD2E-4573-9F30-69D123DDAD81}"/>
    <cellStyle name="Comma 4 2 3 4 6" xfId="6433" xr:uid="{1ED5D76B-A453-45F6-AE3A-16561E8EE49A}"/>
    <cellStyle name="Comma 4 2 3 5" xfId="423" xr:uid="{00000000-0005-0000-0000-0000D4010000}"/>
    <cellStyle name="Comma 4 2 3 5 2" xfId="810" xr:uid="{00000000-0005-0000-0000-000058030000}"/>
    <cellStyle name="Comma 4 2 3 5 2 2" xfId="1631" xr:uid="{00000000-0005-0000-0000-000058030000}"/>
    <cellStyle name="Comma 4 2 3 5 2 2 2" xfId="3274" xr:uid="{5E3C315F-D875-4430-8B93-736BCF030324}"/>
    <cellStyle name="Comma 4 2 3 5 2 2 3" xfId="4798" xr:uid="{21989887-35DC-44EA-8F2F-077CD90FDBC1}"/>
    <cellStyle name="Comma 4 2 3 5 2 2 4" xfId="6439" xr:uid="{324962BC-6F54-449A-A827-8B7AB0E2C97A}"/>
    <cellStyle name="Comma 4 2 3 5 2 3" xfId="2453" xr:uid="{089B7FFE-D97A-4428-83F3-11E59C164677}"/>
    <cellStyle name="Comma 4 2 3 5 2 4" xfId="4797" xr:uid="{235627B6-A9AC-4283-86C7-7A54B56DB597}"/>
    <cellStyle name="Comma 4 2 3 5 2 5" xfId="6438" xr:uid="{27B7B24D-3575-481F-826E-596E6125C898}"/>
    <cellStyle name="Comma 4 2 3 5 3" xfId="1258" xr:uid="{00000000-0005-0000-0000-0000D4010000}"/>
    <cellStyle name="Comma 4 2 3 5 3 2" xfId="2901" xr:uid="{5B0B8995-96CD-4281-9AE7-828F39B3A705}"/>
    <cellStyle name="Comma 4 2 3 5 3 3" xfId="4799" xr:uid="{5F7529D2-00EE-4B66-982A-3B1FE0B68EB5}"/>
    <cellStyle name="Comma 4 2 3 5 3 4" xfId="6440" xr:uid="{D6AA77D7-B210-44B6-8377-79B7B1E44CE6}"/>
    <cellStyle name="Comma 4 2 3 5 4" xfId="2080" xr:uid="{3077B5F0-CAC4-4FEB-AA3F-3BC509829B57}"/>
    <cellStyle name="Comma 4 2 3 5 5" xfId="4796" xr:uid="{96D7C25F-80B6-4579-85BA-BDE5F62EA07A}"/>
    <cellStyle name="Comma 4 2 3 5 6" xfId="6437" xr:uid="{2CB9887C-396F-4E32-BCE9-4EB6ED37E3A5}"/>
    <cellStyle name="Comma 4 2 3 6" xfId="424" xr:uid="{00000000-0005-0000-0000-0000D5010000}"/>
    <cellStyle name="Comma 4 2 3 6 2" xfId="811" xr:uid="{00000000-0005-0000-0000-000059030000}"/>
    <cellStyle name="Comma 4 2 3 6 2 2" xfId="1632" xr:uid="{00000000-0005-0000-0000-000059030000}"/>
    <cellStyle name="Comma 4 2 3 6 2 2 2" xfId="3275" xr:uid="{8C0BE7D6-8C34-442D-BA40-35591D7C5F99}"/>
    <cellStyle name="Comma 4 2 3 6 2 2 3" xfId="4802" xr:uid="{7ADF10A9-BE3E-4F1B-837E-6CA4A59A96E1}"/>
    <cellStyle name="Comma 4 2 3 6 2 2 4" xfId="6443" xr:uid="{1D874141-38A1-41A0-B178-C7BDCD384E4E}"/>
    <cellStyle name="Comma 4 2 3 6 2 3" xfId="2454" xr:uid="{1CC6806E-75DD-4B5D-9280-1838F94CA04A}"/>
    <cellStyle name="Comma 4 2 3 6 2 4" xfId="4801" xr:uid="{9E0CA7E9-CC3F-4B22-A435-A0AD99AAB3DA}"/>
    <cellStyle name="Comma 4 2 3 6 2 5" xfId="6442" xr:uid="{A6A0FBC4-EBB8-46F8-A1C9-372DB1A18193}"/>
    <cellStyle name="Comma 4 2 3 6 3" xfId="1259" xr:uid="{00000000-0005-0000-0000-0000D5010000}"/>
    <cellStyle name="Comma 4 2 3 6 3 2" xfId="2902" xr:uid="{F1E8EB1F-79D2-4006-8195-3C41DAF5DD55}"/>
    <cellStyle name="Comma 4 2 3 6 3 3" xfId="4803" xr:uid="{F27D8A50-BF1D-402D-91E6-B687F142D98F}"/>
    <cellStyle name="Comma 4 2 3 6 3 4" xfId="6444" xr:uid="{0F583A48-142D-447F-8611-8FB082F26B7F}"/>
    <cellStyle name="Comma 4 2 3 6 4" xfId="2081" xr:uid="{11FAD8EA-6ECF-48F4-A979-97EC00C41F40}"/>
    <cellStyle name="Comma 4 2 3 6 5" xfId="4800" xr:uid="{1F0D7E0E-9344-4946-8944-5F95EC7F5EA5}"/>
    <cellStyle name="Comma 4 2 3 6 6" xfId="6441" xr:uid="{209A8F74-AF5D-4840-A861-85F41D85DF52}"/>
    <cellStyle name="Comma 4 2 3 7" xfId="804" xr:uid="{00000000-0005-0000-0000-000052030000}"/>
    <cellStyle name="Comma 4 2 3 7 2" xfId="1625" xr:uid="{00000000-0005-0000-0000-000052030000}"/>
    <cellStyle name="Comma 4 2 3 7 2 2" xfId="3268" xr:uid="{721CEBA0-5AFA-4E1C-B66B-79A799A7EEF6}"/>
    <cellStyle name="Comma 4 2 3 7 2 3" xfId="4805" xr:uid="{A7F7E628-E632-44C7-A55E-05A161EF1A4F}"/>
    <cellStyle name="Comma 4 2 3 7 2 4" xfId="6446" xr:uid="{9AE65236-4073-4B41-8D51-38448BA3E7F6}"/>
    <cellStyle name="Comma 4 2 3 7 3" xfId="2447" xr:uid="{A441520D-E8A3-4C97-BD7E-443DD8C1AE8D}"/>
    <cellStyle name="Comma 4 2 3 7 4" xfId="4804" xr:uid="{B61926E0-F1D4-4D35-B51F-1B750CDD5AF6}"/>
    <cellStyle name="Comma 4 2 3 7 5" xfId="6445" xr:uid="{2695CEF1-1914-446C-A2FD-92F106E06636}"/>
    <cellStyle name="Comma 4 2 3 8" xfId="1252" xr:uid="{00000000-0005-0000-0000-0000CE010000}"/>
    <cellStyle name="Comma 4 2 3 8 2" xfId="2895" xr:uid="{624534AE-6314-440E-82AC-E522C8500B32}"/>
    <cellStyle name="Comma 4 2 3 8 3" xfId="4806" xr:uid="{2ACA9F8E-1557-431B-A82C-DB9CF07D44E5}"/>
    <cellStyle name="Comma 4 2 3 8 4" xfId="6447" xr:uid="{9158138A-26D3-4368-B879-0C14A7A88D4C}"/>
    <cellStyle name="Comma 4 2 3 9" xfId="2074" xr:uid="{E49EF8EC-2F40-4D6F-A1ED-E30576B0F235}"/>
    <cellStyle name="Comma 4 2 4" xfId="425" xr:uid="{00000000-0005-0000-0000-0000D6010000}"/>
    <cellStyle name="Comma 4 2 4 2" xfId="426" xr:uid="{00000000-0005-0000-0000-0000D7010000}"/>
    <cellStyle name="Comma 4 2 4 2 2" xfId="813" xr:uid="{00000000-0005-0000-0000-00005B030000}"/>
    <cellStyle name="Comma 4 2 4 2 2 2" xfId="1634" xr:uid="{00000000-0005-0000-0000-00005B030000}"/>
    <cellStyle name="Comma 4 2 4 2 2 2 2" xfId="3277" xr:uid="{86606F38-B0CB-423E-891F-DBAA86FE2EB8}"/>
    <cellStyle name="Comma 4 2 4 2 2 2 3" xfId="4810" xr:uid="{CA690E61-1D74-4DB3-AF31-AF40B239DA28}"/>
    <cellStyle name="Comma 4 2 4 2 2 2 4" xfId="6451" xr:uid="{983DFFEA-F68A-40F3-9C64-69285511755B}"/>
    <cellStyle name="Comma 4 2 4 2 2 3" xfId="2456" xr:uid="{35336212-331C-45CF-B166-ABF2468BC475}"/>
    <cellStyle name="Comma 4 2 4 2 2 4" xfId="4809" xr:uid="{CA461035-86DE-4815-B4D6-9D3EC9337330}"/>
    <cellStyle name="Comma 4 2 4 2 2 5" xfId="6450" xr:uid="{05BA0B09-DD3D-4CC8-9BF2-C4D26F958F65}"/>
    <cellStyle name="Comma 4 2 4 2 3" xfId="1261" xr:uid="{00000000-0005-0000-0000-0000D7010000}"/>
    <cellStyle name="Comma 4 2 4 2 3 2" xfId="2904" xr:uid="{0C6D8492-FF43-453A-8D7C-5964955BF478}"/>
    <cellStyle name="Comma 4 2 4 2 3 3" xfId="4811" xr:uid="{17A9B135-0463-46B0-A69B-71C8E8CFB9A7}"/>
    <cellStyle name="Comma 4 2 4 2 3 4" xfId="6452" xr:uid="{782FF419-561E-4E9A-844C-443E995003B9}"/>
    <cellStyle name="Comma 4 2 4 2 4" xfId="2083" xr:uid="{B1ED3BA1-8F7E-4083-9FB4-527E3CA0A89B}"/>
    <cellStyle name="Comma 4 2 4 2 5" xfId="4808" xr:uid="{207CD259-8194-4629-9AC9-57392F84A9D3}"/>
    <cellStyle name="Comma 4 2 4 2 6" xfId="6449" xr:uid="{355871F1-072A-4EE1-8B0B-12B0FE9EC77F}"/>
    <cellStyle name="Comma 4 2 4 3" xfId="427" xr:uid="{00000000-0005-0000-0000-0000D8010000}"/>
    <cellStyle name="Comma 4 2 4 3 2" xfId="814" xr:uid="{00000000-0005-0000-0000-00005C030000}"/>
    <cellStyle name="Comma 4 2 4 3 2 2" xfId="1635" xr:uid="{00000000-0005-0000-0000-00005C030000}"/>
    <cellStyle name="Comma 4 2 4 3 2 2 2" xfId="3278" xr:uid="{F808518A-EDD5-4890-9CD5-B14B8D7B32C8}"/>
    <cellStyle name="Comma 4 2 4 3 2 2 3" xfId="4814" xr:uid="{EA97F895-5B90-4616-8D2C-DF49D66614E2}"/>
    <cellStyle name="Comma 4 2 4 3 2 2 4" xfId="6455" xr:uid="{47AE7D87-0A27-4B30-9771-B55EC42BE8BC}"/>
    <cellStyle name="Comma 4 2 4 3 2 3" xfId="2457" xr:uid="{3131C6C9-7BCF-479A-BB80-DEBAD6136C97}"/>
    <cellStyle name="Comma 4 2 4 3 2 4" xfId="4813" xr:uid="{2B268954-922B-4CC9-B61C-46C4CEC20F01}"/>
    <cellStyle name="Comma 4 2 4 3 2 5" xfId="6454" xr:uid="{69F48C81-9851-4538-ACA8-383B71E720E0}"/>
    <cellStyle name="Comma 4 2 4 3 3" xfId="1262" xr:uid="{00000000-0005-0000-0000-0000D8010000}"/>
    <cellStyle name="Comma 4 2 4 3 3 2" xfId="2905" xr:uid="{F1C077A3-D037-4DF7-8A32-61B015E76B23}"/>
    <cellStyle name="Comma 4 2 4 3 3 3" xfId="4815" xr:uid="{090507C6-23FA-46B3-BB4F-271D64C187AE}"/>
    <cellStyle name="Comma 4 2 4 3 3 4" xfId="6456" xr:uid="{2B5D4866-C797-46F5-B9CE-487ACA744C78}"/>
    <cellStyle name="Comma 4 2 4 3 4" xfId="2084" xr:uid="{2123615C-6862-45CD-8048-A6552088A3C1}"/>
    <cellStyle name="Comma 4 2 4 3 5" xfId="4812" xr:uid="{48487DDB-8B3F-42CA-A27E-17DC324F4187}"/>
    <cellStyle name="Comma 4 2 4 3 6" xfId="6453" xr:uid="{9CFC75F1-9C21-4887-A817-AADEB5B2F957}"/>
    <cellStyle name="Comma 4 2 4 4" xfId="812" xr:uid="{00000000-0005-0000-0000-00005A030000}"/>
    <cellStyle name="Comma 4 2 4 4 2" xfId="1633" xr:uid="{00000000-0005-0000-0000-00005A030000}"/>
    <cellStyle name="Comma 4 2 4 4 2 2" xfId="3276" xr:uid="{68B43236-7457-4FAA-9FBD-CC17FC7960B4}"/>
    <cellStyle name="Comma 4 2 4 4 2 3" xfId="4817" xr:uid="{A7A76062-FE91-419D-AF34-AFEC1697F4DD}"/>
    <cellStyle name="Comma 4 2 4 4 2 4" xfId="6458" xr:uid="{C83DDDCD-267D-424F-94C1-5005097CE99B}"/>
    <cellStyle name="Comma 4 2 4 4 3" xfId="2455" xr:uid="{F728A8DA-EDF7-414F-BBB7-DCA85EAB0CEB}"/>
    <cellStyle name="Comma 4 2 4 4 4" xfId="4816" xr:uid="{A8DD71E5-86A5-4EA2-890C-DEE91DE8EEA6}"/>
    <cellStyle name="Comma 4 2 4 4 5" xfId="6457" xr:uid="{3AFC07E9-5C99-4E5A-84A9-6E961609C5E9}"/>
    <cellStyle name="Comma 4 2 4 5" xfId="1260" xr:uid="{00000000-0005-0000-0000-0000D6010000}"/>
    <cellStyle name="Comma 4 2 4 5 2" xfId="2903" xr:uid="{021E3BDE-9F7E-41C5-9911-E825A2392AF4}"/>
    <cellStyle name="Comma 4 2 4 5 3" xfId="4818" xr:uid="{07FF5E45-9DB0-4DB7-835F-629DDF5358D4}"/>
    <cellStyle name="Comma 4 2 4 5 4" xfId="6459" xr:uid="{9CE32A8F-53A4-43D8-813E-AF1F7A48FE28}"/>
    <cellStyle name="Comma 4 2 4 6" xfId="2082" xr:uid="{E382865A-0C8F-4B7F-8D4C-71658C22984C}"/>
    <cellStyle name="Comma 4 2 4 7" xfId="4807" xr:uid="{96E7E1B4-84DF-4010-92C5-A356BEF59DD8}"/>
    <cellStyle name="Comma 4 2 4 8" xfId="6448" xr:uid="{9E672184-CF8C-4692-B465-DAD07C20D895}"/>
    <cellStyle name="Comma 4 2 5" xfId="428" xr:uid="{00000000-0005-0000-0000-0000D9010000}"/>
    <cellStyle name="Comma 4 2 5 2" xfId="429" xr:uid="{00000000-0005-0000-0000-0000DA010000}"/>
    <cellStyle name="Comma 4 2 5 2 2" xfId="816" xr:uid="{00000000-0005-0000-0000-00005E030000}"/>
    <cellStyle name="Comma 4 2 5 2 2 2" xfId="1637" xr:uid="{00000000-0005-0000-0000-00005E030000}"/>
    <cellStyle name="Comma 4 2 5 2 2 2 2" xfId="3280" xr:uid="{841CBA17-5F19-4C83-A5B1-B74637078A2D}"/>
    <cellStyle name="Comma 4 2 5 2 2 2 3" xfId="4822" xr:uid="{06BA25C9-24B7-41FF-AFE1-261A331C173F}"/>
    <cellStyle name="Comma 4 2 5 2 2 2 4" xfId="6463" xr:uid="{E06716D1-69CD-44E2-BE04-8420BC6AF880}"/>
    <cellStyle name="Comma 4 2 5 2 2 3" xfId="2459" xr:uid="{DA3FD0D6-3F70-4064-A3A6-FBCBDE2D453F}"/>
    <cellStyle name="Comma 4 2 5 2 2 4" xfId="4821" xr:uid="{7E5CF6E7-A5E0-4070-ACCC-668DADE2C21F}"/>
    <cellStyle name="Comma 4 2 5 2 2 5" xfId="6462" xr:uid="{7C35CB65-A3A3-4E14-A15D-7ADF135ABE95}"/>
    <cellStyle name="Comma 4 2 5 2 3" xfId="1264" xr:uid="{00000000-0005-0000-0000-0000DA010000}"/>
    <cellStyle name="Comma 4 2 5 2 3 2" xfId="2907" xr:uid="{A2BBFC0D-3BD0-4EAD-8314-D28BB1651A97}"/>
    <cellStyle name="Comma 4 2 5 2 3 3" xfId="4823" xr:uid="{E1386821-6B38-4B3A-9E79-7D5CFF6D7AC4}"/>
    <cellStyle name="Comma 4 2 5 2 3 4" xfId="6464" xr:uid="{A70D1242-C4DB-4231-A064-D7D5BF9549E2}"/>
    <cellStyle name="Comma 4 2 5 2 4" xfId="2086" xr:uid="{FB3D4E6D-7DAD-4AA7-B9E5-6418D5D0A224}"/>
    <cellStyle name="Comma 4 2 5 2 5" xfId="4820" xr:uid="{35D49AE3-A99D-4C59-B048-C3311143C837}"/>
    <cellStyle name="Comma 4 2 5 2 6" xfId="6461" xr:uid="{CF10523C-526C-4834-A741-BE1CFD70047F}"/>
    <cellStyle name="Comma 4 2 5 3" xfId="430" xr:uid="{00000000-0005-0000-0000-0000DB010000}"/>
    <cellStyle name="Comma 4 2 5 3 2" xfId="817" xr:uid="{00000000-0005-0000-0000-00005F030000}"/>
    <cellStyle name="Comma 4 2 5 3 2 2" xfId="1638" xr:uid="{00000000-0005-0000-0000-00005F030000}"/>
    <cellStyle name="Comma 4 2 5 3 2 2 2" xfId="3281" xr:uid="{51C69E25-6CF7-4EAA-9EE4-ABA4C84CDCE5}"/>
    <cellStyle name="Comma 4 2 5 3 2 2 3" xfId="4826" xr:uid="{7E720650-2317-4203-BFC6-6DACF0CAEC71}"/>
    <cellStyle name="Comma 4 2 5 3 2 2 4" xfId="6467" xr:uid="{1019D5BE-4657-4AE7-80D7-E02FAC94799C}"/>
    <cellStyle name="Comma 4 2 5 3 2 3" xfId="2460" xr:uid="{87628655-9823-41FC-936E-5ADC3B4A514E}"/>
    <cellStyle name="Comma 4 2 5 3 2 4" xfId="4825" xr:uid="{E8F9FEDC-8BA7-42E3-9D03-A1C1B086818E}"/>
    <cellStyle name="Comma 4 2 5 3 2 5" xfId="6466" xr:uid="{314942A0-2891-4DCB-8D2A-C810C511BDB9}"/>
    <cellStyle name="Comma 4 2 5 3 3" xfId="1265" xr:uid="{00000000-0005-0000-0000-0000DB010000}"/>
    <cellStyle name="Comma 4 2 5 3 3 2" xfId="2908" xr:uid="{278278B2-6EEA-4E51-9F71-900252C7AB5B}"/>
    <cellStyle name="Comma 4 2 5 3 3 3" xfId="4827" xr:uid="{704D7E1E-D6AC-409D-A276-7CA1B607DB4A}"/>
    <cellStyle name="Comma 4 2 5 3 3 4" xfId="6468" xr:uid="{2078B7EC-3A7B-4C23-BBDF-F4AB995ADEC9}"/>
    <cellStyle name="Comma 4 2 5 3 4" xfId="2087" xr:uid="{AABF9775-2FBA-4028-85D1-63695BBD224B}"/>
    <cellStyle name="Comma 4 2 5 3 5" xfId="4824" xr:uid="{BC52EF37-8F59-40D6-BEF5-ED6FAB2E88FE}"/>
    <cellStyle name="Comma 4 2 5 3 6" xfId="6465" xr:uid="{B619121F-C4D5-4054-B7BA-1B5DF8C6CDA8}"/>
    <cellStyle name="Comma 4 2 5 4" xfId="815" xr:uid="{00000000-0005-0000-0000-00005D030000}"/>
    <cellStyle name="Comma 4 2 5 4 2" xfId="1636" xr:uid="{00000000-0005-0000-0000-00005D030000}"/>
    <cellStyle name="Comma 4 2 5 4 2 2" xfId="3279" xr:uid="{8A6AC583-AE60-43FC-B2B5-B53E1B37C96B}"/>
    <cellStyle name="Comma 4 2 5 4 2 3" xfId="4829" xr:uid="{4312B13C-E3E6-4CE1-A21A-7BC5DDD5EF22}"/>
    <cellStyle name="Comma 4 2 5 4 2 4" xfId="6470" xr:uid="{61C8128C-2E43-4F23-9C0A-63B2EC2E1C07}"/>
    <cellStyle name="Comma 4 2 5 4 3" xfId="2458" xr:uid="{0E2AD0D4-E428-4A7F-B185-A5DCB9C1B9E9}"/>
    <cellStyle name="Comma 4 2 5 4 4" xfId="4828" xr:uid="{B120360F-216B-490F-B0A4-6962BA02D414}"/>
    <cellStyle name="Comma 4 2 5 4 5" xfId="6469" xr:uid="{3ED1C571-8C08-4A73-A285-230799124B65}"/>
    <cellStyle name="Comma 4 2 5 5" xfId="1263" xr:uid="{00000000-0005-0000-0000-0000D9010000}"/>
    <cellStyle name="Comma 4 2 5 5 2" xfId="2906" xr:uid="{2AAB3D41-E662-48BD-889B-9E2E9CB11347}"/>
    <cellStyle name="Comma 4 2 5 5 3" xfId="4830" xr:uid="{F7943916-1033-43ED-ACDD-25105CA1B187}"/>
    <cellStyle name="Comma 4 2 5 5 4" xfId="6471" xr:uid="{21F3086D-2D2B-4214-B48C-73F5B6C85849}"/>
    <cellStyle name="Comma 4 2 5 6" xfId="2085" xr:uid="{98B06132-FB95-4938-972E-D7E4A416C19D}"/>
    <cellStyle name="Comma 4 2 5 7" xfId="4819" xr:uid="{F8301DF9-075F-41A6-82CC-1AA771CBD031}"/>
    <cellStyle name="Comma 4 2 5 8" xfId="6460" xr:uid="{BDC09B33-3667-4616-BC08-574D521DCA3E}"/>
    <cellStyle name="Comma 4 2 6" xfId="431" xr:uid="{00000000-0005-0000-0000-0000DC010000}"/>
    <cellStyle name="Comma 4 2 6 2" xfId="818" xr:uid="{00000000-0005-0000-0000-000060030000}"/>
    <cellStyle name="Comma 4 2 6 2 2" xfId="1639" xr:uid="{00000000-0005-0000-0000-000060030000}"/>
    <cellStyle name="Comma 4 2 6 2 2 2" xfId="3282" xr:uid="{1C61E27F-981E-48BB-93FB-9E202A5FE944}"/>
    <cellStyle name="Comma 4 2 6 2 2 3" xfId="4833" xr:uid="{C8D920A5-650E-40C1-8884-02CCC36A561E}"/>
    <cellStyle name="Comma 4 2 6 2 2 4" xfId="6474" xr:uid="{12E9C22B-35EF-4D20-A9BD-0E6EA034673F}"/>
    <cellStyle name="Comma 4 2 6 2 3" xfId="2461" xr:uid="{40BD394D-2AC6-4A45-9B41-8A8521A89992}"/>
    <cellStyle name="Comma 4 2 6 2 4" xfId="4832" xr:uid="{2B16FCBD-7DD0-4260-AFBE-2ACA6A6F92B4}"/>
    <cellStyle name="Comma 4 2 6 2 5" xfId="6473" xr:uid="{0E9A26F2-1957-44A3-8B08-B469B023BC4C}"/>
    <cellStyle name="Comma 4 2 6 3" xfId="1266" xr:uid="{00000000-0005-0000-0000-0000DC010000}"/>
    <cellStyle name="Comma 4 2 6 3 2" xfId="2909" xr:uid="{BBFC304D-205A-4B55-9A9A-9464FD1E8710}"/>
    <cellStyle name="Comma 4 2 6 3 3" xfId="4834" xr:uid="{3E9C5C61-C3CB-4721-97D2-6DC2F5A7D222}"/>
    <cellStyle name="Comma 4 2 6 3 4" xfId="6475" xr:uid="{4EAF1E8C-0C8E-404D-9C9D-5B6866D618CD}"/>
    <cellStyle name="Comma 4 2 6 4" xfId="2088" xr:uid="{C2318AD4-0628-426C-A422-E0AAFB4E6E24}"/>
    <cellStyle name="Comma 4 2 6 5" xfId="4831" xr:uid="{4F009A68-6DCA-465F-B61E-82AC97D8F954}"/>
    <cellStyle name="Comma 4 2 6 6" xfId="6472" xr:uid="{9D4696C8-EDB6-4C0A-B31D-CF39E02459B8}"/>
    <cellStyle name="Comma 4 2 7" xfId="432" xr:uid="{00000000-0005-0000-0000-0000DD010000}"/>
    <cellStyle name="Comma 4 2 7 2" xfId="819" xr:uid="{00000000-0005-0000-0000-000061030000}"/>
    <cellStyle name="Comma 4 2 7 2 2" xfId="1640" xr:uid="{00000000-0005-0000-0000-000061030000}"/>
    <cellStyle name="Comma 4 2 7 2 2 2" xfId="3283" xr:uid="{8FB15FC0-DF85-48A6-9DEF-FE01AEA8101D}"/>
    <cellStyle name="Comma 4 2 7 2 2 3" xfId="4837" xr:uid="{92EAB934-99F2-443D-BE03-52C67E0ECEE4}"/>
    <cellStyle name="Comma 4 2 7 2 2 4" xfId="6478" xr:uid="{FABD389C-A38F-46DA-873F-9FC1873373F9}"/>
    <cellStyle name="Comma 4 2 7 2 3" xfId="2462" xr:uid="{C4F6BF18-8AF0-4260-88D2-1BDB476D24F4}"/>
    <cellStyle name="Comma 4 2 7 2 4" xfId="4836" xr:uid="{79D2BD3D-B7E3-4DFA-8286-619C64E95749}"/>
    <cellStyle name="Comma 4 2 7 2 5" xfId="6477" xr:uid="{5BFEAF5B-7CB7-4C7C-81FC-9CD75242BBE4}"/>
    <cellStyle name="Comma 4 2 7 3" xfId="1267" xr:uid="{00000000-0005-0000-0000-0000DD010000}"/>
    <cellStyle name="Comma 4 2 7 3 2" xfId="2910" xr:uid="{CBDFC426-7EF8-410C-BF11-F9B0BAC6D5EE}"/>
    <cellStyle name="Comma 4 2 7 3 3" xfId="4838" xr:uid="{8E7C731F-4870-441A-BBA6-C64720E1BB93}"/>
    <cellStyle name="Comma 4 2 7 3 4" xfId="6479" xr:uid="{EF5DA30A-5472-495E-B106-545BC984FAA1}"/>
    <cellStyle name="Comma 4 2 7 4" xfId="2089" xr:uid="{9CADC490-2842-4714-88EB-892F74DC6369}"/>
    <cellStyle name="Comma 4 2 7 5" xfId="4835" xr:uid="{FA7A8A62-3FF1-4D25-B1CB-8F0C3DB21669}"/>
    <cellStyle name="Comma 4 2 7 6" xfId="6476" xr:uid="{B93628C6-52D9-4CE2-8682-C52DA3FB1171}"/>
    <cellStyle name="Comma 4 2 8" xfId="433" xr:uid="{00000000-0005-0000-0000-0000DE010000}"/>
    <cellStyle name="Comma 4 2 8 2" xfId="820" xr:uid="{00000000-0005-0000-0000-000062030000}"/>
    <cellStyle name="Comma 4 2 8 2 2" xfId="1641" xr:uid="{00000000-0005-0000-0000-000062030000}"/>
    <cellStyle name="Comma 4 2 8 2 2 2" xfId="3284" xr:uid="{FDA6A6CC-9888-4404-BF20-B9B0E42F5C6D}"/>
    <cellStyle name="Comma 4 2 8 2 2 3" xfId="4841" xr:uid="{59A878DF-1E11-4CF6-8DC1-37BA0587CBDB}"/>
    <cellStyle name="Comma 4 2 8 2 2 4" xfId="6482" xr:uid="{6A6F4925-0DFE-4423-B6B8-B9F7EE08CC5C}"/>
    <cellStyle name="Comma 4 2 8 2 3" xfId="2463" xr:uid="{E60B98BA-D3A0-4EF2-A09C-DCE4FCC4786D}"/>
    <cellStyle name="Comma 4 2 8 2 4" xfId="4840" xr:uid="{F2D20C01-EE66-4DC8-A81F-696AA948C357}"/>
    <cellStyle name="Comma 4 2 8 2 5" xfId="6481" xr:uid="{EC84A163-A6FA-40BE-BFD7-94196E6A72E3}"/>
    <cellStyle name="Comma 4 2 8 3" xfId="1268" xr:uid="{00000000-0005-0000-0000-0000DE010000}"/>
    <cellStyle name="Comma 4 2 8 3 2" xfId="2911" xr:uid="{7CF48646-87E7-4516-8400-9850A84F6914}"/>
    <cellStyle name="Comma 4 2 8 3 3" xfId="4842" xr:uid="{5063D678-34F8-400A-B8A1-BCC5D6E21E3F}"/>
    <cellStyle name="Comma 4 2 8 3 4" xfId="6483" xr:uid="{2CD459D8-F3D9-4316-A117-355111301E87}"/>
    <cellStyle name="Comma 4 2 8 4" xfId="2090" xr:uid="{8CE679E7-6157-4BBB-A193-692AAC44F0CC}"/>
    <cellStyle name="Comma 4 2 8 5" xfId="4839" xr:uid="{BC4969C8-D394-465A-9173-6D95DF6F641A}"/>
    <cellStyle name="Comma 4 2 8 6" xfId="6480" xr:uid="{48506157-51B0-4D38-9D41-370084235A6B}"/>
    <cellStyle name="Comma 4 2 9" xfId="434" xr:uid="{00000000-0005-0000-0000-0000DF010000}"/>
    <cellStyle name="Comma 4 2 9 2" xfId="821" xr:uid="{00000000-0005-0000-0000-000063030000}"/>
    <cellStyle name="Comma 4 2 9 2 2" xfId="1642" xr:uid="{00000000-0005-0000-0000-000063030000}"/>
    <cellStyle name="Comma 4 2 9 2 2 2" xfId="3285" xr:uid="{05A10500-E7AE-454C-B011-A89AFEADFC84}"/>
    <cellStyle name="Comma 4 2 9 2 2 3" xfId="4845" xr:uid="{DBC74C2F-E57E-4C5C-A61C-93BA363DFC94}"/>
    <cellStyle name="Comma 4 2 9 2 2 4" xfId="6486" xr:uid="{2F4F5ADB-3C5E-4F08-8DF3-E66382F6F398}"/>
    <cellStyle name="Comma 4 2 9 2 3" xfId="2464" xr:uid="{A9444594-042C-4D56-8657-4261A295AE6F}"/>
    <cellStyle name="Comma 4 2 9 2 4" xfId="4844" xr:uid="{BEADB11C-CBFE-4693-A208-E4D970C57689}"/>
    <cellStyle name="Comma 4 2 9 2 5" xfId="6485" xr:uid="{D29A853F-31FA-4B51-95A4-1F721E500E67}"/>
    <cellStyle name="Comma 4 2 9 3" xfId="1269" xr:uid="{00000000-0005-0000-0000-0000DF010000}"/>
    <cellStyle name="Comma 4 2 9 3 2" xfId="2912" xr:uid="{D683B593-7CEB-4D33-A366-357E9110AAB0}"/>
    <cellStyle name="Comma 4 2 9 3 3" xfId="4846" xr:uid="{842E2EC8-A535-4E23-868B-BA3B8BEDCDAB}"/>
    <cellStyle name="Comma 4 2 9 3 4" xfId="6487" xr:uid="{4B422FA4-50E3-457E-8368-B590280AC9B5}"/>
    <cellStyle name="Comma 4 2 9 4" xfId="2091" xr:uid="{474C8D82-104A-42C4-9344-3A0EB38C8DEA}"/>
    <cellStyle name="Comma 4 2 9 5" xfId="4843" xr:uid="{86793DC2-35B9-403D-B282-210EA97035A8}"/>
    <cellStyle name="Comma 4 2 9 6" xfId="6484" xr:uid="{60EC8CCD-E7CB-4CEF-B8AE-907B6DBE8215}"/>
    <cellStyle name="Comma 4 3" xfId="435" xr:uid="{00000000-0005-0000-0000-0000E0010000}"/>
    <cellStyle name="Comma 4 3 10" xfId="4847" xr:uid="{8FF418C5-C60E-41D0-8C24-7740C6926148}"/>
    <cellStyle name="Comma 4 3 11" xfId="6488" xr:uid="{A9C49F19-B4D0-49FF-AAD8-ECF25CE175EE}"/>
    <cellStyle name="Comma 4 3 2" xfId="436" xr:uid="{00000000-0005-0000-0000-0000E1010000}"/>
    <cellStyle name="Comma 4 3 2 2" xfId="437" xr:uid="{00000000-0005-0000-0000-0000E2010000}"/>
    <cellStyle name="Comma 4 3 2 2 2" xfId="824" xr:uid="{00000000-0005-0000-0000-000066030000}"/>
    <cellStyle name="Comma 4 3 2 2 2 2" xfId="1645" xr:uid="{00000000-0005-0000-0000-000066030000}"/>
    <cellStyle name="Comma 4 3 2 2 2 2 2" xfId="3288" xr:uid="{42399F4E-4926-4187-8982-109DF65A33BA}"/>
    <cellStyle name="Comma 4 3 2 2 2 2 3" xfId="4851" xr:uid="{D0C1DADD-0C76-4B1D-ACB1-F7B1D69DB2F7}"/>
    <cellStyle name="Comma 4 3 2 2 2 2 4" xfId="6492" xr:uid="{F137D73B-746E-4DC6-85C6-BBE29DBE1AD5}"/>
    <cellStyle name="Comma 4 3 2 2 2 3" xfId="2467" xr:uid="{6B50D362-5457-407B-8E1A-25AAC45E9F62}"/>
    <cellStyle name="Comma 4 3 2 2 2 4" xfId="4850" xr:uid="{826B40F9-ED29-4DB8-84E2-0EAB4AEBD7C1}"/>
    <cellStyle name="Comma 4 3 2 2 2 5" xfId="6491" xr:uid="{AE840C94-EFCC-474F-8DCF-ADD48CA253E1}"/>
    <cellStyle name="Comma 4 3 2 2 3" xfId="1272" xr:uid="{00000000-0005-0000-0000-0000E2010000}"/>
    <cellStyle name="Comma 4 3 2 2 3 2" xfId="2915" xr:uid="{146DA986-ACE2-4585-B824-3D58878D8EB0}"/>
    <cellStyle name="Comma 4 3 2 2 3 3" xfId="4852" xr:uid="{421FF820-4D16-4BED-A8E0-181317B79BB0}"/>
    <cellStyle name="Comma 4 3 2 2 3 4" xfId="6493" xr:uid="{89ED998C-AD16-4374-BDA8-0288783D7961}"/>
    <cellStyle name="Comma 4 3 2 2 4" xfId="2094" xr:uid="{B2766048-60CD-47C3-BFF0-A8CF79161DCB}"/>
    <cellStyle name="Comma 4 3 2 2 5" xfId="4849" xr:uid="{BFFB880D-9054-461B-BA39-98D489616AB7}"/>
    <cellStyle name="Comma 4 3 2 2 6" xfId="6490" xr:uid="{5EA4CC03-7E1B-4B1A-B7FF-E8AD214697D6}"/>
    <cellStyle name="Comma 4 3 2 3" xfId="438" xr:uid="{00000000-0005-0000-0000-0000E3010000}"/>
    <cellStyle name="Comma 4 3 2 3 2" xfId="825" xr:uid="{00000000-0005-0000-0000-000067030000}"/>
    <cellStyle name="Comma 4 3 2 3 2 2" xfId="1646" xr:uid="{00000000-0005-0000-0000-000067030000}"/>
    <cellStyle name="Comma 4 3 2 3 2 2 2" xfId="3289" xr:uid="{48199DA8-7627-4228-80E1-82129504E07D}"/>
    <cellStyle name="Comma 4 3 2 3 2 2 3" xfId="4855" xr:uid="{1BCED0AD-F4F6-4ECC-9AC8-4077476EF3D4}"/>
    <cellStyle name="Comma 4 3 2 3 2 2 4" xfId="6496" xr:uid="{BCE62E3A-C393-49DF-8BCC-095DBA8ACF88}"/>
    <cellStyle name="Comma 4 3 2 3 2 3" xfId="2468" xr:uid="{75E03630-CC41-4B29-8407-41196DFE0B4A}"/>
    <cellStyle name="Comma 4 3 2 3 2 4" xfId="4854" xr:uid="{3FCBF0F6-49C1-470D-B790-F51386515B48}"/>
    <cellStyle name="Comma 4 3 2 3 2 5" xfId="6495" xr:uid="{32270FE0-8F89-4B63-A1DB-9892CEC1D711}"/>
    <cellStyle name="Comma 4 3 2 3 3" xfId="1273" xr:uid="{00000000-0005-0000-0000-0000E3010000}"/>
    <cellStyle name="Comma 4 3 2 3 3 2" xfId="2916" xr:uid="{5A55E10F-0229-4AD4-B88F-2B39CB0666B5}"/>
    <cellStyle name="Comma 4 3 2 3 3 3" xfId="4856" xr:uid="{F1745DB2-C1A5-4E69-8572-EB118FE67A6E}"/>
    <cellStyle name="Comma 4 3 2 3 3 4" xfId="6497" xr:uid="{C5F1D5E5-0384-47D4-B3E2-4B7215E3D7F5}"/>
    <cellStyle name="Comma 4 3 2 3 4" xfId="2095" xr:uid="{64A70C36-EDEA-4533-A742-653AC1FDBD25}"/>
    <cellStyle name="Comma 4 3 2 3 5" xfId="4853" xr:uid="{E3C09322-BE1F-423E-B6C7-617062A895C1}"/>
    <cellStyle name="Comma 4 3 2 3 6" xfId="6494" xr:uid="{C30DAFA5-85F7-4CF0-8AAF-C88C69529265}"/>
    <cellStyle name="Comma 4 3 2 4" xfId="823" xr:uid="{00000000-0005-0000-0000-000065030000}"/>
    <cellStyle name="Comma 4 3 2 4 2" xfId="1644" xr:uid="{00000000-0005-0000-0000-000065030000}"/>
    <cellStyle name="Comma 4 3 2 4 2 2" xfId="3287" xr:uid="{52DB921A-7D65-4F06-AA7D-A6544ED70E25}"/>
    <cellStyle name="Comma 4 3 2 4 2 3" xfId="4858" xr:uid="{16B63B8B-69E1-4147-940A-691164F405B6}"/>
    <cellStyle name="Comma 4 3 2 4 2 4" xfId="6499" xr:uid="{CBD212B3-59D9-4742-A295-AFBBE240E072}"/>
    <cellStyle name="Comma 4 3 2 4 3" xfId="2466" xr:uid="{0840419A-DFFD-4282-8E13-4D81E730ED58}"/>
    <cellStyle name="Comma 4 3 2 4 4" xfId="4857" xr:uid="{6B650D72-9F86-48C6-B97C-A6BAF4E2FE00}"/>
    <cellStyle name="Comma 4 3 2 4 5" xfId="6498" xr:uid="{B0F7EC97-4C0A-43A6-A1F3-98C7994F7C4F}"/>
    <cellStyle name="Comma 4 3 2 5" xfId="1271" xr:uid="{00000000-0005-0000-0000-0000E1010000}"/>
    <cellStyle name="Comma 4 3 2 5 2" xfId="2914" xr:uid="{50FA2CBC-E656-4AB3-9BBB-E924C6A6E0C3}"/>
    <cellStyle name="Comma 4 3 2 5 3" xfId="4859" xr:uid="{9FC0814C-3DAD-4A87-9E77-94873574A0BD}"/>
    <cellStyle name="Comma 4 3 2 5 4" xfId="6500" xr:uid="{CF14DA40-FA58-4370-8650-5D53A5577BFB}"/>
    <cellStyle name="Comma 4 3 2 6" xfId="2093" xr:uid="{020836CD-A9CC-4E87-B6CE-191546F12E75}"/>
    <cellStyle name="Comma 4 3 2 7" xfId="4848" xr:uid="{AF6C03BD-C49D-432B-AADF-71D38B7C43DE}"/>
    <cellStyle name="Comma 4 3 2 8" xfId="6489" xr:uid="{3B5C7FB4-F614-4545-8458-E84FA56A50F0}"/>
    <cellStyle name="Comma 4 3 3" xfId="439" xr:uid="{00000000-0005-0000-0000-0000E4010000}"/>
    <cellStyle name="Comma 4 3 3 2" xfId="826" xr:uid="{00000000-0005-0000-0000-000068030000}"/>
    <cellStyle name="Comma 4 3 3 2 2" xfId="1647" xr:uid="{00000000-0005-0000-0000-000068030000}"/>
    <cellStyle name="Comma 4 3 3 2 2 2" xfId="3290" xr:uid="{947EA536-F59F-47A3-94BD-5B19903E6FED}"/>
    <cellStyle name="Comma 4 3 3 2 2 3" xfId="4862" xr:uid="{A00B7C2A-C9B9-4C9A-A747-9BB18A205CA9}"/>
    <cellStyle name="Comma 4 3 3 2 2 4" xfId="6503" xr:uid="{52F98B27-B891-4393-8625-1EA649D7F772}"/>
    <cellStyle name="Comma 4 3 3 2 3" xfId="2469" xr:uid="{7A05CB5E-DFCC-40F1-B73F-FF7360227AF9}"/>
    <cellStyle name="Comma 4 3 3 2 4" xfId="4861" xr:uid="{F9EB4FCB-C1F5-4095-B76A-347A0AC29F00}"/>
    <cellStyle name="Comma 4 3 3 2 5" xfId="6502" xr:uid="{AD8362F1-D283-43C4-B6A2-8ECC24C1FB93}"/>
    <cellStyle name="Comma 4 3 3 3" xfId="1274" xr:uid="{00000000-0005-0000-0000-0000E4010000}"/>
    <cellStyle name="Comma 4 3 3 3 2" xfId="2917" xr:uid="{116D675A-CC9F-4EBC-942A-47B5F98C99B2}"/>
    <cellStyle name="Comma 4 3 3 3 3" xfId="4863" xr:uid="{3DCA841A-C663-4907-B3A3-55B937F6CAE9}"/>
    <cellStyle name="Comma 4 3 3 3 4" xfId="6504" xr:uid="{9619FE42-6493-49C9-83C6-A7CC930D0FCF}"/>
    <cellStyle name="Comma 4 3 3 4" xfId="2096" xr:uid="{BE033423-1469-4A6D-8E0B-2C27965F3BAB}"/>
    <cellStyle name="Comma 4 3 3 5" xfId="4860" xr:uid="{86059BB4-803B-4F44-9E39-C21BF4109A6C}"/>
    <cellStyle name="Comma 4 3 3 6" xfId="6501" xr:uid="{1F27750E-D9CF-43EB-910C-61BEED636AF7}"/>
    <cellStyle name="Comma 4 3 4" xfId="440" xr:uid="{00000000-0005-0000-0000-0000E5010000}"/>
    <cellStyle name="Comma 4 3 4 2" xfId="827" xr:uid="{00000000-0005-0000-0000-000069030000}"/>
    <cellStyle name="Comma 4 3 4 2 2" xfId="1648" xr:uid="{00000000-0005-0000-0000-000069030000}"/>
    <cellStyle name="Comma 4 3 4 2 2 2" xfId="3291" xr:uid="{4D654D13-7C2A-4B69-B19D-D2DB7DAB5DFE}"/>
    <cellStyle name="Comma 4 3 4 2 2 3" xfId="4866" xr:uid="{1A210FA5-6A9B-4992-BBE9-61FA11BD58B2}"/>
    <cellStyle name="Comma 4 3 4 2 2 4" xfId="6507" xr:uid="{35A4C4B7-6C5A-47F1-B720-3D40071A8C79}"/>
    <cellStyle name="Comma 4 3 4 2 3" xfId="2470" xr:uid="{13CD66A9-8038-4372-B56D-BBCC8F51C028}"/>
    <cellStyle name="Comma 4 3 4 2 4" xfId="4865" xr:uid="{8FDADBA9-84DA-447C-90D4-41857D624866}"/>
    <cellStyle name="Comma 4 3 4 2 5" xfId="6506" xr:uid="{C4D89974-1122-4F14-98C4-111136CCBAD6}"/>
    <cellStyle name="Comma 4 3 4 3" xfId="1275" xr:uid="{00000000-0005-0000-0000-0000E5010000}"/>
    <cellStyle name="Comma 4 3 4 3 2" xfId="2918" xr:uid="{FE78DF4B-7FF7-4DD4-A2F5-4B6776964C2E}"/>
    <cellStyle name="Comma 4 3 4 3 3" xfId="4867" xr:uid="{77B760B1-A969-4E94-BC63-D147CA51C25B}"/>
    <cellStyle name="Comma 4 3 4 3 4" xfId="6508" xr:uid="{29CF824B-818E-481E-A4A9-5860F4AFF646}"/>
    <cellStyle name="Comma 4 3 4 4" xfId="2097" xr:uid="{D1C91E84-B985-4F5D-B628-6679260A1868}"/>
    <cellStyle name="Comma 4 3 4 5" xfId="4864" xr:uid="{8710890A-81EB-4477-A119-25C686D0AAB9}"/>
    <cellStyle name="Comma 4 3 4 6" xfId="6505" xr:uid="{9346D7F6-3DF0-484F-AB22-3F7D65BA3B63}"/>
    <cellStyle name="Comma 4 3 5" xfId="441" xr:uid="{00000000-0005-0000-0000-0000E6010000}"/>
    <cellStyle name="Comma 4 3 5 2" xfId="828" xr:uid="{00000000-0005-0000-0000-00006A030000}"/>
    <cellStyle name="Comma 4 3 5 2 2" xfId="1649" xr:uid="{00000000-0005-0000-0000-00006A030000}"/>
    <cellStyle name="Comma 4 3 5 2 2 2" xfId="3292" xr:uid="{3C1E41B3-3E31-4E90-8FE4-EFE0983DAE2A}"/>
    <cellStyle name="Comma 4 3 5 2 2 3" xfId="4870" xr:uid="{A514C7CD-2F3A-4BC2-9A0C-D821EC51D0ED}"/>
    <cellStyle name="Comma 4 3 5 2 2 4" xfId="6511" xr:uid="{E5A14F9A-C1F1-428C-877A-7A817178A4BF}"/>
    <cellStyle name="Comma 4 3 5 2 3" xfId="2471" xr:uid="{EE8AB1B1-4AF8-4638-81F7-7FA2FAE2A378}"/>
    <cellStyle name="Comma 4 3 5 2 4" xfId="4869" xr:uid="{F5C1A3BE-D689-4E4D-81A0-084B9A063BC8}"/>
    <cellStyle name="Comma 4 3 5 2 5" xfId="6510" xr:uid="{A6CE0064-11FA-43B8-9B62-B79C9A106DA0}"/>
    <cellStyle name="Comma 4 3 5 3" xfId="1276" xr:uid="{00000000-0005-0000-0000-0000E6010000}"/>
    <cellStyle name="Comma 4 3 5 3 2" xfId="2919" xr:uid="{C118F522-52EE-4D7B-AEC5-97FF892EC570}"/>
    <cellStyle name="Comma 4 3 5 3 3" xfId="4871" xr:uid="{2CA4C371-AF14-49F9-A446-62448FE77BAC}"/>
    <cellStyle name="Comma 4 3 5 3 4" xfId="6512" xr:uid="{3583A2C5-5511-4CF5-A8C3-7B008B8BC892}"/>
    <cellStyle name="Comma 4 3 5 4" xfId="2098" xr:uid="{92884AE2-859E-4516-A310-45AC43682860}"/>
    <cellStyle name="Comma 4 3 5 5" xfId="4868" xr:uid="{8482652A-06FC-498E-BAB6-E14DA14F643B}"/>
    <cellStyle name="Comma 4 3 5 6" xfId="6509" xr:uid="{B69B8E4C-AA3E-4E46-8816-4EA5C4AEF954}"/>
    <cellStyle name="Comma 4 3 6" xfId="442" xr:uid="{00000000-0005-0000-0000-0000E7010000}"/>
    <cellStyle name="Comma 4 3 6 2" xfId="829" xr:uid="{00000000-0005-0000-0000-00006B030000}"/>
    <cellStyle name="Comma 4 3 6 2 2" xfId="1650" xr:uid="{00000000-0005-0000-0000-00006B030000}"/>
    <cellStyle name="Comma 4 3 6 2 2 2" xfId="3293" xr:uid="{6D87BE13-EDCD-4A24-AD70-152C281AD491}"/>
    <cellStyle name="Comma 4 3 6 2 2 3" xfId="4874" xr:uid="{939D2FEA-3486-45CC-BBB5-D869A7BFA711}"/>
    <cellStyle name="Comma 4 3 6 2 2 4" xfId="6515" xr:uid="{B0855302-BD0F-4062-A672-983A467B5C6E}"/>
    <cellStyle name="Comma 4 3 6 2 3" xfId="2472" xr:uid="{9AC4540D-5AD8-4996-8C2C-19923D1CD2E7}"/>
    <cellStyle name="Comma 4 3 6 2 4" xfId="4873" xr:uid="{91DFB5BB-A55B-4EA1-BB29-B107769D4DFF}"/>
    <cellStyle name="Comma 4 3 6 2 5" xfId="6514" xr:uid="{71250298-9FFC-413F-BB3D-E7D7108E0CD0}"/>
    <cellStyle name="Comma 4 3 6 3" xfId="1277" xr:uid="{00000000-0005-0000-0000-0000E7010000}"/>
    <cellStyle name="Comma 4 3 6 3 2" xfId="2920" xr:uid="{B34F809A-4E42-49A2-8283-C654AE280566}"/>
    <cellStyle name="Comma 4 3 6 3 3" xfId="4875" xr:uid="{B03010C9-8784-4F8B-8AEE-C5371BDA6310}"/>
    <cellStyle name="Comma 4 3 6 3 4" xfId="6516" xr:uid="{DACE1A3A-B4D6-4CA6-AB00-9A6AA1D8869F}"/>
    <cellStyle name="Comma 4 3 6 4" xfId="2099" xr:uid="{6F475882-7315-45B1-9FFE-7CD4683BCB7F}"/>
    <cellStyle name="Comma 4 3 6 5" xfId="4872" xr:uid="{34A8F6E8-9AFD-4E57-A0F6-94A13BC3FAB6}"/>
    <cellStyle name="Comma 4 3 6 6" xfId="6513" xr:uid="{A391C475-E19B-493A-9792-E88574BC0D8C}"/>
    <cellStyle name="Comma 4 3 7" xfId="822" xr:uid="{00000000-0005-0000-0000-000064030000}"/>
    <cellStyle name="Comma 4 3 7 2" xfId="1643" xr:uid="{00000000-0005-0000-0000-000064030000}"/>
    <cellStyle name="Comma 4 3 7 2 2" xfId="3286" xr:uid="{FFD0C5DC-00A8-48C6-BFF5-F2EE11FAE21A}"/>
    <cellStyle name="Comma 4 3 7 2 3" xfId="4877" xr:uid="{12F77C09-1C64-4D57-B79D-077153A4E6BD}"/>
    <cellStyle name="Comma 4 3 7 2 4" xfId="6518" xr:uid="{79FDA3F7-643B-405E-B849-F569F8CD268F}"/>
    <cellStyle name="Comma 4 3 7 3" xfId="2465" xr:uid="{7A5E9AC6-746E-4EF7-856B-E2630697F2A3}"/>
    <cellStyle name="Comma 4 3 7 4" xfId="4876" xr:uid="{11482BB1-8C1D-4E3C-9533-E5C378361262}"/>
    <cellStyle name="Comma 4 3 7 5" xfId="6517" xr:uid="{8C6FC45D-C6C7-43D7-A1EE-EAEB522024BE}"/>
    <cellStyle name="Comma 4 3 8" xfId="1270" xr:uid="{00000000-0005-0000-0000-0000E0010000}"/>
    <cellStyle name="Comma 4 3 8 2" xfId="2913" xr:uid="{963607D9-A3B9-4E1C-A54C-1B91FBA3134B}"/>
    <cellStyle name="Comma 4 3 8 3" xfId="4878" xr:uid="{3C1EB9BA-3A16-4FD2-9377-8679D041910B}"/>
    <cellStyle name="Comma 4 3 8 4" xfId="6519" xr:uid="{3208ECD7-519B-4756-B17D-E7AA71498A83}"/>
    <cellStyle name="Comma 4 3 9" xfId="2092" xr:uid="{477A187B-D597-4A04-AA32-230009DE22F0}"/>
    <cellStyle name="Comma 4 4" xfId="443" xr:uid="{00000000-0005-0000-0000-0000E8010000}"/>
    <cellStyle name="Comma 4 4 10" xfId="4879" xr:uid="{72AC7F1D-63F1-41CA-AFE9-1AD9543B24D0}"/>
    <cellStyle name="Comma 4 4 11" xfId="6520" xr:uid="{A8B187FE-2476-4E8B-AD51-403DB1360CB0}"/>
    <cellStyle name="Comma 4 4 2" xfId="444" xr:uid="{00000000-0005-0000-0000-0000E9010000}"/>
    <cellStyle name="Comma 4 4 2 2" xfId="445" xr:uid="{00000000-0005-0000-0000-0000EA010000}"/>
    <cellStyle name="Comma 4 4 2 2 2" xfId="832" xr:uid="{00000000-0005-0000-0000-00006E030000}"/>
    <cellStyle name="Comma 4 4 2 2 2 2" xfId="1653" xr:uid="{00000000-0005-0000-0000-00006E030000}"/>
    <cellStyle name="Comma 4 4 2 2 2 2 2" xfId="3296" xr:uid="{1F22C26A-AC14-4EBD-9602-419DB0625F7F}"/>
    <cellStyle name="Comma 4 4 2 2 2 2 3" xfId="4883" xr:uid="{778187A9-F614-434A-91D0-75A1CE2895E5}"/>
    <cellStyle name="Comma 4 4 2 2 2 2 4" xfId="6524" xr:uid="{68E41744-2E3C-4309-8288-DD4862365BB0}"/>
    <cellStyle name="Comma 4 4 2 2 2 3" xfId="2475" xr:uid="{97D52446-4461-4D9A-94C6-9857EA19ABDD}"/>
    <cellStyle name="Comma 4 4 2 2 2 4" xfId="4882" xr:uid="{95C2ABF4-8B6A-426E-B141-48E1E3D92816}"/>
    <cellStyle name="Comma 4 4 2 2 2 5" xfId="6523" xr:uid="{F55E6E4B-02A8-4C19-AAB1-A95F05ACF89C}"/>
    <cellStyle name="Comma 4 4 2 2 3" xfId="1280" xr:uid="{00000000-0005-0000-0000-0000EA010000}"/>
    <cellStyle name="Comma 4 4 2 2 3 2" xfId="2923" xr:uid="{7D0B033A-2F57-46D0-8246-BFD449EF1FBC}"/>
    <cellStyle name="Comma 4 4 2 2 3 3" xfId="4884" xr:uid="{9382F935-986D-4592-8564-7F1224EFFA6E}"/>
    <cellStyle name="Comma 4 4 2 2 3 4" xfId="6525" xr:uid="{270BEB04-5747-4C02-A612-1F372500936E}"/>
    <cellStyle name="Comma 4 4 2 2 4" xfId="2102" xr:uid="{51BC49C8-EF0E-407E-8BAD-E9355977F6F1}"/>
    <cellStyle name="Comma 4 4 2 2 5" xfId="4881" xr:uid="{B6DAD971-61B7-4D8A-A538-1413676C369D}"/>
    <cellStyle name="Comma 4 4 2 2 6" xfId="6522" xr:uid="{64672C77-225B-4EDF-B724-9FB20F4AD7CD}"/>
    <cellStyle name="Comma 4 4 2 3" xfId="446" xr:uid="{00000000-0005-0000-0000-0000EB010000}"/>
    <cellStyle name="Comma 4 4 2 3 2" xfId="833" xr:uid="{00000000-0005-0000-0000-00006F030000}"/>
    <cellStyle name="Comma 4 4 2 3 2 2" xfId="1654" xr:uid="{00000000-0005-0000-0000-00006F030000}"/>
    <cellStyle name="Comma 4 4 2 3 2 2 2" xfId="3297" xr:uid="{32677A81-0719-46DE-90B9-AC69F966C99F}"/>
    <cellStyle name="Comma 4 4 2 3 2 2 3" xfId="4887" xr:uid="{9555F906-272E-4C62-A1C2-05EE7C575782}"/>
    <cellStyle name="Comma 4 4 2 3 2 2 4" xfId="6528" xr:uid="{A55D2319-682C-4EC0-A5E7-59EC2C6F827D}"/>
    <cellStyle name="Comma 4 4 2 3 2 3" xfId="2476" xr:uid="{801F5E60-C8C6-4D08-87A2-6E9DF8FED623}"/>
    <cellStyle name="Comma 4 4 2 3 2 4" xfId="4886" xr:uid="{38083553-236E-4853-922D-78140AEFDA8E}"/>
    <cellStyle name="Comma 4 4 2 3 2 5" xfId="6527" xr:uid="{C7C94318-AE6E-488F-A683-435763F75280}"/>
    <cellStyle name="Comma 4 4 2 3 3" xfId="1281" xr:uid="{00000000-0005-0000-0000-0000EB010000}"/>
    <cellStyle name="Comma 4 4 2 3 3 2" xfId="2924" xr:uid="{82F0696E-289C-4E5F-B1D7-4D33A2A1233B}"/>
    <cellStyle name="Comma 4 4 2 3 3 3" xfId="4888" xr:uid="{3EDA37F7-B99F-4401-B0C0-A5F0CFA534A5}"/>
    <cellStyle name="Comma 4 4 2 3 3 4" xfId="6529" xr:uid="{D36CC047-37DF-446B-AB2A-4F9D926F1997}"/>
    <cellStyle name="Comma 4 4 2 3 4" xfId="2103" xr:uid="{ECEDF2C0-6E8F-4962-8BFE-FE5B2F8D57EF}"/>
    <cellStyle name="Comma 4 4 2 3 5" xfId="4885" xr:uid="{9C91F933-D885-46C0-9DAC-C5782A1D672B}"/>
    <cellStyle name="Comma 4 4 2 3 6" xfId="6526" xr:uid="{BC832013-8DBA-4FFE-AD8B-BFAB00D54FE7}"/>
    <cellStyle name="Comma 4 4 2 4" xfId="831" xr:uid="{00000000-0005-0000-0000-00006D030000}"/>
    <cellStyle name="Comma 4 4 2 4 2" xfId="1652" xr:uid="{00000000-0005-0000-0000-00006D030000}"/>
    <cellStyle name="Comma 4 4 2 4 2 2" xfId="3295" xr:uid="{FEFD1A55-BF5D-45CE-8586-1175F66A3ED6}"/>
    <cellStyle name="Comma 4 4 2 4 2 3" xfId="4890" xr:uid="{7AAC131E-7173-4186-89CE-41382B841DBE}"/>
    <cellStyle name="Comma 4 4 2 4 2 4" xfId="6531" xr:uid="{B56E310E-75AA-43C9-86B2-E31665557C48}"/>
    <cellStyle name="Comma 4 4 2 4 3" xfId="2474" xr:uid="{B5772C4F-E359-4F53-B345-59EC1152C454}"/>
    <cellStyle name="Comma 4 4 2 4 4" xfId="4889" xr:uid="{25058F91-DC42-40A3-9365-457178515028}"/>
    <cellStyle name="Comma 4 4 2 4 5" xfId="6530" xr:uid="{B2231A74-9109-446D-81E2-D91F190FDE81}"/>
    <cellStyle name="Comma 4 4 2 5" xfId="1279" xr:uid="{00000000-0005-0000-0000-0000E9010000}"/>
    <cellStyle name="Comma 4 4 2 5 2" xfId="2922" xr:uid="{968936A9-2EDB-4286-90CB-7FD1C0EF3E5A}"/>
    <cellStyle name="Comma 4 4 2 5 3" xfId="4891" xr:uid="{2D9EA214-7202-45D0-A11F-F54207F21A12}"/>
    <cellStyle name="Comma 4 4 2 5 4" xfId="6532" xr:uid="{26299D69-A3B5-447D-B35A-4FC306868F0D}"/>
    <cellStyle name="Comma 4 4 2 6" xfId="2101" xr:uid="{9DB5F578-7955-440B-98DB-3428D3C6FDF3}"/>
    <cellStyle name="Comma 4 4 2 7" xfId="4880" xr:uid="{1280C66C-273F-444C-8A0A-1EBA12940620}"/>
    <cellStyle name="Comma 4 4 2 8" xfId="6521" xr:uid="{EC5EBE01-C0C9-4541-B132-8E1BC0A950DF}"/>
    <cellStyle name="Comma 4 4 3" xfId="447" xr:uid="{00000000-0005-0000-0000-0000EC010000}"/>
    <cellStyle name="Comma 4 4 3 2" xfId="834" xr:uid="{00000000-0005-0000-0000-000070030000}"/>
    <cellStyle name="Comma 4 4 3 2 2" xfId="1655" xr:uid="{00000000-0005-0000-0000-000070030000}"/>
    <cellStyle name="Comma 4 4 3 2 2 2" xfId="3298" xr:uid="{8ECCC38D-53B2-4835-8685-5188AF759D88}"/>
    <cellStyle name="Comma 4 4 3 2 2 3" xfId="4894" xr:uid="{4AA0F775-F2A3-495C-98E7-96D726B8D7DB}"/>
    <cellStyle name="Comma 4 4 3 2 2 4" xfId="6535" xr:uid="{F39D62BC-FE0C-4BE1-B7F3-052EE71C0A7D}"/>
    <cellStyle name="Comma 4 4 3 2 3" xfId="2477" xr:uid="{8658A1BF-6ECF-41A0-8374-6489353DFB53}"/>
    <cellStyle name="Comma 4 4 3 2 4" xfId="4893" xr:uid="{235FE770-6723-4DC5-BF67-723BF05CD371}"/>
    <cellStyle name="Comma 4 4 3 2 5" xfId="6534" xr:uid="{8AEC35B7-723A-47D9-A2DE-B1253F5F9B5E}"/>
    <cellStyle name="Comma 4 4 3 3" xfId="1282" xr:uid="{00000000-0005-0000-0000-0000EC010000}"/>
    <cellStyle name="Comma 4 4 3 3 2" xfId="2925" xr:uid="{B87DDF57-1D98-4A2D-B075-EBDB0621D8E2}"/>
    <cellStyle name="Comma 4 4 3 3 3" xfId="4895" xr:uid="{AE3A19DC-AABB-4DD2-8AE6-C5065991B304}"/>
    <cellStyle name="Comma 4 4 3 3 4" xfId="6536" xr:uid="{5235157B-7178-4605-A4BE-0662ECE18722}"/>
    <cellStyle name="Comma 4 4 3 4" xfId="2104" xr:uid="{FB9CA106-39D0-4AD7-9FC9-1BF547A892AB}"/>
    <cellStyle name="Comma 4 4 3 5" xfId="4892" xr:uid="{17013681-B44B-415B-B988-F129C91E9E45}"/>
    <cellStyle name="Comma 4 4 3 6" xfId="6533" xr:uid="{8B8838D4-2C1F-4D4D-BE2E-9E4F99866F36}"/>
    <cellStyle name="Comma 4 4 4" xfId="448" xr:uid="{00000000-0005-0000-0000-0000ED010000}"/>
    <cellStyle name="Comma 4 4 4 2" xfId="835" xr:uid="{00000000-0005-0000-0000-000071030000}"/>
    <cellStyle name="Comma 4 4 4 2 2" xfId="1656" xr:uid="{00000000-0005-0000-0000-000071030000}"/>
    <cellStyle name="Comma 4 4 4 2 2 2" xfId="3299" xr:uid="{36FB31C7-DCEB-4EC6-9E56-5319E6E57042}"/>
    <cellStyle name="Comma 4 4 4 2 2 3" xfId="4898" xr:uid="{C0005560-8D8D-42DA-B660-7B118C84ED69}"/>
    <cellStyle name="Comma 4 4 4 2 2 4" xfId="6539" xr:uid="{74A63507-B395-40DD-B6A2-62EA2ED2ED6B}"/>
    <cellStyle name="Comma 4 4 4 2 3" xfId="2478" xr:uid="{BDA3AC2F-708F-4DBC-9FAE-04163B8CBD06}"/>
    <cellStyle name="Comma 4 4 4 2 4" xfId="4897" xr:uid="{F1FAEAEB-E150-4028-8B73-CACB29310A61}"/>
    <cellStyle name="Comma 4 4 4 2 5" xfId="6538" xr:uid="{7806A45A-72FA-4798-B93B-4AE20468A441}"/>
    <cellStyle name="Comma 4 4 4 3" xfId="1283" xr:uid="{00000000-0005-0000-0000-0000ED010000}"/>
    <cellStyle name="Comma 4 4 4 3 2" xfId="2926" xr:uid="{0B7097B7-FA1B-44AD-9879-CB2821EC6243}"/>
    <cellStyle name="Comma 4 4 4 3 3" xfId="4899" xr:uid="{7698A4F4-EA74-4379-85AC-3ED7FC3A3D4F}"/>
    <cellStyle name="Comma 4 4 4 3 4" xfId="6540" xr:uid="{A3630CD4-24F1-4858-A6F7-BA82431DACB1}"/>
    <cellStyle name="Comma 4 4 4 4" xfId="2105" xr:uid="{989CF617-C220-4D1A-9A8C-90D384FDB1F9}"/>
    <cellStyle name="Comma 4 4 4 5" xfId="4896" xr:uid="{7D2C9C9A-EAE7-4C09-AC42-546E5281BFCB}"/>
    <cellStyle name="Comma 4 4 4 6" xfId="6537" xr:uid="{DEEB8DBA-0D64-4D92-83DC-ACB0FE3F5EB8}"/>
    <cellStyle name="Comma 4 4 5" xfId="449" xr:uid="{00000000-0005-0000-0000-0000EE010000}"/>
    <cellStyle name="Comma 4 4 5 2" xfId="836" xr:uid="{00000000-0005-0000-0000-000072030000}"/>
    <cellStyle name="Comma 4 4 5 2 2" xfId="1657" xr:uid="{00000000-0005-0000-0000-000072030000}"/>
    <cellStyle name="Comma 4 4 5 2 2 2" xfId="3300" xr:uid="{A278AA30-F2AC-4780-80AF-1C3EF704C555}"/>
    <cellStyle name="Comma 4 4 5 2 2 3" xfId="4902" xr:uid="{FAAD0B72-9D5B-498C-BAB5-6508B379ADD5}"/>
    <cellStyle name="Comma 4 4 5 2 2 4" xfId="6543" xr:uid="{90436FDD-5230-46FE-92BF-564FA9EDFF5B}"/>
    <cellStyle name="Comma 4 4 5 2 3" xfId="2479" xr:uid="{7DB443EA-6E08-451A-94F5-96A583236323}"/>
    <cellStyle name="Comma 4 4 5 2 4" xfId="4901" xr:uid="{BEC959B9-7A5D-4A64-887A-16C13A8F4D95}"/>
    <cellStyle name="Comma 4 4 5 2 5" xfId="6542" xr:uid="{1CF90752-0DED-4FCD-8FF8-80F6733CB145}"/>
    <cellStyle name="Comma 4 4 5 3" xfId="1284" xr:uid="{00000000-0005-0000-0000-0000EE010000}"/>
    <cellStyle name="Comma 4 4 5 3 2" xfId="2927" xr:uid="{4B49D754-7E77-4186-AC9A-7FF40AB83AFF}"/>
    <cellStyle name="Comma 4 4 5 3 3" xfId="4903" xr:uid="{4AC9DF41-6EA6-4F37-9E58-9B76B872AECC}"/>
    <cellStyle name="Comma 4 4 5 3 4" xfId="6544" xr:uid="{F029FE27-8289-4B2D-8E99-D306F68F34FA}"/>
    <cellStyle name="Comma 4 4 5 4" xfId="2106" xr:uid="{148256A1-BF0D-48C0-82E3-6F3A6E091489}"/>
    <cellStyle name="Comma 4 4 5 5" xfId="4900" xr:uid="{14448AB3-9E91-4A27-BC69-50F372935A45}"/>
    <cellStyle name="Comma 4 4 5 6" xfId="6541" xr:uid="{D3B8D55D-503E-4371-8414-5803E801D209}"/>
    <cellStyle name="Comma 4 4 6" xfId="450" xr:uid="{00000000-0005-0000-0000-0000EF010000}"/>
    <cellStyle name="Comma 4 4 6 2" xfId="837" xr:uid="{00000000-0005-0000-0000-000073030000}"/>
    <cellStyle name="Comma 4 4 6 2 2" xfId="1658" xr:uid="{00000000-0005-0000-0000-000073030000}"/>
    <cellStyle name="Comma 4 4 6 2 2 2" xfId="3301" xr:uid="{68268252-31AE-41CF-9C40-6AC05389D563}"/>
    <cellStyle name="Comma 4 4 6 2 2 3" xfId="4906" xr:uid="{59328D7A-FAE2-44EA-890E-D65C0024039F}"/>
    <cellStyle name="Comma 4 4 6 2 2 4" xfId="6547" xr:uid="{0DC2AAE6-07C7-4300-9497-D218012AFFAA}"/>
    <cellStyle name="Comma 4 4 6 2 3" xfId="2480" xr:uid="{524E9157-BEC8-4103-A7B9-72E044C1D786}"/>
    <cellStyle name="Comma 4 4 6 2 4" xfId="4905" xr:uid="{A2A12AAD-8ECF-4E2A-AA8D-A0BAEBE97071}"/>
    <cellStyle name="Comma 4 4 6 2 5" xfId="6546" xr:uid="{054F1C2A-37C2-419F-800C-346D60CE3353}"/>
    <cellStyle name="Comma 4 4 6 3" xfId="1285" xr:uid="{00000000-0005-0000-0000-0000EF010000}"/>
    <cellStyle name="Comma 4 4 6 3 2" xfId="2928" xr:uid="{0BC6F959-9C8A-4D7A-A396-C0FFCB9A2469}"/>
    <cellStyle name="Comma 4 4 6 3 3" xfId="4907" xr:uid="{507CA300-3A1E-4BDC-A501-E6C5A744B3D7}"/>
    <cellStyle name="Comma 4 4 6 3 4" xfId="6548" xr:uid="{0364ED00-9AFC-4CDB-ACED-0D965D7D96CE}"/>
    <cellStyle name="Comma 4 4 6 4" xfId="2107" xr:uid="{1CDDF33C-E3A5-459C-9151-5720B07058AD}"/>
    <cellStyle name="Comma 4 4 6 5" xfId="4904" xr:uid="{ADC57274-0A75-46A8-B183-CAAF05FA5053}"/>
    <cellStyle name="Comma 4 4 6 6" xfId="6545" xr:uid="{DEEA58D6-81FD-4AE7-83D8-652BD76E067A}"/>
    <cellStyle name="Comma 4 4 7" xfId="830" xr:uid="{00000000-0005-0000-0000-00006C030000}"/>
    <cellStyle name="Comma 4 4 7 2" xfId="1651" xr:uid="{00000000-0005-0000-0000-00006C030000}"/>
    <cellStyle name="Comma 4 4 7 2 2" xfId="3294" xr:uid="{AB1E0CF5-C89A-44A6-8847-2C9DD11499B5}"/>
    <cellStyle name="Comma 4 4 7 2 3" xfId="4909" xr:uid="{147348A1-86AC-4C92-B8BA-1BF6FBA0F525}"/>
    <cellStyle name="Comma 4 4 7 2 4" xfId="6550" xr:uid="{2CDE56E1-7794-42A5-8E09-E4AB6B6C6314}"/>
    <cellStyle name="Comma 4 4 7 3" xfId="2473" xr:uid="{A288C45A-B1B8-46C6-975A-7B07B5431BE7}"/>
    <cellStyle name="Comma 4 4 7 4" xfId="4908" xr:uid="{5CAD5FF6-0055-4100-951D-40BDB29FD91F}"/>
    <cellStyle name="Comma 4 4 7 5" xfId="6549" xr:uid="{60DE9A67-2F71-4178-B0E0-4A2DF0113203}"/>
    <cellStyle name="Comma 4 4 8" xfId="1278" xr:uid="{00000000-0005-0000-0000-0000E8010000}"/>
    <cellStyle name="Comma 4 4 8 2" xfId="2921" xr:uid="{E67DFF09-346E-4D74-BD70-C374E32E8BC9}"/>
    <cellStyle name="Comma 4 4 8 3" xfId="4910" xr:uid="{44EB3ED3-E2F0-4678-BBCD-FC429539CDCE}"/>
    <cellStyle name="Comma 4 4 8 4" xfId="6551" xr:uid="{11BBEEA2-3357-4F67-9EE2-6A7701CB70C4}"/>
    <cellStyle name="Comma 4 4 9" xfId="2100" xr:uid="{8CC4A76B-C5C2-48DA-84E1-324B8A3F3860}"/>
    <cellStyle name="Comma 4 5" xfId="451" xr:uid="{00000000-0005-0000-0000-0000F0010000}"/>
    <cellStyle name="Comma 4 5 2" xfId="452" xr:uid="{00000000-0005-0000-0000-0000F1010000}"/>
    <cellStyle name="Comma 4 5 2 2" xfId="839" xr:uid="{00000000-0005-0000-0000-000075030000}"/>
    <cellStyle name="Comma 4 5 2 2 2" xfId="1660" xr:uid="{00000000-0005-0000-0000-000075030000}"/>
    <cellStyle name="Comma 4 5 2 2 2 2" xfId="3303" xr:uid="{4BF7F4F9-4525-4488-B749-BFFF266689E1}"/>
    <cellStyle name="Comma 4 5 2 2 2 3" xfId="4914" xr:uid="{E522218B-7973-4AB9-ABDC-D784981C07AE}"/>
    <cellStyle name="Comma 4 5 2 2 2 4" xfId="6555" xr:uid="{CC7D8AA5-1C4E-4B28-B374-0CC574A4F8E8}"/>
    <cellStyle name="Comma 4 5 2 2 3" xfId="2482" xr:uid="{9090A740-75B2-44F5-94DF-8C6958D0E48C}"/>
    <cellStyle name="Comma 4 5 2 2 4" xfId="4913" xr:uid="{E6CDE7F6-181D-4B5E-9639-32BC9B82016C}"/>
    <cellStyle name="Comma 4 5 2 2 5" xfId="6554" xr:uid="{6E638F01-AA7C-4B9C-88B8-4BD186BA8C8F}"/>
    <cellStyle name="Comma 4 5 2 3" xfId="1287" xr:uid="{00000000-0005-0000-0000-0000F1010000}"/>
    <cellStyle name="Comma 4 5 2 3 2" xfId="2930" xr:uid="{34C5BCF3-7D78-4EDF-808C-625DE1A64DE6}"/>
    <cellStyle name="Comma 4 5 2 3 3" xfId="4915" xr:uid="{609D5832-95F9-40BD-8BBF-F9CD01C0B985}"/>
    <cellStyle name="Comma 4 5 2 3 4" xfId="6556" xr:uid="{8BC73E68-BB98-4621-B393-029E90015964}"/>
    <cellStyle name="Comma 4 5 2 4" xfId="2109" xr:uid="{20697D80-F0A0-48CC-8C83-0A658A13C160}"/>
    <cellStyle name="Comma 4 5 2 5" xfId="4912" xr:uid="{3DC392CD-CE10-44E1-831D-BBCE757999B5}"/>
    <cellStyle name="Comma 4 5 2 6" xfId="6553" xr:uid="{9755248A-2257-4D41-8E73-1537B91388C5}"/>
    <cellStyle name="Comma 4 5 3" xfId="453" xr:uid="{00000000-0005-0000-0000-0000F2010000}"/>
    <cellStyle name="Comma 4 5 3 2" xfId="840" xr:uid="{00000000-0005-0000-0000-000076030000}"/>
    <cellStyle name="Comma 4 5 3 2 2" xfId="1661" xr:uid="{00000000-0005-0000-0000-000076030000}"/>
    <cellStyle name="Comma 4 5 3 2 2 2" xfId="3304" xr:uid="{FFE06684-14B2-47E3-A693-9D268B78FE69}"/>
    <cellStyle name="Comma 4 5 3 2 2 3" xfId="4918" xr:uid="{990620CD-1A86-4E3C-B28C-DD57DD09C059}"/>
    <cellStyle name="Comma 4 5 3 2 2 4" xfId="6559" xr:uid="{FE862E5A-3541-4C48-B00E-FC4D20B34563}"/>
    <cellStyle name="Comma 4 5 3 2 3" xfId="2483" xr:uid="{3B9123F4-E8BC-468D-AB81-23552E015D66}"/>
    <cellStyle name="Comma 4 5 3 2 4" xfId="4917" xr:uid="{4D5834B4-E332-4827-8D14-6642C6971752}"/>
    <cellStyle name="Comma 4 5 3 2 5" xfId="6558" xr:uid="{0D65F9B8-ECAE-484B-8C4E-0736EEC80A26}"/>
    <cellStyle name="Comma 4 5 3 3" xfId="1288" xr:uid="{00000000-0005-0000-0000-0000F2010000}"/>
    <cellStyle name="Comma 4 5 3 3 2" xfId="2931" xr:uid="{38C53CE6-B9C8-4A60-9D5F-76183A11ADD0}"/>
    <cellStyle name="Comma 4 5 3 3 3" xfId="4919" xr:uid="{FE2E6B54-B9E1-4976-9CB0-7C90C1338CFF}"/>
    <cellStyle name="Comma 4 5 3 3 4" xfId="6560" xr:uid="{0B3498FD-016F-4CCE-86CC-D8578A5DA65C}"/>
    <cellStyle name="Comma 4 5 3 4" xfId="2110" xr:uid="{A1BA99A8-C2F2-498A-97EB-1CFCDB7C0386}"/>
    <cellStyle name="Comma 4 5 3 5" xfId="4916" xr:uid="{BFB049E5-D9D1-4F59-BBB9-FA77D5A1CBC4}"/>
    <cellStyle name="Comma 4 5 3 6" xfId="6557" xr:uid="{1C51A14D-F016-411F-A12E-4C75D659DB33}"/>
    <cellStyle name="Comma 4 5 4" xfId="838" xr:uid="{00000000-0005-0000-0000-000074030000}"/>
    <cellStyle name="Comma 4 5 4 2" xfId="1659" xr:uid="{00000000-0005-0000-0000-000074030000}"/>
    <cellStyle name="Comma 4 5 4 2 2" xfId="3302" xr:uid="{00DF5425-729D-4FF5-A660-C5C32238C6FD}"/>
    <cellStyle name="Comma 4 5 4 2 3" xfId="4921" xr:uid="{880DC732-2392-4586-A9A2-875A4B014917}"/>
    <cellStyle name="Comma 4 5 4 2 4" xfId="6562" xr:uid="{F7271E32-528C-491E-8BC3-5767756378E9}"/>
    <cellStyle name="Comma 4 5 4 3" xfId="2481" xr:uid="{4BAF05CA-7804-4C1D-935E-5CE25A904010}"/>
    <cellStyle name="Comma 4 5 4 4" xfId="4920" xr:uid="{950F5329-BFC9-4831-9DF8-1F9851ABB4E2}"/>
    <cellStyle name="Comma 4 5 4 5" xfId="6561" xr:uid="{FF072EC6-7DEC-46D1-B1FC-FDB65D649799}"/>
    <cellStyle name="Comma 4 5 5" xfId="1286" xr:uid="{00000000-0005-0000-0000-0000F0010000}"/>
    <cellStyle name="Comma 4 5 5 2" xfId="2929" xr:uid="{EF4EA4ED-78A7-432A-AB2B-662A12D64DB3}"/>
    <cellStyle name="Comma 4 5 5 3" xfId="4922" xr:uid="{296ED649-F263-4C95-88CA-2894DAA3F27A}"/>
    <cellStyle name="Comma 4 5 5 4" xfId="6563" xr:uid="{E0F045F7-654A-4BBF-95D8-868123FD49A6}"/>
    <cellStyle name="Comma 4 5 6" xfId="2108" xr:uid="{BAFD72D4-16A8-48F6-881E-66497CEEE8C0}"/>
    <cellStyle name="Comma 4 5 7" xfId="4911" xr:uid="{7C27DE6D-86EB-455E-9540-15C827BFAAC0}"/>
    <cellStyle name="Comma 4 5 8" xfId="6552" xr:uid="{C4696911-889C-4715-9C05-D2E922D77A33}"/>
    <cellStyle name="Comma 4 6" xfId="454" xr:uid="{00000000-0005-0000-0000-0000F3010000}"/>
    <cellStyle name="Comma 4 6 2" xfId="455" xr:uid="{00000000-0005-0000-0000-0000F4010000}"/>
    <cellStyle name="Comma 4 6 2 2" xfId="842" xr:uid="{00000000-0005-0000-0000-000078030000}"/>
    <cellStyle name="Comma 4 6 2 2 2" xfId="1663" xr:uid="{00000000-0005-0000-0000-000078030000}"/>
    <cellStyle name="Comma 4 6 2 2 2 2" xfId="3306" xr:uid="{7B004063-0AC8-4668-B319-4A61B1A84983}"/>
    <cellStyle name="Comma 4 6 2 2 2 3" xfId="4926" xr:uid="{CB9ED0F8-3418-4623-A9DA-C17ED3FF784D}"/>
    <cellStyle name="Comma 4 6 2 2 2 4" xfId="6567" xr:uid="{F10C7FE2-072D-4ABA-9613-E38611E269CF}"/>
    <cellStyle name="Comma 4 6 2 2 3" xfId="2485" xr:uid="{22A8DBC4-01F4-4C18-9BA3-78076E2488AB}"/>
    <cellStyle name="Comma 4 6 2 2 4" xfId="4925" xr:uid="{A2A7F433-8D18-4EB2-B4ED-5CB699E89026}"/>
    <cellStyle name="Comma 4 6 2 2 5" xfId="6566" xr:uid="{9D39FB73-0741-47A1-B740-0AB44AF0829F}"/>
    <cellStyle name="Comma 4 6 2 3" xfId="1290" xr:uid="{00000000-0005-0000-0000-0000F4010000}"/>
    <cellStyle name="Comma 4 6 2 3 2" xfId="2933" xr:uid="{923A71C1-1EBF-4DBC-94F2-3643C7F2FD09}"/>
    <cellStyle name="Comma 4 6 2 3 3" xfId="4927" xr:uid="{79E243A3-EC71-4DC1-966D-90F684D5CA05}"/>
    <cellStyle name="Comma 4 6 2 3 4" xfId="6568" xr:uid="{6819EF52-402D-48FC-AC87-D44616C37C98}"/>
    <cellStyle name="Comma 4 6 2 4" xfId="2112" xr:uid="{BDD11483-64DB-4105-B93D-4F40A376D99A}"/>
    <cellStyle name="Comma 4 6 2 5" xfId="4924" xr:uid="{B0C1829A-2139-4C92-9A81-10AE821E8E30}"/>
    <cellStyle name="Comma 4 6 2 6" xfId="6565" xr:uid="{9DBA9EDC-DB0D-4F90-9CC6-5384427278FE}"/>
    <cellStyle name="Comma 4 6 3" xfId="456" xr:uid="{00000000-0005-0000-0000-0000F5010000}"/>
    <cellStyle name="Comma 4 6 3 2" xfId="843" xr:uid="{00000000-0005-0000-0000-000079030000}"/>
    <cellStyle name="Comma 4 6 3 2 2" xfId="1664" xr:uid="{00000000-0005-0000-0000-000079030000}"/>
    <cellStyle name="Comma 4 6 3 2 2 2" xfId="3307" xr:uid="{954BBE17-EBF0-4248-AE8A-5064EFB7A77C}"/>
    <cellStyle name="Comma 4 6 3 2 2 3" xfId="4930" xr:uid="{0DDA4C15-4296-42A0-BA9C-CF65B6DD7B0D}"/>
    <cellStyle name="Comma 4 6 3 2 2 4" xfId="6571" xr:uid="{32C92D14-B329-4DD0-9A95-33E3109510FA}"/>
    <cellStyle name="Comma 4 6 3 2 3" xfId="2486" xr:uid="{23A90456-9772-4DB0-B984-062991D0AF45}"/>
    <cellStyle name="Comma 4 6 3 2 4" xfId="4929" xr:uid="{0C276C6A-EBBB-4904-88D2-EF2F76119B9E}"/>
    <cellStyle name="Comma 4 6 3 2 5" xfId="6570" xr:uid="{3A03B34B-881C-447D-9685-22C1A8EF34AF}"/>
    <cellStyle name="Comma 4 6 3 3" xfId="1291" xr:uid="{00000000-0005-0000-0000-0000F5010000}"/>
    <cellStyle name="Comma 4 6 3 3 2" xfId="2934" xr:uid="{9CD194DD-AEA3-4BEC-9E8D-CAB75B0C36D3}"/>
    <cellStyle name="Comma 4 6 3 3 3" xfId="4931" xr:uid="{194FB0EA-10D0-4026-9A6D-47FBCFC5E53A}"/>
    <cellStyle name="Comma 4 6 3 3 4" xfId="6572" xr:uid="{A1E87B50-D7F3-462D-9146-C668E6E32EA3}"/>
    <cellStyle name="Comma 4 6 3 4" xfId="2113" xr:uid="{DC9C1820-C80B-4C3B-8879-AF011DF00D18}"/>
    <cellStyle name="Comma 4 6 3 5" xfId="4928" xr:uid="{382CABA3-9E65-4173-A761-2B84184F2BC3}"/>
    <cellStyle name="Comma 4 6 3 6" xfId="6569" xr:uid="{D30F3833-727F-42B5-92E0-7931A64F4C76}"/>
    <cellStyle name="Comma 4 6 4" xfId="841" xr:uid="{00000000-0005-0000-0000-000077030000}"/>
    <cellStyle name="Comma 4 6 4 2" xfId="1662" xr:uid="{00000000-0005-0000-0000-000077030000}"/>
    <cellStyle name="Comma 4 6 4 2 2" xfId="3305" xr:uid="{8F263134-0B27-457D-B75B-1808335BC94A}"/>
    <cellStyle name="Comma 4 6 4 2 3" xfId="4933" xr:uid="{BF9B8249-EF78-4A74-A1B2-83C1F2930034}"/>
    <cellStyle name="Comma 4 6 4 2 4" xfId="6574" xr:uid="{EDDE84C4-FB1C-4A71-AB75-037DB0D7CA7D}"/>
    <cellStyle name="Comma 4 6 4 3" xfId="2484" xr:uid="{E5B9CCD2-8394-4AD1-A0D8-D4C287E30196}"/>
    <cellStyle name="Comma 4 6 4 4" xfId="4932" xr:uid="{A2D0633C-45C9-46B3-9884-107D874DA46C}"/>
    <cellStyle name="Comma 4 6 4 5" xfId="6573" xr:uid="{AE315887-338F-4ABE-8840-7D298EEA5011}"/>
    <cellStyle name="Comma 4 6 5" xfId="1289" xr:uid="{00000000-0005-0000-0000-0000F3010000}"/>
    <cellStyle name="Comma 4 6 5 2" xfId="2932" xr:uid="{9ED83A55-DDA5-4788-A0E3-858CF401AD76}"/>
    <cellStyle name="Comma 4 6 5 3" xfId="4934" xr:uid="{BD19191C-1DAE-4447-A246-8D5450264E79}"/>
    <cellStyle name="Comma 4 6 5 4" xfId="6575" xr:uid="{5F3F4A0F-1A73-49AF-B5D0-B7F5207BAB2B}"/>
    <cellStyle name="Comma 4 6 6" xfId="2111" xr:uid="{20B1A6B6-1953-48C0-A84E-AC1763EB709F}"/>
    <cellStyle name="Comma 4 6 7" xfId="4923" xr:uid="{D8BBD8B9-C98D-45BA-9C01-8D12CA260330}"/>
    <cellStyle name="Comma 4 6 8" xfId="6564" xr:uid="{0DCD2468-DD11-46E3-9E47-7D3EB6535FBB}"/>
    <cellStyle name="Comma 4 7" xfId="457" xr:uid="{00000000-0005-0000-0000-0000F6010000}"/>
    <cellStyle name="Comma 4 7 2" xfId="844" xr:uid="{00000000-0005-0000-0000-00007A030000}"/>
    <cellStyle name="Comma 4 7 2 2" xfId="1665" xr:uid="{00000000-0005-0000-0000-00007A030000}"/>
    <cellStyle name="Comma 4 7 2 2 2" xfId="3308" xr:uid="{C7EE1F8B-DD93-4DFE-8175-374CE3723157}"/>
    <cellStyle name="Comma 4 7 2 2 3" xfId="4937" xr:uid="{D145DF74-BA70-4F59-9D55-5035B94D7452}"/>
    <cellStyle name="Comma 4 7 2 2 4" xfId="6578" xr:uid="{1CF54EB4-4DA4-431D-9BE6-B99C4FC86DB3}"/>
    <cellStyle name="Comma 4 7 2 3" xfId="2487" xr:uid="{A01ACD7A-2B68-4D32-B13C-B1383A37F084}"/>
    <cellStyle name="Comma 4 7 2 4" xfId="4936" xr:uid="{9E5C4CB0-4920-4FEC-B655-55E2EB264F69}"/>
    <cellStyle name="Comma 4 7 2 5" xfId="6577" xr:uid="{6CC91250-CF2B-43E6-838B-EEAB85D561A0}"/>
    <cellStyle name="Comma 4 7 3" xfId="1292" xr:uid="{00000000-0005-0000-0000-0000F6010000}"/>
    <cellStyle name="Comma 4 7 3 2" xfId="2935" xr:uid="{37188D03-E9B3-4CF3-8730-0C437B55EE78}"/>
    <cellStyle name="Comma 4 7 3 3" xfId="4938" xr:uid="{7F0F9227-832D-4618-A341-9BC92AF283D0}"/>
    <cellStyle name="Comma 4 7 3 4" xfId="6579" xr:uid="{8BBC4736-C040-4B3E-822C-8E834DC57877}"/>
    <cellStyle name="Comma 4 7 4" xfId="2114" xr:uid="{2CBBEED6-CF80-4C1F-AF87-F115E1763447}"/>
    <cellStyle name="Comma 4 7 5" xfId="4935" xr:uid="{1E836335-A39D-44A2-8C03-23675B6565B4}"/>
    <cellStyle name="Comma 4 7 6" xfId="6576" xr:uid="{BE242036-9810-492D-8710-F814FFCFEC27}"/>
    <cellStyle name="Comma 4 8" xfId="458" xr:uid="{00000000-0005-0000-0000-0000F7010000}"/>
    <cellStyle name="Comma 4 8 2" xfId="845" xr:uid="{00000000-0005-0000-0000-00007B030000}"/>
    <cellStyle name="Comma 4 8 2 2" xfId="1666" xr:uid="{00000000-0005-0000-0000-00007B030000}"/>
    <cellStyle name="Comma 4 8 2 2 2" xfId="3309" xr:uid="{D98D18FE-F52C-4A3B-BABF-5C9905C1F983}"/>
    <cellStyle name="Comma 4 8 2 2 3" xfId="4941" xr:uid="{3AC1C8F0-291F-46E2-A0AE-FF7111B64B4A}"/>
    <cellStyle name="Comma 4 8 2 2 4" xfId="6582" xr:uid="{CFC2DED5-F6C7-402C-80D2-7A5AAE579F9E}"/>
    <cellStyle name="Comma 4 8 2 3" xfId="2488" xr:uid="{A197C1FA-D04A-4560-8EE0-D942705DEF35}"/>
    <cellStyle name="Comma 4 8 2 4" xfId="4940" xr:uid="{2E46ED19-6F89-40BA-8DE8-9F24BDCC7E1B}"/>
    <cellStyle name="Comma 4 8 2 5" xfId="6581" xr:uid="{F5B58FD3-47B1-4F28-BAB8-B9644033DE76}"/>
    <cellStyle name="Comma 4 8 3" xfId="1293" xr:uid="{00000000-0005-0000-0000-0000F7010000}"/>
    <cellStyle name="Comma 4 8 3 2" xfId="2936" xr:uid="{A4531B49-303E-4CEE-A239-908829321A27}"/>
    <cellStyle name="Comma 4 8 3 3" xfId="4942" xr:uid="{3F062B0C-B337-4241-8E02-580B2E206644}"/>
    <cellStyle name="Comma 4 8 3 4" xfId="6583" xr:uid="{D3A951FD-4A59-4515-80E5-98E5D6589EC0}"/>
    <cellStyle name="Comma 4 8 4" xfId="2115" xr:uid="{23BD7BBA-7424-4D3B-844C-9596F52BF17A}"/>
    <cellStyle name="Comma 4 8 5" xfId="4939" xr:uid="{5B548D22-433C-4416-8791-B04C069A7E82}"/>
    <cellStyle name="Comma 4 8 6" xfId="6580" xr:uid="{F248BD25-066F-44EF-B585-1FCAA2A7C476}"/>
    <cellStyle name="Comma 4 9" xfId="459" xr:uid="{00000000-0005-0000-0000-0000F8010000}"/>
    <cellStyle name="Comma 4 9 2" xfId="846" xr:uid="{00000000-0005-0000-0000-00007C030000}"/>
    <cellStyle name="Comma 4 9 2 2" xfId="1667" xr:uid="{00000000-0005-0000-0000-00007C030000}"/>
    <cellStyle name="Comma 4 9 2 2 2" xfId="3310" xr:uid="{EC984080-2AB6-43E2-B3BB-A05E384D4E12}"/>
    <cellStyle name="Comma 4 9 2 2 3" xfId="4945" xr:uid="{1C01BD18-8B3F-4516-939F-140F195862FF}"/>
    <cellStyle name="Comma 4 9 2 2 4" xfId="6586" xr:uid="{BB5E8994-B80F-4047-91A7-1B8AE1C2DB42}"/>
    <cellStyle name="Comma 4 9 2 3" xfId="2489" xr:uid="{FF5F958C-A002-45BB-BCBB-B47B67CED991}"/>
    <cellStyle name="Comma 4 9 2 4" xfId="4944" xr:uid="{F3F03C12-8832-40CF-B39E-1E5130A401B8}"/>
    <cellStyle name="Comma 4 9 2 5" xfId="6585" xr:uid="{E13E25F0-B41D-4517-ABC4-B0D59F85237D}"/>
    <cellStyle name="Comma 4 9 3" xfId="1294" xr:uid="{00000000-0005-0000-0000-0000F8010000}"/>
    <cellStyle name="Comma 4 9 3 2" xfId="2937" xr:uid="{B3F7CE83-0F26-49B5-BE4E-FB77D66A3FE0}"/>
    <cellStyle name="Comma 4 9 3 3" xfId="4946" xr:uid="{4FCC856B-F760-4B7D-AD6E-26D74F0275E2}"/>
    <cellStyle name="Comma 4 9 3 4" xfId="6587" xr:uid="{7F37BBF4-D2E2-42F5-9BBB-9DC0C50EF916}"/>
    <cellStyle name="Comma 4 9 4" xfId="2116" xr:uid="{9FE2CA96-BDE1-4C04-B6D8-129A2D472F77}"/>
    <cellStyle name="Comma 4 9 5" xfId="4943" xr:uid="{980D45D1-CA42-49E2-8D1B-2AB4E766C613}"/>
    <cellStyle name="Comma 4 9 6" xfId="6584" xr:uid="{6DA778DA-0D85-44BC-8EDA-990BD45DB481}"/>
    <cellStyle name="Comma 5" xfId="460" xr:uid="{00000000-0005-0000-0000-0000F9010000}"/>
    <cellStyle name="Comma 5 2" xfId="461" xr:uid="{00000000-0005-0000-0000-0000FA010000}"/>
    <cellStyle name="Comma 5 2 2" xfId="848" xr:uid="{00000000-0005-0000-0000-00007E030000}"/>
    <cellStyle name="Comma 5 2 2 2" xfId="1669" xr:uid="{00000000-0005-0000-0000-00007E030000}"/>
    <cellStyle name="Comma 5 2 2 2 2" xfId="3312" xr:uid="{01649D90-1416-44A4-8830-219E4CB59D39}"/>
    <cellStyle name="Comma 5 2 2 2 3" xfId="4950" xr:uid="{F1E7644C-FAA0-46FD-93FD-CFC846707433}"/>
    <cellStyle name="Comma 5 2 2 2 4" xfId="6591" xr:uid="{BFB97FA3-1F8C-4B18-B945-8D4BF6D479A5}"/>
    <cellStyle name="Comma 5 2 2 3" xfId="2491" xr:uid="{C7E08AF9-4481-43FE-95BB-3C4145BB0636}"/>
    <cellStyle name="Comma 5 2 2 4" xfId="4949" xr:uid="{346434E9-5B85-43B1-80A2-525C21955BE2}"/>
    <cellStyle name="Comma 5 2 2 5" xfId="6590" xr:uid="{5F363EA7-25B7-4004-8841-9EA793D82074}"/>
    <cellStyle name="Comma 5 2 3" xfId="1296" xr:uid="{00000000-0005-0000-0000-0000FA010000}"/>
    <cellStyle name="Comma 5 2 3 2" xfId="2939" xr:uid="{F706400E-41A5-4D8C-8452-2922ABD8A7AB}"/>
    <cellStyle name="Comma 5 2 3 3" xfId="4951" xr:uid="{884A3439-63CB-457A-9046-62561688C5E9}"/>
    <cellStyle name="Comma 5 2 3 4" xfId="6592" xr:uid="{C2BC3632-2DD5-4AC0-BCC7-F5488EBA5E9F}"/>
    <cellStyle name="Comma 5 2 4" xfId="2118" xr:uid="{AE9E831C-98DC-4ADE-A70C-C5A4833E2819}"/>
    <cellStyle name="Comma 5 2 5" xfId="4948" xr:uid="{91FDD872-1936-40F8-A45E-011DE2C794CD}"/>
    <cellStyle name="Comma 5 2 6" xfId="6589" xr:uid="{DC9AF8D9-01AD-4573-A971-D5CFD27663A9}"/>
    <cellStyle name="Comma 5 3" xfId="847" xr:uid="{00000000-0005-0000-0000-00007D030000}"/>
    <cellStyle name="Comma 5 3 2" xfId="1668" xr:uid="{00000000-0005-0000-0000-00007D030000}"/>
    <cellStyle name="Comma 5 3 2 2" xfId="3311" xr:uid="{25DDFBAF-C8AD-4216-AC75-014C5BE9E8BC}"/>
    <cellStyle name="Comma 5 3 2 3" xfId="4953" xr:uid="{647E83AD-0EA2-4790-8FF1-34AE27BC5534}"/>
    <cellStyle name="Comma 5 3 2 4" xfId="6594" xr:uid="{098C4090-18EB-4AAF-B50A-B530BB6126B2}"/>
    <cellStyle name="Comma 5 3 3" xfId="2490" xr:uid="{AB684B93-6AD3-4875-9849-900673D8B10F}"/>
    <cellStyle name="Comma 5 3 4" xfId="4952" xr:uid="{6FC92265-938A-4511-A1F6-B9206145D3CB}"/>
    <cellStyle name="Comma 5 3 5" xfId="6593" xr:uid="{947C2804-CC21-4C6B-A64E-F6FA2DC086BB}"/>
    <cellStyle name="Comma 5 4" xfId="1295" xr:uid="{00000000-0005-0000-0000-0000F9010000}"/>
    <cellStyle name="Comma 5 4 2" xfId="2938" xr:uid="{42DA739E-AC9F-43A5-8564-29AFCEEE1F79}"/>
    <cellStyle name="Comma 5 4 3" xfId="4954" xr:uid="{534F8111-0E2A-4F62-AC81-704B756BB311}"/>
    <cellStyle name="Comma 5 4 4" xfId="6595" xr:uid="{A823496A-704B-44C8-A826-3FF6FB462F28}"/>
    <cellStyle name="Comma 5 5" xfId="2117" xr:uid="{21CB14C8-1A8C-4ACF-BDB2-AA9166BF3F37}"/>
    <cellStyle name="Comma 5 6" xfId="4947" xr:uid="{B8684088-F2CF-410C-AFF8-7E2E39D88523}"/>
    <cellStyle name="Comma 5 7" xfId="6588" xr:uid="{721ADB34-6A34-45E5-AF66-D470DE16B356}"/>
    <cellStyle name="Normal" xfId="0" builtinId="0"/>
    <cellStyle name="Normal 12" xfId="462" xr:uid="{00000000-0005-0000-0000-0000FB010000}"/>
    <cellStyle name="Normal 2" xfId="5" xr:uid="{00000000-0005-0000-0000-000034000000}"/>
    <cellStyle name="Normal 2 2" xfId="6" xr:uid="{00000000-0005-0000-0000-000035000000}"/>
    <cellStyle name="Normal 2 2 2" xfId="12" xr:uid="{00000000-0005-0000-0000-00004C000000}"/>
    <cellStyle name="Normal 2 3" xfId="8" xr:uid="{00000000-0005-0000-0000-00004D000000}"/>
    <cellStyle name="Normal 2 3 2" xfId="463" xr:uid="{00000000-0005-0000-0000-0000FC010000}"/>
    <cellStyle name="Normal 2 4" xfId="66" xr:uid="{00000000-0005-0000-0000-00004E000000}"/>
    <cellStyle name="Normal 3" xfId="1" xr:uid="{00000000-0005-0000-0000-000001000000}"/>
    <cellStyle name="Normal 3 2" xfId="15" xr:uid="{00000000-0005-0000-0000-000050000000}"/>
    <cellStyle name="Normal 3 3" xfId="20" xr:uid="{00000000-0005-0000-0000-000051000000}"/>
    <cellStyle name="Normal 3 4" xfId="10" xr:uid="{00000000-0005-0000-0000-000052000000}"/>
    <cellStyle name="Normal 3 5" xfId="1671" xr:uid="{00000000-0005-0000-0000-0000B5060000}"/>
    <cellStyle name="Normal 3 5 2" xfId="3314" xr:uid="{6C3BA0C4-A8F0-491C-AA73-DAD0AB7504D1}"/>
    <cellStyle name="Normal 3 5 2 2" xfId="6598" xr:uid="{04097B10-372F-41CD-AA87-8EB1231BEABC}"/>
    <cellStyle name="Normal 3 5 3" xfId="4955" xr:uid="{0AEE7595-7B3B-4B5D-A2B3-B3BE3588AC42}"/>
    <cellStyle name="Normal 3 5 3 2" xfId="6599" xr:uid="{39BF1255-35EC-46E6-AFF0-FD3429E4845F}"/>
    <cellStyle name="Normal 3 5 4" xfId="6596" xr:uid="{DC27B6E4-4EAA-4B84-912B-23AD49D74A25}"/>
    <cellStyle name="Normal 4" xfId="11" xr:uid="{00000000-0005-0000-0000-000053000000}"/>
    <cellStyle name="Normal 4 2" xfId="465" xr:uid="{00000000-0005-0000-0000-0000FE010000}"/>
    <cellStyle name="Normal 4 3" xfId="466" xr:uid="{00000000-0005-0000-0000-0000FF010000}"/>
    <cellStyle name="Normal 4 4" xfId="464" xr:uid="{00000000-0005-0000-0000-0000FD010000}"/>
    <cellStyle name="Normal 4 4 2" xfId="6597" xr:uid="{AD45F316-80FD-4EE8-AA90-0478C7905B9F}"/>
    <cellStyle name="Normal 5" xfId="467" xr:uid="{00000000-0005-0000-0000-000000020000}"/>
    <cellStyle name="Normal 5 2" xfId="468" xr:uid="{00000000-0005-0000-0000-000001020000}"/>
    <cellStyle name="Normal 6" xfId="469" xr:uid="{00000000-0005-0000-0000-000002020000}"/>
    <cellStyle name="Normal 6 2" xfId="470" xr:uid="{00000000-0005-0000-0000-000003020000}"/>
    <cellStyle name="Normal 6 2 2" xfId="471" xr:uid="{00000000-0005-0000-0000-000004020000}"/>
    <cellStyle name="Normal 6 2 3" xfId="472" xr:uid="{00000000-0005-0000-0000-000005020000}"/>
    <cellStyle name="Normal 7" xfId="473" xr:uid="{00000000-0005-0000-0000-000006020000}"/>
    <cellStyle name="Normal 7 2" xfId="474" xr:uid="{00000000-0005-0000-0000-000007020000}"/>
    <cellStyle name="Normal 7 3" xfId="849" xr:uid="{00000000-0005-0000-0000-00007F030000}"/>
    <cellStyle name="Normal 7 3 2" xfId="1670" xr:uid="{00000000-0005-0000-0000-00007F030000}"/>
    <cellStyle name="Normal 7 3 2 2" xfId="3313" xr:uid="{EA38EB5B-A5C6-4E69-B542-D8C6A37FCB23}"/>
    <cellStyle name="Normal 7 3 3" xfId="2492" xr:uid="{6722A6E6-F419-4110-B8AD-ED90507EB604}"/>
    <cellStyle name="Normal_Yeaster top ICM and Okaka" xfId="2" xr:uid="{00000000-0005-0000-0000-000002000000}"/>
    <cellStyle name="เครื่องหมายสกุลเงิน_Sheet1" xfId="475" xr:uid="{00000000-0005-0000-0000-000008020000}"/>
    <cellStyle name="ปกติ_14B10_160 Memo Sample UCPC 23 th SEP 1-7" xfId="7" xr:uid="{00000000-0005-0000-0000-000036000000}"/>
    <cellStyle name="ปกติ_Guidepet" xfId="3" xr:uid="{00000000-0005-0000-0000-000004000000}"/>
    <cellStyle name="ปกติ_Sheet1" xfId="4" xr:uid="{00000000-0005-0000-0000-000005000000}"/>
    <cellStyle name="ปกติ_stdpet" xfId="6600" xr:uid="{3A3B0A22-4722-4650-AEBE-B4CD434541BF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42925" y="704850"/>
          <a:ext cx="489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619125" y="1609725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th-TH"/>
        </a:p>
      </xdr:txBody>
    </xdr:sp>
    <xdr:clientData/>
  </xdr:twoCellAnchor>
  <xdr:twoCellAnchor>
    <xdr:from>
      <xdr:col>1</xdr:col>
      <xdr:colOff>9525</xdr:colOff>
      <xdr:row>3</xdr:row>
      <xdr:rowOff>257175</xdr:rowOff>
    </xdr:from>
    <xdr:to>
      <xdr:col>3</xdr:col>
      <xdr:colOff>571500</xdr:colOff>
      <xdr:row>3</xdr:row>
      <xdr:rowOff>257175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628650" y="133350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th-TH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42925" y="1876425"/>
          <a:ext cx="489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th-TH"/>
        </a:p>
      </xdr:txBody>
    </xdr:sp>
    <xdr:clientData/>
  </xdr:twoCellAnchor>
  <xdr:twoCellAnchor>
    <xdr:from>
      <xdr:col>5</xdr:col>
      <xdr:colOff>95250</xdr:colOff>
      <xdr:row>4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34150" y="13525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5</xdr:row>
      <xdr:rowOff>0</xdr:rowOff>
    </xdr:from>
    <xdr:to>
      <xdr:col>9</xdr:col>
      <xdr:colOff>600075</xdr:colOff>
      <xdr:row>5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6276975" y="1609725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95250</xdr:colOff>
      <xdr:row>6</xdr:row>
      <xdr:rowOff>9525</xdr:rowOff>
    </xdr:from>
    <xdr:to>
      <xdr:col>10</xdr:col>
      <xdr:colOff>0</xdr:colOff>
      <xdr:row>6</xdr:row>
      <xdr:rowOff>9525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6534150" y="18859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10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6534150" y="714375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9170178D-9F1F-4097-9CFB-4087F1F73E0D}"/>
            </a:ext>
          </a:extLst>
        </xdr:cNvPr>
        <xdr:cNvSpPr>
          <a:spLocks noChangeShapeType="1"/>
        </xdr:cNvSpPr>
      </xdr:nvSpPr>
      <xdr:spPr bwMode="auto">
        <a:xfrm>
          <a:off x="619125" y="704850"/>
          <a:ext cx="425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BF7E5211-8915-4B38-9BC1-A387CF5CE384}"/>
            </a:ext>
          </a:extLst>
        </xdr:cNvPr>
        <xdr:cNvSpPr>
          <a:spLocks noChangeShapeType="1"/>
        </xdr:cNvSpPr>
      </xdr:nvSpPr>
      <xdr:spPr bwMode="auto">
        <a:xfrm>
          <a:off x="619125" y="1609725"/>
          <a:ext cx="425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D71A49DC-B8A7-4603-B0C9-5558FF703A2F}"/>
            </a:ext>
          </a:extLst>
        </xdr:cNvPr>
        <xdr:cNvSpPr>
          <a:spLocks noChangeShapeType="1"/>
        </xdr:cNvSpPr>
      </xdr:nvSpPr>
      <xdr:spPr bwMode="auto">
        <a:xfrm>
          <a:off x="514350" y="1352550"/>
          <a:ext cx="433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485775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5308839E-8C04-419E-BBA9-2353BBA25741}"/>
            </a:ext>
          </a:extLst>
        </xdr:cNvPr>
        <xdr:cNvSpPr>
          <a:spLocks noChangeShapeType="1"/>
        </xdr:cNvSpPr>
      </xdr:nvSpPr>
      <xdr:spPr bwMode="auto">
        <a:xfrm>
          <a:off x="619125" y="1876425"/>
          <a:ext cx="425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4</xdr:row>
      <xdr:rowOff>9525</xdr:rowOff>
    </xdr:from>
    <xdr:to>
      <xdr:col>8</xdr:col>
      <xdr:colOff>0</xdr:colOff>
      <xdr:row>4</xdr:row>
      <xdr:rowOff>9525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4B4F5479-67EE-42F5-96BD-8B255A0141E4}"/>
            </a:ext>
          </a:extLst>
        </xdr:cNvPr>
        <xdr:cNvSpPr>
          <a:spLocks noChangeShapeType="1"/>
        </xdr:cNvSpPr>
      </xdr:nvSpPr>
      <xdr:spPr bwMode="auto">
        <a:xfrm>
          <a:off x="6581775" y="1352550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4</xdr:row>
      <xdr:rowOff>228600</xdr:rowOff>
    </xdr:from>
    <xdr:to>
      <xdr:col>7</xdr:col>
      <xdr:colOff>600075</xdr:colOff>
      <xdr:row>4</xdr:row>
      <xdr:rowOff>228600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B0CD8529-6117-43E8-8531-A6FDD46EF0F0}"/>
            </a:ext>
          </a:extLst>
        </xdr:cNvPr>
        <xdr:cNvSpPr>
          <a:spLocks noChangeShapeType="1"/>
        </xdr:cNvSpPr>
      </xdr:nvSpPr>
      <xdr:spPr bwMode="auto">
        <a:xfrm>
          <a:off x="6562725" y="1571625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95250</xdr:colOff>
      <xdr:row>6</xdr:row>
      <xdr:rowOff>9525</xdr:rowOff>
    </xdr:from>
    <xdr:to>
      <xdr:col>8</xdr:col>
      <xdr:colOff>0</xdr:colOff>
      <xdr:row>6</xdr:row>
      <xdr:rowOff>9525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14DC3065-A96B-4B4B-AB8C-F1F7D9BD898A}"/>
            </a:ext>
          </a:extLst>
        </xdr:cNvPr>
        <xdr:cNvSpPr>
          <a:spLocks noChangeShapeType="1"/>
        </xdr:cNvSpPr>
      </xdr:nvSpPr>
      <xdr:spPr bwMode="auto">
        <a:xfrm>
          <a:off x="6581775" y="1885950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A8688C17-7D1C-49DB-A806-D3AE2638BB0B}"/>
            </a:ext>
          </a:extLst>
        </xdr:cNvPr>
        <xdr:cNvSpPr>
          <a:spLocks noChangeShapeType="1"/>
        </xdr:cNvSpPr>
      </xdr:nvSpPr>
      <xdr:spPr bwMode="auto">
        <a:xfrm>
          <a:off x="6581775" y="714375"/>
          <a:ext cx="2047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1514CA6-31DE-4F7B-AA32-938DAAB5ECA5}"/>
            </a:ext>
          </a:extLst>
        </xdr:cNvPr>
        <xdr:cNvSpPr>
          <a:spLocks noChangeShapeType="1"/>
        </xdr:cNvSpPr>
      </xdr:nvSpPr>
      <xdr:spPr bwMode="auto">
        <a:xfrm>
          <a:off x="619125" y="1609725"/>
          <a:ext cx="434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th-TH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M80"/>
  <sheetViews>
    <sheetView zoomScale="70" zoomScaleNormal="70" zoomScaleSheetLayoutView="90" workbookViewId="0">
      <pane xSplit="4" ySplit="9" topLeftCell="E22" activePane="bottomRight" state="frozen"/>
      <selection pane="topRight" activeCell="E1" sqref="E1"/>
      <selection pane="bottomLeft" activeCell="A10" sqref="A10"/>
      <selection pane="bottomRight" activeCell="C5" sqref="C5:C6"/>
    </sheetView>
  </sheetViews>
  <sheetFormatPr defaultRowHeight="21"/>
  <cols>
    <col min="1" max="1" width="10.83203125" style="1" customWidth="1"/>
    <col min="2" max="2" width="48.6640625" style="1" customWidth="1"/>
    <col min="3" max="3" width="18.83203125" style="1" customWidth="1"/>
    <col min="4" max="4" width="29" style="1" customWidth="1"/>
    <col min="5" max="6" width="12.6640625" style="1" customWidth="1"/>
    <col min="7" max="9" width="12.6640625" style="20" customWidth="1"/>
    <col min="10" max="12" width="10.83203125" style="1" customWidth="1"/>
    <col min="13" max="13" width="53.5" customWidth="1"/>
  </cols>
  <sheetData>
    <row r="1" spans="1:12" ht="34.5">
      <c r="G1" s="27" t="s">
        <v>0</v>
      </c>
      <c r="H1" s="27"/>
      <c r="I1" s="27"/>
      <c r="J1" s="2"/>
      <c r="K1" s="2"/>
      <c r="L1" s="2"/>
    </row>
    <row r="2" spans="1:12">
      <c r="A2" s="3" t="s">
        <v>1</v>
      </c>
      <c r="B2" s="3"/>
      <c r="C2" s="32" t="s">
        <v>23</v>
      </c>
      <c r="D2" s="3"/>
      <c r="E2" s="4" t="s">
        <v>2</v>
      </c>
      <c r="F2" s="24"/>
      <c r="G2" s="24" t="s">
        <v>25</v>
      </c>
      <c r="H2" s="24"/>
      <c r="I2" s="28"/>
      <c r="J2" s="3"/>
      <c r="K2" s="3"/>
      <c r="L2" s="3"/>
    </row>
    <row r="3" spans="1:12" ht="29.25">
      <c r="A3" s="114" t="s">
        <v>12</v>
      </c>
      <c r="B3" s="114"/>
      <c r="C3" s="114"/>
      <c r="D3" s="114"/>
      <c r="E3" s="114"/>
      <c r="F3" s="114"/>
      <c r="G3" s="114"/>
      <c r="H3" s="114"/>
      <c r="I3" s="114"/>
      <c r="J3" s="114"/>
      <c r="K3" s="58"/>
      <c r="L3" s="57"/>
    </row>
    <row r="4" spans="1:12">
      <c r="A4" s="3" t="s">
        <v>4</v>
      </c>
      <c r="B4" s="28"/>
      <c r="C4" s="61">
        <v>44774</v>
      </c>
      <c r="D4" s="3"/>
      <c r="E4" s="4" t="s">
        <v>5</v>
      </c>
      <c r="F4" s="5" t="s">
        <v>3</v>
      </c>
      <c r="G4" s="34" t="s">
        <v>32</v>
      </c>
      <c r="H4" s="34"/>
      <c r="I4" s="34"/>
      <c r="J4" s="6"/>
      <c r="K4" s="6"/>
      <c r="L4" s="6"/>
    </row>
    <row r="5" spans="1:12">
      <c r="A5" s="3" t="s">
        <v>6</v>
      </c>
      <c r="B5" s="28"/>
      <c r="C5" s="32" t="s">
        <v>34</v>
      </c>
      <c r="D5" s="3"/>
      <c r="E5" s="4" t="s">
        <v>7</v>
      </c>
      <c r="F5" s="5" t="s">
        <v>3</v>
      </c>
      <c r="G5" s="34" t="s">
        <v>24</v>
      </c>
      <c r="H5" s="34"/>
      <c r="I5" s="34"/>
      <c r="J5" s="6"/>
      <c r="K5" s="6"/>
      <c r="L5" s="6"/>
    </row>
    <row r="6" spans="1:12">
      <c r="A6" s="3" t="s">
        <v>8</v>
      </c>
      <c r="B6" s="28"/>
      <c r="C6" s="32" t="s">
        <v>35</v>
      </c>
      <c r="D6" s="3"/>
      <c r="E6" s="4" t="s">
        <v>11</v>
      </c>
      <c r="F6" s="3"/>
      <c r="G6" s="24"/>
      <c r="H6" s="24"/>
      <c r="I6" s="24"/>
      <c r="J6" s="3"/>
      <c r="K6" s="3"/>
      <c r="L6" s="3"/>
    </row>
    <row r="7" spans="1:12">
      <c r="B7" s="97" t="s">
        <v>44</v>
      </c>
      <c r="E7" s="70" t="s">
        <v>36</v>
      </c>
      <c r="F7" s="70" t="s">
        <v>37</v>
      </c>
      <c r="G7" s="70" t="s">
        <v>38</v>
      </c>
      <c r="H7" s="71"/>
      <c r="I7" s="71"/>
      <c r="J7" s="20"/>
    </row>
    <row r="8" spans="1:12" ht="26.25">
      <c r="A8" s="115" t="s">
        <v>14</v>
      </c>
      <c r="B8" s="117" t="s">
        <v>9</v>
      </c>
      <c r="C8" s="39" t="s">
        <v>18</v>
      </c>
      <c r="D8" s="18" t="s">
        <v>13</v>
      </c>
      <c r="E8" s="18" t="s">
        <v>10</v>
      </c>
      <c r="F8" s="18" t="s">
        <v>27</v>
      </c>
      <c r="G8" s="18" t="s">
        <v>39</v>
      </c>
      <c r="H8" s="72"/>
      <c r="I8" s="72"/>
      <c r="J8" s="72"/>
      <c r="K8" s="66"/>
      <c r="L8" s="66"/>
    </row>
    <row r="9" spans="1:12">
      <c r="A9" s="116"/>
      <c r="B9" s="118"/>
      <c r="C9" s="40"/>
      <c r="D9" s="19" t="s">
        <v>9</v>
      </c>
      <c r="E9" s="19" t="s">
        <v>28</v>
      </c>
      <c r="F9" s="19" t="s">
        <v>28</v>
      </c>
      <c r="G9" s="19" t="s">
        <v>28</v>
      </c>
      <c r="H9" s="73"/>
      <c r="I9" s="73"/>
      <c r="J9" s="73"/>
      <c r="K9" s="67"/>
      <c r="L9" s="67"/>
    </row>
    <row r="10" spans="1:12" s="80" customFormat="1">
      <c r="A10" s="79"/>
      <c r="B10" s="104" t="s">
        <v>43</v>
      </c>
      <c r="C10" s="100"/>
      <c r="D10" s="98"/>
      <c r="E10" s="98"/>
      <c r="F10" s="98"/>
      <c r="G10" s="98"/>
      <c r="H10" s="98"/>
      <c r="I10" s="98"/>
      <c r="J10" s="98"/>
      <c r="K10" s="99"/>
      <c r="L10" s="67"/>
    </row>
    <row r="11" spans="1:12" s="80" customFormat="1">
      <c r="A11" s="111">
        <v>1</v>
      </c>
      <c r="B11" s="105" t="s">
        <v>45</v>
      </c>
      <c r="C11" s="100"/>
      <c r="D11" s="106" t="s">
        <v>47</v>
      </c>
      <c r="E11" s="108">
        <v>2</v>
      </c>
      <c r="F11" s="98"/>
      <c r="G11" s="98"/>
      <c r="H11" s="98"/>
      <c r="I11" s="98"/>
      <c r="J11" s="98"/>
      <c r="K11" s="99"/>
      <c r="L11" s="67"/>
    </row>
    <row r="12" spans="1:12" s="80" customFormat="1">
      <c r="A12" s="111">
        <v>2</v>
      </c>
      <c r="B12" s="105" t="s">
        <v>46</v>
      </c>
      <c r="C12" s="100"/>
      <c r="D12" s="98"/>
      <c r="E12" s="108">
        <v>26</v>
      </c>
      <c r="F12" s="98"/>
      <c r="G12" s="98"/>
      <c r="H12" s="98"/>
      <c r="I12" s="98"/>
      <c r="J12" s="98"/>
      <c r="K12" s="99"/>
      <c r="L12" s="67"/>
    </row>
    <row r="13" spans="1:12" s="80" customFormat="1">
      <c r="A13" s="111">
        <v>3</v>
      </c>
      <c r="B13" s="105" t="s">
        <v>49</v>
      </c>
      <c r="C13" s="100"/>
      <c r="D13" s="106" t="s">
        <v>50</v>
      </c>
      <c r="E13" s="108"/>
      <c r="F13" s="108">
        <v>2</v>
      </c>
      <c r="G13" s="98"/>
      <c r="H13" s="98"/>
      <c r="I13" s="98"/>
      <c r="J13" s="98"/>
      <c r="K13" s="99"/>
      <c r="L13" s="67"/>
    </row>
    <row r="14" spans="1:12" s="80" customFormat="1">
      <c r="A14" s="111">
        <v>4</v>
      </c>
      <c r="B14" s="105" t="s">
        <v>51</v>
      </c>
      <c r="C14" s="100"/>
      <c r="D14" s="98"/>
      <c r="E14" s="98"/>
      <c r="F14" s="108">
        <v>26</v>
      </c>
      <c r="G14" s="98"/>
      <c r="H14" s="98"/>
      <c r="I14" s="98"/>
      <c r="J14" s="98"/>
      <c r="K14" s="99"/>
      <c r="L14" s="67"/>
    </row>
    <row r="15" spans="1:12" s="80" customFormat="1">
      <c r="A15" s="111">
        <v>5</v>
      </c>
      <c r="B15" s="105" t="s">
        <v>52</v>
      </c>
      <c r="C15" s="100"/>
      <c r="D15" s="113" t="s">
        <v>54</v>
      </c>
      <c r="E15" s="98"/>
      <c r="F15" s="98"/>
      <c r="G15" s="108">
        <v>2</v>
      </c>
      <c r="H15" s="98"/>
      <c r="I15" s="98"/>
      <c r="J15" s="98"/>
      <c r="K15" s="99"/>
      <c r="L15" s="67"/>
    </row>
    <row r="16" spans="1:12" s="80" customFormat="1">
      <c r="A16" s="111">
        <v>6</v>
      </c>
      <c r="B16" s="105" t="s">
        <v>51</v>
      </c>
      <c r="C16" s="100"/>
      <c r="D16" s="98"/>
      <c r="E16" s="98"/>
      <c r="F16" s="98"/>
      <c r="G16" s="108">
        <v>26</v>
      </c>
      <c r="H16" s="98"/>
      <c r="I16" s="98"/>
      <c r="J16" s="98"/>
      <c r="K16" s="99"/>
      <c r="L16" s="67"/>
    </row>
    <row r="17" spans="1:13" s="80" customFormat="1">
      <c r="A17" s="79"/>
      <c r="B17" s="104" t="s">
        <v>22</v>
      </c>
      <c r="C17" s="100"/>
      <c r="D17" s="98"/>
      <c r="E17" s="109">
        <f>SUM(E11:E16)</f>
        <v>28</v>
      </c>
      <c r="F17" s="109">
        <f t="shared" ref="F17:G17" si="0">SUM(F11:F16)</f>
        <v>28</v>
      </c>
      <c r="G17" s="109">
        <f t="shared" si="0"/>
        <v>28</v>
      </c>
      <c r="H17" s="98"/>
      <c r="I17" s="98"/>
      <c r="J17" s="98"/>
      <c r="K17" s="99"/>
      <c r="L17" s="67"/>
    </row>
    <row r="18" spans="1:13" s="80" customFormat="1">
      <c r="A18" s="79"/>
      <c r="B18" s="107" t="s">
        <v>53</v>
      </c>
      <c r="C18" s="100"/>
      <c r="D18" s="98"/>
      <c r="E18" s="98"/>
      <c r="F18" s="98"/>
      <c r="G18" s="98"/>
      <c r="H18" s="98"/>
      <c r="I18" s="98"/>
      <c r="J18" s="98"/>
      <c r="K18" s="99"/>
      <c r="L18" s="67"/>
    </row>
    <row r="19" spans="1:13" ht="18" customHeight="1">
      <c r="A19" s="62"/>
      <c r="B19" s="101" t="s">
        <v>15</v>
      </c>
      <c r="C19" s="101"/>
      <c r="D19" s="86"/>
      <c r="E19" s="16"/>
      <c r="F19" s="16"/>
      <c r="G19" s="16"/>
      <c r="H19" s="16"/>
      <c r="I19" s="16"/>
      <c r="J19" s="16"/>
      <c r="K19" s="8"/>
      <c r="L19" s="59"/>
    </row>
    <row r="20" spans="1:13" s="41" customFormat="1" ht="18" customHeight="1">
      <c r="A20" s="17">
        <v>7</v>
      </c>
      <c r="B20" s="102" t="s">
        <v>33</v>
      </c>
      <c r="C20" s="101"/>
      <c r="D20" s="86"/>
      <c r="E20" s="45">
        <v>5.32</v>
      </c>
      <c r="F20" s="81"/>
      <c r="G20" s="81"/>
      <c r="H20" s="43"/>
      <c r="I20" s="74"/>
      <c r="J20" s="22"/>
      <c r="K20" s="7"/>
      <c r="L20" s="60"/>
    </row>
    <row r="21" spans="1:13" s="80" customFormat="1" ht="18" customHeight="1">
      <c r="A21" s="93">
        <v>8</v>
      </c>
      <c r="B21" s="102" t="s">
        <v>55</v>
      </c>
      <c r="C21" s="101"/>
      <c r="D21" s="86"/>
      <c r="E21" s="45">
        <v>2</v>
      </c>
      <c r="F21" s="81"/>
      <c r="G21" s="81"/>
      <c r="H21" s="81"/>
      <c r="I21" s="74"/>
      <c r="J21" s="86"/>
      <c r="K21" s="85"/>
      <c r="L21" s="88"/>
    </row>
    <row r="22" spans="1:13" s="80" customFormat="1" ht="18" customHeight="1">
      <c r="A22" s="93">
        <v>9</v>
      </c>
      <c r="B22" s="102" t="s">
        <v>29</v>
      </c>
      <c r="C22" s="101"/>
      <c r="D22" s="103"/>
      <c r="E22" s="81">
        <v>2.9</v>
      </c>
      <c r="F22" s="81">
        <v>2.8</v>
      </c>
      <c r="G22" s="81">
        <v>2.8</v>
      </c>
      <c r="H22" s="81"/>
      <c r="I22" s="81"/>
      <c r="J22" s="86"/>
      <c r="K22" s="85"/>
      <c r="L22" s="88"/>
    </row>
    <row r="23" spans="1:13" s="80" customFormat="1" ht="18" customHeight="1">
      <c r="A23" s="93">
        <v>10</v>
      </c>
      <c r="B23" s="102" t="s">
        <v>48</v>
      </c>
      <c r="C23" s="101"/>
      <c r="D23" s="103"/>
      <c r="E23" s="81">
        <v>3.08</v>
      </c>
      <c r="F23" s="81">
        <v>8</v>
      </c>
      <c r="G23" s="81">
        <v>8</v>
      </c>
      <c r="H23" s="81"/>
      <c r="I23" s="81"/>
      <c r="J23" s="86"/>
      <c r="K23" s="85"/>
      <c r="L23" s="88"/>
    </row>
    <row r="24" spans="1:13" s="80" customFormat="1" ht="18" customHeight="1">
      <c r="A24" s="93">
        <v>11</v>
      </c>
      <c r="B24" s="89" t="s">
        <v>30</v>
      </c>
      <c r="C24" s="87"/>
      <c r="D24" s="84"/>
      <c r="E24" s="83">
        <v>0.3</v>
      </c>
      <c r="F24" s="83">
        <v>0.5</v>
      </c>
      <c r="G24" s="83">
        <v>0.5</v>
      </c>
      <c r="H24" s="81"/>
      <c r="I24" s="81"/>
      <c r="J24" s="86"/>
      <c r="K24" s="85"/>
      <c r="L24" s="88"/>
    </row>
    <row r="25" spans="1:13" s="80" customFormat="1" ht="18" customHeight="1">
      <c r="A25" s="93"/>
      <c r="B25" s="110" t="s">
        <v>17</v>
      </c>
      <c r="C25" s="87"/>
      <c r="D25" s="84"/>
      <c r="E25" s="83">
        <f>E33</f>
        <v>12.399999999999999</v>
      </c>
      <c r="F25" s="83">
        <f>F33</f>
        <v>14.699999999999998</v>
      </c>
      <c r="G25" s="83">
        <f>G33</f>
        <v>14.699999999999998</v>
      </c>
      <c r="H25" s="81"/>
      <c r="I25" s="81"/>
      <c r="J25" s="86"/>
      <c r="K25" s="85"/>
      <c r="L25" s="88"/>
    </row>
    <row r="26" spans="1:13" ht="18" customHeight="1">
      <c r="A26" s="17"/>
      <c r="B26" s="11" t="s">
        <v>21</v>
      </c>
      <c r="C26" s="37"/>
      <c r="D26" s="23"/>
      <c r="E26" s="44">
        <f>SUM(E33,E20:E24)</f>
        <v>25.999999999999996</v>
      </c>
      <c r="F26" s="82">
        <f>SUM(F33,F20:F24)</f>
        <v>25.999999999999996</v>
      </c>
      <c r="G26" s="82">
        <f>SUM(G33,G20:G24)</f>
        <v>25.999999999999996</v>
      </c>
      <c r="H26" s="44"/>
      <c r="I26" s="44"/>
      <c r="J26" s="44"/>
      <c r="K26" s="44"/>
      <c r="L26" s="44"/>
      <c r="M26" s="25"/>
    </row>
    <row r="27" spans="1:13" ht="18" customHeight="1">
      <c r="A27" s="17"/>
      <c r="B27" s="11"/>
      <c r="C27" s="35"/>
      <c r="D27" s="23"/>
      <c r="E27" s="45"/>
      <c r="F27" s="45"/>
      <c r="G27" s="45"/>
      <c r="H27" s="45"/>
      <c r="I27" s="45"/>
      <c r="J27" s="45"/>
      <c r="K27" s="42"/>
      <c r="L27" s="42"/>
      <c r="M27" s="25"/>
    </row>
    <row r="28" spans="1:13" ht="18" customHeight="1">
      <c r="A28" s="17"/>
      <c r="B28" s="14" t="s">
        <v>17</v>
      </c>
      <c r="C28" s="36"/>
      <c r="D28" s="23"/>
      <c r="E28" s="45"/>
      <c r="F28" s="45"/>
      <c r="G28" s="45"/>
      <c r="H28" s="45"/>
      <c r="I28" s="45"/>
      <c r="J28" s="45"/>
      <c r="K28" s="42"/>
      <c r="L28" s="42"/>
      <c r="M28" s="25"/>
    </row>
    <row r="29" spans="1:13" s="41" customFormat="1" ht="18" customHeight="1">
      <c r="A29" s="17">
        <v>12</v>
      </c>
      <c r="B29" s="92" t="s">
        <v>31</v>
      </c>
      <c r="C29" s="91"/>
      <c r="D29" s="90">
        <v>4400008</v>
      </c>
      <c r="E29" s="45">
        <v>0.65</v>
      </c>
      <c r="F29" s="45">
        <v>0.52</v>
      </c>
      <c r="G29" s="45">
        <v>0.52</v>
      </c>
      <c r="H29" s="45"/>
      <c r="I29" s="45"/>
      <c r="J29" s="45"/>
      <c r="K29" s="45"/>
      <c r="L29" s="42"/>
      <c r="M29" s="25"/>
    </row>
    <row r="30" spans="1:13" s="63" customFormat="1" ht="18" customHeight="1">
      <c r="A30" s="93">
        <v>13</v>
      </c>
      <c r="B30" s="94" t="s">
        <v>26</v>
      </c>
      <c r="C30" s="95"/>
      <c r="D30" s="96">
        <v>4100005</v>
      </c>
      <c r="E30" s="43">
        <v>0.20799999999999999</v>
      </c>
      <c r="F30" s="81">
        <v>0.20799999999999999</v>
      </c>
      <c r="G30" s="81">
        <v>0.20799999999999999</v>
      </c>
      <c r="H30" s="43"/>
      <c r="I30" s="43"/>
      <c r="J30" s="43"/>
      <c r="K30" s="43"/>
      <c r="L30" s="43"/>
      <c r="M30" s="25"/>
    </row>
    <row r="31" spans="1:13" s="63" customFormat="1" ht="18" customHeight="1">
      <c r="A31" s="17"/>
      <c r="B31" s="64"/>
      <c r="C31" s="26"/>
      <c r="D31" s="23"/>
      <c r="E31" s="43"/>
      <c r="F31" s="81"/>
      <c r="G31" s="81"/>
      <c r="H31" s="43"/>
      <c r="I31" s="43"/>
      <c r="J31" s="43"/>
      <c r="K31" s="43"/>
      <c r="L31" s="43"/>
      <c r="M31" s="25"/>
    </row>
    <row r="32" spans="1:13" ht="18" customHeight="1">
      <c r="A32" s="17">
        <v>14</v>
      </c>
      <c r="B32" s="65" t="s">
        <v>20</v>
      </c>
      <c r="C32" s="26"/>
      <c r="D32" s="23"/>
      <c r="E32" s="43">
        <f>26-SUM(E29:E31)-SUM(E20:E24)</f>
        <v>11.541999999999998</v>
      </c>
      <c r="F32" s="81">
        <f>26-SUM(F29:F31)-SUM(F20:F24)</f>
        <v>13.971999999999998</v>
      </c>
      <c r="G32" s="81">
        <f>26-SUM(G29:G31)-SUM(G20:G24)</f>
        <v>13.971999999999998</v>
      </c>
      <c r="H32" s="43"/>
      <c r="I32" s="43"/>
      <c r="J32" s="43"/>
      <c r="K32" s="43"/>
      <c r="L32" s="43"/>
      <c r="M32" s="25"/>
    </row>
    <row r="33" spans="1:12" ht="18" customHeight="1">
      <c r="A33" s="15"/>
      <c r="B33" s="29" t="s">
        <v>21</v>
      </c>
      <c r="C33" s="36"/>
      <c r="D33" s="23"/>
      <c r="E33" s="44">
        <f>SUM(E29:E32)</f>
        <v>12.399999999999999</v>
      </c>
      <c r="F33" s="82">
        <f>SUM(F29:F32)</f>
        <v>14.699999999999998</v>
      </c>
      <c r="G33" s="82">
        <f>SUM(G29:G32)</f>
        <v>14.699999999999998</v>
      </c>
      <c r="H33" s="44"/>
      <c r="I33" s="44"/>
      <c r="J33" s="44"/>
      <c r="K33" s="44"/>
      <c r="L33" s="44"/>
    </row>
    <row r="34" spans="1:12" ht="18" customHeight="1">
      <c r="A34" s="9"/>
      <c r="C34" s="112"/>
      <c r="H34" s="44"/>
      <c r="I34" s="44"/>
      <c r="J34" s="44"/>
      <c r="K34" s="44"/>
      <c r="L34" s="44"/>
    </row>
    <row r="35" spans="1:12" ht="18" customHeight="1">
      <c r="A35" s="30"/>
      <c r="B35" s="29"/>
      <c r="C35" s="38"/>
      <c r="D35" s="23"/>
      <c r="E35" s="33"/>
      <c r="F35" s="33"/>
      <c r="G35" s="33"/>
      <c r="H35" s="33"/>
      <c r="I35" s="33"/>
      <c r="J35" s="33"/>
      <c r="K35" s="12"/>
      <c r="L35" s="12"/>
    </row>
    <row r="36" spans="1:12" ht="18" customHeight="1">
      <c r="A36" s="47"/>
      <c r="B36" s="48"/>
      <c r="C36" s="49"/>
      <c r="D36" s="50"/>
      <c r="E36" s="50"/>
      <c r="F36" s="51"/>
      <c r="G36" s="52"/>
      <c r="H36" s="52"/>
      <c r="I36" s="52"/>
      <c r="J36" s="52"/>
      <c r="K36" s="53"/>
      <c r="L36" s="59"/>
    </row>
    <row r="37" spans="1:12" s="46" customFormat="1" ht="18" customHeight="1">
      <c r="A37" s="10" t="s">
        <v>16</v>
      </c>
      <c r="B37" s="54"/>
      <c r="C37" s="31" t="s">
        <v>19</v>
      </c>
      <c r="D37" s="55"/>
      <c r="E37" s="55"/>
      <c r="F37" s="55"/>
      <c r="G37" s="21"/>
      <c r="H37" s="21"/>
      <c r="I37" s="21"/>
      <c r="J37" s="21"/>
      <c r="K37" s="13"/>
      <c r="L37" s="13"/>
    </row>
    <row r="38" spans="1:12" s="46" customFormat="1" ht="18" customHeight="1">
      <c r="A38" s="10"/>
      <c r="B38" s="56">
        <v>1</v>
      </c>
      <c r="C38" s="69" t="s">
        <v>40</v>
      </c>
      <c r="D38" s="68"/>
      <c r="E38" s="55"/>
      <c r="F38" s="55"/>
      <c r="G38" s="21"/>
      <c r="H38" s="21"/>
      <c r="I38" s="21"/>
      <c r="J38" s="21"/>
      <c r="K38" s="13"/>
      <c r="L38" s="13"/>
    </row>
    <row r="39" spans="1:12" s="46" customFormat="1" ht="18" customHeight="1">
      <c r="A39" s="10"/>
      <c r="B39" s="56">
        <v>2</v>
      </c>
      <c r="C39" s="69" t="s">
        <v>41</v>
      </c>
      <c r="D39" s="68"/>
      <c r="E39" s="55"/>
      <c r="F39" s="55"/>
      <c r="G39" s="21"/>
      <c r="H39" s="21"/>
      <c r="I39" s="21"/>
      <c r="J39" s="21"/>
      <c r="K39" s="13"/>
      <c r="L39" s="13"/>
    </row>
    <row r="40" spans="1:12" s="46" customFormat="1" ht="18" customHeight="1">
      <c r="A40" s="10"/>
      <c r="B40" s="56">
        <v>3</v>
      </c>
      <c r="C40" s="69" t="s">
        <v>42</v>
      </c>
      <c r="D40" s="68"/>
      <c r="E40" s="55"/>
      <c r="F40" s="55"/>
      <c r="G40" s="21"/>
      <c r="H40" s="21"/>
      <c r="I40" s="21"/>
      <c r="J40" s="21"/>
      <c r="K40" s="13"/>
      <c r="L40" s="13"/>
    </row>
    <row r="41" spans="1:12" s="13" customFormat="1">
      <c r="B41" s="75"/>
      <c r="C41" s="76"/>
      <c r="D41" s="77"/>
      <c r="E41" s="21"/>
      <c r="F41" s="21"/>
      <c r="G41" s="21"/>
      <c r="H41" s="21"/>
      <c r="I41" s="21"/>
      <c r="J41" s="21"/>
    </row>
    <row r="42" spans="1:12" s="1" customFormat="1">
      <c r="B42" s="75"/>
      <c r="C42" s="78"/>
      <c r="D42" s="21"/>
      <c r="E42" s="21"/>
      <c r="F42" s="21"/>
      <c r="G42" s="21"/>
      <c r="H42" s="21"/>
      <c r="I42" s="20"/>
      <c r="J42" s="20"/>
    </row>
    <row r="43" spans="1:12" s="1" customFormat="1">
      <c r="C43" s="20"/>
      <c r="D43" s="20"/>
      <c r="E43" s="20"/>
      <c r="G43" s="20"/>
      <c r="H43" s="20"/>
      <c r="I43" s="20"/>
      <c r="J43" s="20"/>
    </row>
    <row r="44" spans="1:12" s="1" customFormat="1">
      <c r="C44" s="20"/>
      <c r="D44" s="20"/>
      <c r="E44" s="20"/>
      <c r="G44" s="20"/>
      <c r="H44" s="20"/>
      <c r="I44" s="20"/>
      <c r="J44" s="20"/>
    </row>
    <row r="45" spans="1:12" s="1" customFormat="1">
      <c r="C45" s="20"/>
      <c r="D45" s="20"/>
      <c r="E45" s="20"/>
      <c r="G45" s="20"/>
      <c r="H45" s="20"/>
      <c r="I45" s="20"/>
      <c r="J45" s="20"/>
    </row>
    <row r="46" spans="1:12" s="1" customFormat="1">
      <c r="C46" s="20"/>
      <c r="D46" s="20"/>
      <c r="E46" s="20"/>
      <c r="G46" s="20"/>
      <c r="H46" s="20"/>
      <c r="I46" s="20"/>
      <c r="J46" s="20"/>
    </row>
    <row r="47" spans="1:12" s="1" customFormat="1">
      <c r="C47" s="20"/>
      <c r="D47" s="20"/>
      <c r="E47" s="20"/>
      <c r="G47" s="20"/>
      <c r="H47" s="20"/>
      <c r="I47" s="20"/>
      <c r="J47" s="20"/>
    </row>
    <row r="48" spans="1:12" s="1" customFormat="1">
      <c r="C48" s="20"/>
      <c r="D48" s="20"/>
      <c r="E48" s="20"/>
      <c r="G48" s="20"/>
      <c r="H48" s="20"/>
      <c r="I48" s="20"/>
      <c r="J48" s="20"/>
    </row>
    <row r="49" spans="3:10" s="1" customFormat="1">
      <c r="C49" s="20"/>
      <c r="D49" s="20"/>
      <c r="E49" s="20"/>
      <c r="G49" s="20"/>
      <c r="H49" s="20"/>
      <c r="I49" s="20"/>
      <c r="J49" s="20"/>
    </row>
    <row r="50" spans="3:10" s="1" customFormat="1">
      <c r="C50" s="20"/>
      <c r="D50" s="20"/>
      <c r="E50" s="20"/>
      <c r="G50" s="20"/>
      <c r="H50" s="20"/>
      <c r="I50" s="20"/>
      <c r="J50" s="20"/>
    </row>
    <row r="51" spans="3:10" s="1" customFormat="1">
      <c r="C51" s="20"/>
      <c r="D51" s="20"/>
      <c r="E51" s="20"/>
      <c r="G51" s="20"/>
      <c r="H51" s="20"/>
      <c r="I51" s="20"/>
      <c r="J51" s="20"/>
    </row>
    <row r="52" spans="3:10" s="1" customFormat="1">
      <c r="C52" s="20"/>
      <c r="D52" s="20"/>
      <c r="E52" s="20"/>
      <c r="G52" s="20"/>
      <c r="H52" s="20"/>
      <c r="I52" s="20"/>
      <c r="J52" s="20"/>
    </row>
    <row r="53" spans="3:10" s="1" customFormat="1">
      <c r="C53" s="20"/>
      <c r="D53" s="20"/>
      <c r="E53" s="20"/>
      <c r="G53" s="20"/>
      <c r="H53" s="20"/>
      <c r="I53" s="20"/>
      <c r="J53" s="20"/>
    </row>
    <row r="54" spans="3:10" s="1" customFormat="1">
      <c r="C54" s="20"/>
      <c r="D54" s="20"/>
      <c r="E54" s="20"/>
      <c r="G54" s="20"/>
      <c r="H54" s="20"/>
      <c r="I54" s="20"/>
      <c r="J54" s="20"/>
    </row>
    <row r="55" spans="3:10" s="1" customFormat="1">
      <c r="C55" s="20"/>
      <c r="D55" s="20"/>
      <c r="E55" s="20"/>
      <c r="G55" s="20"/>
      <c r="H55" s="20"/>
      <c r="I55" s="20"/>
      <c r="J55" s="20"/>
    </row>
    <row r="56" spans="3:10" s="1" customFormat="1">
      <c r="C56" s="20"/>
      <c r="D56" s="20"/>
      <c r="E56" s="20"/>
      <c r="G56" s="20"/>
      <c r="H56" s="20"/>
      <c r="I56" s="20"/>
      <c r="J56" s="20"/>
    </row>
    <row r="57" spans="3:10" s="1" customFormat="1">
      <c r="C57" s="20"/>
      <c r="D57" s="20"/>
      <c r="E57" s="20"/>
      <c r="G57" s="20"/>
      <c r="H57" s="20"/>
      <c r="I57" s="20"/>
      <c r="J57" s="20"/>
    </row>
    <row r="58" spans="3:10" s="1" customFormat="1">
      <c r="C58" s="20"/>
      <c r="D58" s="20"/>
      <c r="E58" s="20"/>
      <c r="G58" s="20"/>
      <c r="H58" s="20"/>
      <c r="I58" s="20"/>
      <c r="J58" s="20"/>
    </row>
    <row r="59" spans="3:10" s="1" customFormat="1">
      <c r="C59" s="20"/>
      <c r="D59" s="20"/>
      <c r="E59" s="20"/>
      <c r="G59" s="20"/>
      <c r="H59" s="20"/>
      <c r="I59" s="20"/>
      <c r="J59" s="20"/>
    </row>
    <row r="60" spans="3:10" s="1" customFormat="1">
      <c r="C60" s="20"/>
      <c r="D60" s="20"/>
      <c r="E60" s="20"/>
      <c r="G60" s="20"/>
      <c r="H60" s="20"/>
      <c r="I60" s="20"/>
      <c r="J60" s="20"/>
    </row>
    <row r="61" spans="3:10" s="1" customFormat="1">
      <c r="C61" s="20"/>
      <c r="D61" s="20"/>
      <c r="E61" s="20"/>
      <c r="G61" s="20"/>
      <c r="H61" s="20"/>
      <c r="I61" s="20"/>
    </row>
    <row r="62" spans="3:10" s="1" customFormat="1">
      <c r="C62" s="20"/>
      <c r="D62" s="20"/>
      <c r="E62" s="20"/>
      <c r="G62" s="20"/>
      <c r="H62" s="20"/>
      <c r="I62" s="20"/>
    </row>
    <row r="63" spans="3:10" s="1" customFormat="1">
      <c r="C63" s="20"/>
      <c r="D63" s="20"/>
      <c r="E63" s="20"/>
      <c r="G63" s="20"/>
      <c r="H63" s="20"/>
      <c r="I63" s="20"/>
    </row>
    <row r="64" spans="3:10" s="1" customFormat="1">
      <c r="C64" s="20"/>
      <c r="D64" s="20"/>
      <c r="E64" s="20"/>
      <c r="G64" s="20"/>
      <c r="H64" s="20"/>
      <c r="I64" s="20"/>
    </row>
    <row r="65" spans="3:9" s="1" customFormat="1">
      <c r="C65" s="20"/>
      <c r="D65" s="20"/>
      <c r="E65" s="20"/>
      <c r="G65" s="20"/>
      <c r="H65" s="20"/>
      <c r="I65" s="20"/>
    </row>
    <row r="66" spans="3:9" s="1" customFormat="1">
      <c r="C66" s="20"/>
      <c r="D66" s="20"/>
      <c r="E66" s="20"/>
      <c r="G66" s="20"/>
      <c r="H66" s="20"/>
      <c r="I66" s="20"/>
    </row>
    <row r="67" spans="3:9" s="1" customFormat="1">
      <c r="C67" s="20"/>
      <c r="D67" s="20"/>
      <c r="E67" s="20"/>
      <c r="G67" s="20"/>
      <c r="H67" s="20"/>
      <c r="I67" s="20"/>
    </row>
    <row r="68" spans="3:9" s="1" customFormat="1">
      <c r="C68" s="20"/>
      <c r="D68" s="20"/>
      <c r="E68" s="20"/>
      <c r="G68" s="20"/>
      <c r="H68" s="20"/>
      <c r="I68" s="20"/>
    </row>
    <row r="69" spans="3:9" s="1" customFormat="1">
      <c r="C69" s="20"/>
      <c r="D69" s="20"/>
      <c r="E69" s="20"/>
      <c r="G69" s="20"/>
      <c r="H69" s="20"/>
      <c r="I69" s="20"/>
    </row>
    <row r="70" spans="3:9" s="1" customFormat="1">
      <c r="C70" s="20"/>
      <c r="D70" s="20"/>
      <c r="E70" s="20"/>
      <c r="G70" s="20"/>
      <c r="H70" s="20"/>
      <c r="I70" s="20"/>
    </row>
    <row r="71" spans="3:9" s="1" customFormat="1">
      <c r="C71" s="20"/>
      <c r="D71" s="20"/>
      <c r="E71" s="20"/>
      <c r="G71" s="20"/>
      <c r="H71" s="20"/>
      <c r="I71" s="20"/>
    </row>
    <row r="72" spans="3:9" s="1" customFormat="1">
      <c r="C72" s="20"/>
      <c r="D72" s="20"/>
      <c r="E72" s="20"/>
      <c r="G72" s="20"/>
      <c r="H72" s="20"/>
      <c r="I72" s="20"/>
    </row>
    <row r="73" spans="3:9" s="1" customFormat="1">
      <c r="C73" s="20"/>
      <c r="D73" s="20"/>
      <c r="E73" s="20"/>
      <c r="G73" s="20"/>
      <c r="H73" s="20"/>
      <c r="I73" s="20"/>
    </row>
    <row r="74" spans="3:9" s="1" customFormat="1">
      <c r="C74" s="20"/>
      <c r="D74" s="20"/>
      <c r="E74" s="20"/>
      <c r="G74" s="20"/>
      <c r="H74" s="20"/>
      <c r="I74" s="20"/>
    </row>
    <row r="75" spans="3:9" s="1" customFormat="1">
      <c r="C75" s="20"/>
      <c r="D75" s="20"/>
      <c r="E75" s="20"/>
      <c r="G75" s="20"/>
      <c r="H75" s="20"/>
      <c r="I75" s="20"/>
    </row>
    <row r="76" spans="3:9" s="1" customFormat="1">
      <c r="C76" s="20"/>
      <c r="D76" s="20"/>
      <c r="E76" s="20"/>
      <c r="G76" s="20"/>
      <c r="H76" s="20"/>
      <c r="I76" s="20"/>
    </row>
    <row r="77" spans="3:9" s="1" customFormat="1">
      <c r="C77" s="20"/>
      <c r="D77" s="20"/>
      <c r="E77" s="20"/>
      <c r="G77" s="20"/>
      <c r="H77" s="20"/>
      <c r="I77" s="20"/>
    </row>
    <row r="78" spans="3:9" s="1" customFormat="1">
      <c r="C78" s="20"/>
      <c r="D78" s="20"/>
      <c r="E78" s="20"/>
      <c r="G78" s="20"/>
      <c r="H78" s="20"/>
      <c r="I78" s="20"/>
    </row>
    <row r="79" spans="3:9" s="1" customFormat="1">
      <c r="C79" s="20"/>
      <c r="D79" s="20"/>
      <c r="E79" s="20"/>
      <c r="G79" s="20"/>
      <c r="H79" s="20"/>
      <c r="I79" s="20"/>
    </row>
    <row r="80" spans="3:9" s="1" customFormat="1">
      <c r="C80" s="20"/>
      <c r="D80" s="20"/>
      <c r="E80" s="20"/>
      <c r="G80" s="20"/>
      <c r="H80" s="20"/>
      <c r="I80" s="20"/>
    </row>
  </sheetData>
  <mergeCells count="3">
    <mergeCell ref="A3:J3"/>
    <mergeCell ref="A8:A9"/>
    <mergeCell ref="B8:B9"/>
  </mergeCells>
  <phoneticPr fontId="31" type="noConversion"/>
  <pageMargins left="0.7" right="0.7" top="0.75" bottom="0.75" header="0.3" footer="0.3"/>
  <pageSetup paperSize="9" scale="6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3837-0517-4F6F-878B-53930FF3C470}">
  <sheetPr>
    <pageSetUpPr fitToPage="1"/>
  </sheetPr>
  <dimension ref="A1:O127"/>
  <sheetViews>
    <sheetView tabSelected="1" topLeftCell="A4" zoomScale="93" zoomScaleNormal="93" zoomScaleSheetLayoutView="90" workbookViewId="0">
      <selection activeCell="A41" sqref="A41"/>
    </sheetView>
  </sheetViews>
  <sheetFormatPr defaultRowHeight="21"/>
  <cols>
    <col min="1" max="1" width="10.83203125" style="1" customWidth="1"/>
    <col min="2" max="2" width="53" style="1" customWidth="1"/>
    <col min="3" max="3" width="13" style="1" customWidth="1"/>
    <col min="4" max="4" width="20.83203125" style="1" customWidth="1"/>
    <col min="5" max="6" width="15.83203125" style="1" bestFit="1" customWidth="1"/>
    <col min="7" max="11" width="10.83203125" style="1" customWidth="1"/>
    <col min="12" max="12" width="17.33203125" style="119" customWidth="1"/>
    <col min="13" max="13" width="6.6640625" style="119" customWidth="1"/>
    <col min="14" max="14" width="28" style="119" customWidth="1"/>
    <col min="15" max="16384" width="9.33203125" style="119"/>
  </cols>
  <sheetData>
    <row r="1" spans="1:11" ht="34.5">
      <c r="G1" s="2" t="s">
        <v>0</v>
      </c>
      <c r="H1" s="2"/>
      <c r="I1" s="2"/>
      <c r="J1" s="2"/>
      <c r="K1" s="2"/>
    </row>
    <row r="2" spans="1:11">
      <c r="A2" s="3" t="s">
        <v>1</v>
      </c>
      <c r="B2" s="3"/>
      <c r="C2" s="3" t="s">
        <v>56</v>
      </c>
      <c r="D2" s="3"/>
      <c r="E2" s="4" t="s">
        <v>2</v>
      </c>
      <c r="F2" s="3" t="s">
        <v>57</v>
      </c>
      <c r="G2" s="3"/>
      <c r="H2" s="3"/>
      <c r="I2" s="3"/>
      <c r="J2" s="3"/>
      <c r="K2" s="3"/>
    </row>
    <row r="3" spans="1:11" ht="29.25">
      <c r="A3" s="114" t="s">
        <v>12</v>
      </c>
      <c r="B3" s="114"/>
      <c r="C3" s="114"/>
      <c r="D3" s="114"/>
      <c r="E3" s="114"/>
      <c r="F3" s="114"/>
      <c r="G3" s="114"/>
      <c r="H3" s="114"/>
      <c r="I3" s="119"/>
      <c r="J3" s="119"/>
      <c r="K3" s="119"/>
    </row>
    <row r="4" spans="1:11">
      <c r="A4" s="3" t="s">
        <v>4</v>
      </c>
      <c r="B4" s="3"/>
      <c r="C4" s="120">
        <v>43747</v>
      </c>
      <c r="D4" s="3"/>
      <c r="E4" s="4" t="s">
        <v>5</v>
      </c>
      <c r="F4" s="3" t="s">
        <v>3</v>
      </c>
      <c r="G4" s="121" t="s">
        <v>58</v>
      </c>
      <c r="H4" s="121"/>
      <c r="I4" s="121"/>
      <c r="J4" s="121"/>
      <c r="K4" s="121"/>
    </row>
    <row r="5" spans="1:11">
      <c r="A5" s="3" t="s">
        <v>59</v>
      </c>
      <c r="B5" s="3"/>
      <c r="C5" s="32" t="s">
        <v>34</v>
      </c>
      <c r="D5" s="3"/>
      <c r="E5" s="4" t="s">
        <v>7</v>
      </c>
      <c r="F5" s="3" t="s">
        <v>3</v>
      </c>
      <c r="G5" s="121" t="s">
        <v>60</v>
      </c>
      <c r="H5" s="121"/>
      <c r="I5" s="121"/>
      <c r="J5" s="121"/>
      <c r="K5" s="121"/>
    </row>
    <row r="6" spans="1:11">
      <c r="A6" s="3" t="s">
        <v>8</v>
      </c>
      <c r="B6" s="3"/>
      <c r="C6" s="32" t="s">
        <v>35</v>
      </c>
      <c r="D6" s="3"/>
      <c r="E6" s="4" t="s">
        <v>11</v>
      </c>
      <c r="F6" s="3"/>
      <c r="G6" s="122"/>
      <c r="H6" s="3"/>
      <c r="I6" s="3"/>
      <c r="J6" s="3"/>
      <c r="K6" s="3"/>
    </row>
    <row r="7" spans="1:11">
      <c r="E7" s="119" t="s">
        <v>36</v>
      </c>
      <c r="F7" s="119" t="s">
        <v>37</v>
      </c>
      <c r="G7" s="119" t="s">
        <v>38</v>
      </c>
    </row>
    <row r="8" spans="1:11" ht="26.25">
      <c r="A8" s="115" t="s">
        <v>14</v>
      </c>
      <c r="B8" s="117" t="s">
        <v>9</v>
      </c>
      <c r="C8" s="39" t="s">
        <v>18</v>
      </c>
      <c r="D8" s="18" t="s">
        <v>13</v>
      </c>
      <c r="E8" s="123" t="s">
        <v>10</v>
      </c>
      <c r="F8" s="123" t="s">
        <v>27</v>
      </c>
      <c r="G8" s="123" t="s">
        <v>39</v>
      </c>
      <c r="H8" s="123"/>
      <c r="I8" s="123"/>
      <c r="J8" s="123"/>
      <c r="K8" s="123"/>
    </row>
    <row r="9" spans="1:11">
      <c r="A9" s="116"/>
      <c r="B9" s="118"/>
      <c r="C9" s="40"/>
      <c r="D9" s="19" t="s">
        <v>9</v>
      </c>
      <c r="E9" s="124" t="s">
        <v>61</v>
      </c>
      <c r="F9" s="124" t="s">
        <v>61</v>
      </c>
      <c r="G9" s="124" t="s">
        <v>61</v>
      </c>
      <c r="H9" s="124"/>
      <c r="I9" s="124"/>
      <c r="J9" s="124"/>
      <c r="K9" s="124"/>
    </row>
    <row r="10" spans="1:11" ht="18" customHeight="1">
      <c r="A10" s="125"/>
      <c r="B10" s="126" t="s">
        <v>43</v>
      </c>
      <c r="C10" s="127"/>
      <c r="D10" s="128"/>
      <c r="E10" s="129"/>
      <c r="F10" s="129"/>
      <c r="G10" s="129"/>
      <c r="H10" s="130"/>
      <c r="I10" s="130"/>
      <c r="J10" s="59"/>
      <c r="K10" s="59"/>
    </row>
    <row r="11" spans="1:11" ht="18" customHeight="1">
      <c r="A11" s="9"/>
      <c r="B11" s="131" t="s">
        <v>62</v>
      </c>
      <c r="C11" s="132"/>
      <c r="D11" s="128"/>
      <c r="E11" s="133"/>
      <c r="F11" s="133"/>
      <c r="G11" s="133"/>
      <c r="H11" s="134"/>
      <c r="I11" s="134"/>
      <c r="J11" s="135"/>
      <c r="K11" s="135"/>
    </row>
    <row r="12" spans="1:11" ht="18" customHeight="1">
      <c r="A12" s="9"/>
      <c r="B12" s="136" t="s">
        <v>63</v>
      </c>
      <c r="C12" s="137"/>
      <c r="D12" s="138"/>
      <c r="E12" s="139"/>
      <c r="F12" s="139"/>
      <c r="G12" s="139"/>
      <c r="H12" s="140"/>
      <c r="I12" s="140"/>
      <c r="J12" s="135"/>
      <c r="K12" s="135"/>
    </row>
    <row r="13" spans="1:11" ht="18" customHeight="1">
      <c r="A13" s="9"/>
      <c r="B13" s="136" t="s">
        <v>64</v>
      </c>
      <c r="C13" s="137"/>
      <c r="D13" s="138"/>
      <c r="E13" s="139"/>
      <c r="F13" s="139"/>
      <c r="G13" s="139"/>
      <c r="H13" s="140"/>
      <c r="I13" s="140"/>
      <c r="J13" s="135"/>
      <c r="K13" s="135"/>
    </row>
    <row r="14" spans="1:11" ht="18" customHeight="1">
      <c r="A14" s="9"/>
      <c r="B14" s="136" t="s">
        <v>65</v>
      </c>
      <c r="C14" s="137"/>
      <c r="D14" s="138"/>
      <c r="E14" s="139"/>
      <c r="F14" s="139"/>
      <c r="G14" s="139"/>
      <c r="H14" s="140"/>
      <c r="I14" s="140"/>
      <c r="J14" s="135"/>
      <c r="K14" s="135"/>
    </row>
    <row r="15" spans="1:11" ht="18" customHeight="1">
      <c r="A15" s="9"/>
      <c r="B15" s="136" t="s">
        <v>66</v>
      </c>
      <c r="C15" s="137"/>
      <c r="D15" s="138"/>
      <c r="E15" s="139"/>
      <c r="F15" s="139"/>
      <c r="G15" s="139"/>
      <c r="H15" s="140"/>
      <c r="I15" s="140"/>
      <c r="J15" s="135"/>
      <c r="K15" s="135"/>
    </row>
    <row r="16" spans="1:11" ht="18" customHeight="1">
      <c r="A16" s="9"/>
      <c r="B16" s="141"/>
      <c r="C16" s="142"/>
      <c r="D16" s="143"/>
      <c r="E16" s="144"/>
      <c r="F16" s="144"/>
      <c r="G16" s="145"/>
      <c r="H16" s="145"/>
      <c r="I16" s="146"/>
      <c r="J16" s="135"/>
      <c r="K16" s="135"/>
    </row>
    <row r="17" spans="1:11" ht="18" customHeight="1">
      <c r="A17" s="9"/>
      <c r="B17" s="147" t="s">
        <v>22</v>
      </c>
      <c r="C17" s="132"/>
      <c r="D17" s="148"/>
      <c r="E17" s="149">
        <f>SUM(E11:E16)</f>
        <v>0</v>
      </c>
      <c r="F17" s="149">
        <f>SUM(F11:F16)</f>
        <v>0</v>
      </c>
      <c r="G17" s="149"/>
      <c r="H17" s="149"/>
      <c r="I17" s="149"/>
      <c r="J17" s="135"/>
      <c r="K17" s="135"/>
    </row>
    <row r="18" spans="1:11" ht="18" customHeight="1">
      <c r="A18" s="9"/>
      <c r="B18" s="150"/>
      <c r="C18" s="151"/>
      <c r="D18" s="152"/>
      <c r="E18" s="153"/>
      <c r="F18" s="153"/>
      <c r="G18" s="153"/>
      <c r="H18" s="154"/>
      <c r="I18" s="154"/>
      <c r="J18" s="135"/>
      <c r="K18" s="135"/>
    </row>
    <row r="19" spans="1:11" ht="18" customHeight="1">
      <c r="A19" s="9"/>
      <c r="B19" s="155" t="s">
        <v>68</v>
      </c>
      <c r="C19" s="137"/>
      <c r="D19" s="156"/>
      <c r="E19" s="139"/>
      <c r="F19" s="139"/>
      <c r="G19" s="139"/>
      <c r="H19" s="140"/>
      <c r="I19" s="140"/>
      <c r="J19" s="135"/>
      <c r="K19" s="135"/>
    </row>
    <row r="20" spans="1:11" ht="18" customHeight="1">
      <c r="A20" s="9">
        <v>1</v>
      </c>
      <c r="B20" s="136" t="s">
        <v>67</v>
      </c>
      <c r="C20" s="137">
        <v>90.25</v>
      </c>
      <c r="D20" s="157" t="s">
        <v>69</v>
      </c>
      <c r="E20" s="139"/>
      <c r="F20" s="139">
        <v>2</v>
      </c>
      <c r="G20" s="139"/>
      <c r="H20" s="140"/>
      <c r="I20" s="140"/>
      <c r="J20" s="135"/>
      <c r="K20" s="135"/>
    </row>
    <row r="21" spans="1:11" ht="18" customHeight="1">
      <c r="A21" s="9">
        <v>2</v>
      </c>
      <c r="B21" s="136" t="s">
        <v>70</v>
      </c>
      <c r="C21" s="137">
        <v>90.25</v>
      </c>
      <c r="D21" s="156" t="s">
        <v>47</v>
      </c>
      <c r="E21" s="139">
        <v>2</v>
      </c>
      <c r="F21" s="139"/>
      <c r="G21" s="139"/>
      <c r="H21" s="140"/>
      <c r="I21" s="140"/>
      <c r="J21" s="135"/>
      <c r="K21" s="135"/>
    </row>
    <row r="22" spans="1:11" ht="18" customHeight="1">
      <c r="A22" s="9">
        <v>3</v>
      </c>
      <c r="B22" s="136" t="s">
        <v>71</v>
      </c>
      <c r="C22" s="137">
        <v>90.25</v>
      </c>
      <c r="D22" s="156" t="s">
        <v>54</v>
      </c>
      <c r="E22" s="139"/>
      <c r="F22" s="139"/>
      <c r="G22" s="139">
        <v>2</v>
      </c>
      <c r="H22" s="140"/>
      <c r="I22" s="140"/>
      <c r="J22" s="135"/>
      <c r="K22" s="135"/>
    </row>
    <row r="23" spans="1:11" ht="18" customHeight="1">
      <c r="A23" s="9"/>
      <c r="B23" s="158" t="s">
        <v>21</v>
      </c>
      <c r="C23" s="137"/>
      <c r="D23" s="138"/>
      <c r="E23" s="159">
        <f>SUM(E20:E20)</f>
        <v>0</v>
      </c>
      <c r="F23" s="159">
        <f>SUM(F20:F20)</f>
        <v>2</v>
      </c>
      <c r="G23" s="159">
        <f>SUM(G20:G20)</f>
        <v>0</v>
      </c>
      <c r="H23" s="159"/>
      <c r="I23" s="159"/>
      <c r="J23" s="159"/>
      <c r="K23" s="159"/>
    </row>
    <row r="24" spans="1:11" ht="18" customHeight="1">
      <c r="A24" s="9"/>
      <c r="B24" s="136"/>
      <c r="C24" s="137"/>
      <c r="D24" s="138"/>
      <c r="E24" s="139"/>
      <c r="F24" s="139"/>
      <c r="G24" s="139"/>
      <c r="H24" s="140"/>
      <c r="I24" s="140"/>
      <c r="J24" s="135"/>
      <c r="K24" s="135"/>
    </row>
    <row r="25" spans="1:11" ht="18" customHeight="1">
      <c r="A25" s="9"/>
      <c r="B25" s="155" t="s">
        <v>63</v>
      </c>
      <c r="C25" s="137"/>
      <c r="D25" s="138"/>
      <c r="E25" s="139"/>
      <c r="F25" s="139"/>
      <c r="G25" s="139"/>
      <c r="H25" s="140"/>
      <c r="I25" s="140"/>
      <c r="J25" s="135"/>
      <c r="K25" s="135"/>
    </row>
    <row r="26" spans="1:11" ht="18" customHeight="1">
      <c r="A26" s="9"/>
      <c r="B26" s="155" t="s">
        <v>15</v>
      </c>
      <c r="C26" s="137"/>
      <c r="D26" s="138"/>
      <c r="E26" s="139"/>
      <c r="F26" s="139"/>
      <c r="G26" s="139"/>
      <c r="H26" s="140"/>
      <c r="I26" s="140"/>
      <c r="J26" s="135"/>
      <c r="K26" s="135"/>
    </row>
    <row r="27" spans="1:11" ht="18" customHeight="1">
      <c r="A27" s="9">
        <v>4</v>
      </c>
      <c r="B27" s="136" t="s">
        <v>72</v>
      </c>
      <c r="C27" s="137">
        <v>85.5</v>
      </c>
      <c r="D27" s="160" t="s">
        <v>73</v>
      </c>
      <c r="E27" s="119">
        <v>2.9</v>
      </c>
      <c r="F27" s="119">
        <v>2.8</v>
      </c>
      <c r="G27" s="119">
        <v>2.8</v>
      </c>
      <c r="H27" s="140"/>
      <c r="I27" s="140"/>
      <c r="J27" s="135"/>
      <c r="K27" s="135"/>
    </row>
    <row r="28" spans="1:11" ht="18" customHeight="1">
      <c r="A28" s="9">
        <v>5</v>
      </c>
      <c r="B28" s="136" t="s">
        <v>74</v>
      </c>
      <c r="C28" s="137">
        <v>85.5</v>
      </c>
      <c r="D28" s="160" t="s">
        <v>75</v>
      </c>
      <c r="E28" s="119">
        <v>3.08</v>
      </c>
      <c r="F28" s="119">
        <v>8</v>
      </c>
      <c r="G28" s="119">
        <v>8</v>
      </c>
      <c r="H28" s="140"/>
      <c r="I28" s="140"/>
      <c r="J28" s="135"/>
      <c r="K28" s="135"/>
    </row>
    <row r="29" spans="1:11" ht="18" customHeight="1">
      <c r="A29" s="9">
        <v>6</v>
      </c>
      <c r="B29" s="119" t="s">
        <v>33</v>
      </c>
      <c r="C29" s="137">
        <v>63</v>
      </c>
      <c r="D29" s="183" t="s">
        <v>83</v>
      </c>
      <c r="E29" s="119">
        <v>5.32</v>
      </c>
      <c r="F29" s="139"/>
      <c r="G29" s="139"/>
      <c r="H29" s="140"/>
      <c r="I29" s="140"/>
      <c r="J29" s="135"/>
      <c r="K29" s="135"/>
    </row>
    <row r="30" spans="1:11" ht="18" customHeight="1">
      <c r="A30" s="9">
        <v>7</v>
      </c>
      <c r="B30" s="119" t="s">
        <v>55</v>
      </c>
      <c r="C30" s="137">
        <f>51*0.9</f>
        <v>45.9</v>
      </c>
      <c r="D30" s="183" t="s">
        <v>83</v>
      </c>
      <c r="E30" s="119">
        <v>2</v>
      </c>
      <c r="F30" s="139"/>
      <c r="G30" s="139"/>
      <c r="H30" s="140"/>
      <c r="I30" s="140"/>
      <c r="J30" s="135"/>
      <c r="K30" s="135"/>
    </row>
    <row r="31" spans="1:11" ht="18" customHeight="1">
      <c r="A31" s="9">
        <v>8</v>
      </c>
      <c r="B31" s="136" t="s">
        <v>76</v>
      </c>
      <c r="C31" s="137">
        <v>76.5</v>
      </c>
      <c r="D31" s="160" t="s">
        <v>77</v>
      </c>
      <c r="E31" s="119">
        <v>0.3</v>
      </c>
      <c r="F31" s="119">
        <v>0.5</v>
      </c>
      <c r="G31" s="119">
        <v>0.5</v>
      </c>
      <c r="H31" s="140"/>
      <c r="I31" s="140"/>
      <c r="J31" s="135"/>
      <c r="K31" s="135"/>
    </row>
    <row r="32" spans="1:11" ht="18" customHeight="1">
      <c r="A32" s="9"/>
      <c r="B32" s="136"/>
      <c r="C32" s="137"/>
      <c r="D32" s="156"/>
      <c r="E32" s="139"/>
      <c r="F32" s="139"/>
      <c r="G32" s="139"/>
      <c r="H32" s="140"/>
      <c r="I32" s="140"/>
      <c r="J32" s="135"/>
      <c r="K32" s="135"/>
    </row>
    <row r="33" spans="1:11" ht="18" customHeight="1">
      <c r="A33" s="9"/>
      <c r="B33" s="158" t="s">
        <v>21</v>
      </c>
      <c r="C33" s="137"/>
      <c r="D33" s="156"/>
      <c r="E33" s="159">
        <f>SUM(E27:E32)</f>
        <v>13.600000000000001</v>
      </c>
      <c r="F33" s="159">
        <f>SUM(F27:F32)</f>
        <v>11.3</v>
      </c>
      <c r="G33" s="159">
        <f>SUM(G27:G32)</f>
        <v>11.3</v>
      </c>
      <c r="H33" s="159"/>
      <c r="I33" s="159"/>
      <c r="J33" s="159"/>
      <c r="K33" s="159"/>
    </row>
    <row r="34" spans="1:11" ht="18" customHeight="1">
      <c r="A34" s="9"/>
      <c r="B34" s="158" t="s">
        <v>78</v>
      </c>
      <c r="C34" s="137"/>
      <c r="D34" s="156"/>
      <c r="E34" s="159">
        <v>8.5</v>
      </c>
      <c r="F34" s="159">
        <v>6.5</v>
      </c>
      <c r="G34" s="159">
        <v>6.5</v>
      </c>
      <c r="H34" s="159"/>
      <c r="I34" s="159"/>
      <c r="J34" s="159"/>
      <c r="K34" s="159"/>
    </row>
    <row r="35" spans="1:11" ht="18" customHeight="1">
      <c r="A35" s="9"/>
      <c r="B35" s="158" t="s">
        <v>79</v>
      </c>
      <c r="C35" s="137"/>
      <c r="D35" s="156"/>
      <c r="E35" s="159">
        <f>SUM(E33,E34)</f>
        <v>22.1</v>
      </c>
      <c r="F35" s="159">
        <f>SUM(F33,F34)</f>
        <v>17.8</v>
      </c>
      <c r="G35" s="159">
        <f t="shared" ref="G35" si="0">SUM(G33,G34)</f>
        <v>17.8</v>
      </c>
      <c r="H35" s="159"/>
      <c r="I35" s="159"/>
      <c r="J35" s="159"/>
      <c r="K35" s="159"/>
    </row>
    <row r="36" spans="1:11" ht="18" customHeight="1">
      <c r="A36" s="9"/>
      <c r="B36" s="136"/>
      <c r="C36" s="137"/>
      <c r="D36" s="138"/>
      <c r="E36" s="139"/>
      <c r="F36" s="139"/>
      <c r="G36" s="139"/>
      <c r="H36" s="159"/>
      <c r="I36" s="159"/>
      <c r="J36" s="135"/>
      <c r="K36" s="135"/>
    </row>
    <row r="37" spans="1:11" ht="18" customHeight="1">
      <c r="A37" s="9"/>
      <c r="B37" s="155" t="s">
        <v>80</v>
      </c>
      <c r="C37" s="137"/>
      <c r="D37" s="138"/>
      <c r="E37" s="139"/>
      <c r="F37" s="139"/>
      <c r="G37" s="139"/>
      <c r="H37" s="140"/>
      <c r="I37" s="140"/>
      <c r="J37" s="135"/>
      <c r="K37" s="135"/>
    </row>
    <row r="38" spans="1:11" ht="18" customHeight="1">
      <c r="A38" s="9">
        <v>9</v>
      </c>
      <c r="B38" s="136" t="s">
        <v>81</v>
      </c>
      <c r="C38" s="137">
        <v>90</v>
      </c>
      <c r="D38" s="156">
        <v>4400008</v>
      </c>
      <c r="E38" s="119">
        <v>0.65</v>
      </c>
      <c r="F38" s="119">
        <v>0.52</v>
      </c>
      <c r="G38" s="119">
        <v>0.52</v>
      </c>
      <c r="H38" s="139"/>
      <c r="I38" s="140"/>
      <c r="J38" s="135"/>
      <c r="K38" s="135"/>
    </row>
    <row r="39" spans="1:11" ht="18" customHeight="1">
      <c r="A39" s="9">
        <v>10</v>
      </c>
      <c r="B39" s="136" t="s">
        <v>82</v>
      </c>
      <c r="C39" s="137">
        <v>90</v>
      </c>
      <c r="D39" s="156">
        <v>4100005</v>
      </c>
      <c r="E39" s="119">
        <v>0.20799999999999999</v>
      </c>
      <c r="F39" s="119">
        <v>0.20799999999999999</v>
      </c>
      <c r="G39" s="119">
        <v>0.20799999999999999</v>
      </c>
      <c r="H39" s="139"/>
      <c r="I39" s="140"/>
      <c r="J39" s="135"/>
      <c r="K39" s="135"/>
    </row>
    <row r="40" spans="1:11" ht="18" customHeight="1">
      <c r="A40" s="9">
        <v>11</v>
      </c>
      <c r="B40" s="136" t="s">
        <v>20</v>
      </c>
      <c r="C40" s="137">
        <v>90</v>
      </c>
      <c r="D40" s="156">
        <v>0</v>
      </c>
      <c r="E40" s="119">
        <v>11.541999999999998</v>
      </c>
      <c r="F40" s="119">
        <v>13.971999999999998</v>
      </c>
      <c r="G40" s="119">
        <v>13.971999999999998</v>
      </c>
      <c r="H40" s="139"/>
      <c r="I40" s="140"/>
      <c r="J40" s="135"/>
      <c r="K40" s="135"/>
    </row>
    <row r="41" spans="1:11" ht="18" customHeight="1">
      <c r="A41" s="9"/>
      <c r="B41" s="158" t="s">
        <v>21</v>
      </c>
      <c r="C41" s="137"/>
      <c r="D41" s="156"/>
      <c r="E41" s="159">
        <f>SUM(E38:E40)</f>
        <v>12.399999999999999</v>
      </c>
      <c r="F41" s="159">
        <f>SUM(F38:F40)</f>
        <v>14.699999999999998</v>
      </c>
      <c r="G41" s="159">
        <f t="shared" ref="G41" si="1">SUM(G38:G40)</f>
        <v>14.699999999999998</v>
      </c>
      <c r="H41" s="159"/>
      <c r="I41" s="159"/>
      <c r="J41" s="159"/>
      <c r="K41" s="159"/>
    </row>
    <row r="42" spans="1:11" ht="18" customHeight="1">
      <c r="A42" s="9"/>
      <c r="B42" s="150"/>
      <c r="C42" s="151"/>
      <c r="D42" s="152"/>
      <c r="E42" s="153"/>
      <c r="F42" s="153"/>
      <c r="G42" s="153"/>
      <c r="H42" s="154"/>
      <c r="I42" s="154"/>
      <c r="J42" s="135"/>
      <c r="K42" s="135"/>
    </row>
    <row r="43" spans="1:11" ht="18" customHeight="1">
      <c r="A43" s="9"/>
      <c r="B43" s="150"/>
      <c r="C43" s="151"/>
      <c r="D43" s="152"/>
      <c r="E43" s="153"/>
      <c r="F43" s="153"/>
      <c r="G43" s="153"/>
      <c r="H43" s="154"/>
      <c r="I43" s="154"/>
      <c r="J43" s="135"/>
      <c r="K43" s="135"/>
    </row>
    <row r="44" spans="1:11" ht="18" customHeight="1">
      <c r="A44" s="9"/>
      <c r="B44" s="161"/>
      <c r="C44" s="142"/>
      <c r="D44" s="162"/>
      <c r="E44" s="144"/>
      <c r="F44" s="144"/>
      <c r="G44" s="153"/>
      <c r="H44" s="163"/>
      <c r="I44" s="164"/>
      <c r="J44" s="135"/>
      <c r="K44" s="135"/>
    </row>
    <row r="45" spans="1:11" ht="18" customHeight="1">
      <c r="A45" s="9"/>
      <c r="B45" s="161"/>
      <c r="C45" s="142"/>
      <c r="D45" s="162"/>
      <c r="E45" s="144"/>
      <c r="F45" s="144"/>
      <c r="G45" s="153"/>
      <c r="H45" s="154"/>
      <c r="I45" s="146"/>
      <c r="J45" s="135"/>
      <c r="K45" s="135"/>
    </row>
    <row r="46" spans="1:11" ht="18" customHeight="1">
      <c r="A46" s="9"/>
      <c r="B46" s="141"/>
      <c r="C46" s="142"/>
      <c r="D46" s="162"/>
      <c r="E46" s="144"/>
      <c r="F46" s="144"/>
      <c r="G46" s="153"/>
      <c r="H46" s="154"/>
      <c r="I46" s="146"/>
      <c r="J46" s="135"/>
      <c r="K46" s="135"/>
    </row>
    <row r="47" spans="1:11" ht="18" customHeight="1">
      <c r="A47" s="9"/>
      <c r="B47" s="141"/>
      <c r="C47" s="142"/>
      <c r="D47" s="162"/>
      <c r="E47" s="144"/>
      <c r="F47" s="144"/>
      <c r="G47" s="153"/>
      <c r="H47" s="154"/>
      <c r="I47" s="146"/>
      <c r="J47" s="135"/>
      <c r="K47" s="135"/>
    </row>
    <row r="48" spans="1:11" ht="18" customHeight="1">
      <c r="A48" s="9"/>
      <c r="B48" s="141"/>
      <c r="C48" s="142"/>
      <c r="D48" s="162"/>
      <c r="E48" s="144"/>
      <c r="F48" s="144"/>
      <c r="G48" s="153"/>
      <c r="H48" s="154"/>
      <c r="I48" s="146"/>
      <c r="J48" s="135"/>
      <c r="K48" s="135"/>
    </row>
    <row r="49" spans="1:15" ht="18" customHeight="1">
      <c r="A49" s="9"/>
      <c r="B49" s="141"/>
      <c r="C49" s="142"/>
      <c r="D49" s="162"/>
      <c r="E49" s="144"/>
      <c r="F49" s="144"/>
      <c r="G49" s="153"/>
      <c r="H49" s="154"/>
      <c r="I49" s="146"/>
      <c r="J49" s="135"/>
      <c r="K49" s="135"/>
    </row>
    <row r="50" spans="1:15" ht="18" customHeight="1">
      <c r="A50" s="9"/>
      <c r="B50" s="141"/>
      <c r="C50" s="142"/>
      <c r="D50" s="162"/>
      <c r="E50" s="144"/>
      <c r="F50" s="144"/>
      <c r="G50" s="153"/>
      <c r="H50" s="154"/>
      <c r="I50" s="146"/>
      <c r="J50" s="135"/>
      <c r="K50" s="135"/>
    </row>
    <row r="51" spans="1:15" ht="18" customHeight="1">
      <c r="A51" s="9"/>
      <c r="B51" s="165"/>
      <c r="C51" s="142"/>
      <c r="D51" s="162"/>
      <c r="E51" s="164"/>
      <c r="F51" s="164"/>
      <c r="G51" s="163"/>
      <c r="H51" s="163"/>
      <c r="I51" s="164"/>
      <c r="J51" s="135"/>
      <c r="K51" s="135"/>
    </row>
    <row r="52" spans="1:15" ht="18" customHeight="1">
      <c r="A52" s="9"/>
      <c r="B52" s="165"/>
      <c r="C52" s="142"/>
      <c r="D52" s="143"/>
      <c r="E52" s="164"/>
      <c r="F52" s="164"/>
      <c r="G52" s="163"/>
      <c r="H52" s="163"/>
      <c r="I52" s="164"/>
      <c r="J52" s="135"/>
      <c r="K52" s="135"/>
    </row>
    <row r="53" spans="1:15" ht="18" customHeight="1">
      <c r="A53" s="9"/>
      <c r="B53" s="165"/>
      <c r="C53" s="142"/>
      <c r="D53" s="143"/>
      <c r="E53" s="164"/>
      <c r="F53" s="164"/>
      <c r="G53" s="163"/>
      <c r="H53" s="163"/>
      <c r="I53" s="164"/>
      <c r="J53" s="166"/>
      <c r="K53" s="166"/>
    </row>
    <row r="54" spans="1:15" ht="18" customHeight="1">
      <c r="A54" s="9"/>
      <c r="B54" s="141"/>
      <c r="C54" s="142"/>
      <c r="D54" s="143"/>
      <c r="E54" s="144"/>
      <c r="F54" s="144"/>
      <c r="G54" s="153"/>
      <c r="H54" s="154"/>
      <c r="I54" s="146"/>
      <c r="J54" s="59"/>
      <c r="K54" s="59"/>
    </row>
    <row r="55" spans="1:15" ht="18" customHeight="1">
      <c r="A55" s="125"/>
      <c r="B55" s="161"/>
      <c r="C55" s="142"/>
      <c r="D55" s="143"/>
      <c r="E55" s="144"/>
      <c r="F55" s="144"/>
      <c r="G55" s="153"/>
      <c r="H55" s="154"/>
      <c r="I55" s="146"/>
      <c r="J55" s="59"/>
      <c r="K55" s="59"/>
    </row>
    <row r="56" spans="1:15" ht="18" customHeight="1">
      <c r="A56" s="125"/>
      <c r="B56" s="141"/>
      <c r="C56" s="142"/>
      <c r="D56" s="143"/>
      <c r="E56" s="144"/>
      <c r="F56" s="144"/>
      <c r="G56" s="153"/>
      <c r="H56" s="154"/>
      <c r="I56" s="146"/>
      <c r="J56" s="59"/>
      <c r="K56" s="59"/>
    </row>
    <row r="57" spans="1:15" ht="18" customHeight="1">
      <c r="A57" s="125"/>
      <c r="B57" s="141"/>
      <c r="C57" s="142"/>
      <c r="D57" s="143"/>
      <c r="E57" s="144"/>
      <c r="F57" s="144"/>
      <c r="G57" s="153"/>
      <c r="H57" s="163"/>
      <c r="I57" s="146"/>
      <c r="J57" s="59"/>
      <c r="K57" s="59"/>
      <c r="L57" s="167"/>
      <c r="M57" s="167"/>
      <c r="N57" s="167"/>
      <c r="O57" s="167"/>
    </row>
    <row r="58" spans="1:15" ht="18" customHeight="1">
      <c r="A58" s="125"/>
      <c r="B58" s="141"/>
      <c r="C58" s="142"/>
      <c r="D58" s="162"/>
      <c r="E58" s="144"/>
      <c r="F58" s="144"/>
      <c r="G58" s="59"/>
      <c r="H58" s="59"/>
      <c r="I58" s="162"/>
      <c r="J58" s="59"/>
      <c r="K58" s="59"/>
      <c r="L58" s="168"/>
      <c r="M58" s="168"/>
      <c r="N58" s="168"/>
      <c r="O58" s="167"/>
    </row>
    <row r="59" spans="1:15" ht="18" customHeight="1">
      <c r="A59" s="9"/>
      <c r="B59" s="165" t="s">
        <v>21</v>
      </c>
      <c r="C59" s="169"/>
      <c r="D59" s="143"/>
      <c r="E59" s="164">
        <f>SUM(E56:E58)</f>
        <v>0</v>
      </c>
      <c r="F59" s="164">
        <f>SUM(F56:F58)</f>
        <v>0</v>
      </c>
      <c r="G59" s="163"/>
      <c r="H59" s="163"/>
      <c r="I59" s="164"/>
      <c r="J59" s="170"/>
      <c r="K59" s="170"/>
      <c r="L59" s="168"/>
      <c r="M59" s="168"/>
      <c r="N59" s="168"/>
      <c r="O59" s="167"/>
    </row>
    <row r="60" spans="1:15" ht="18" customHeight="1">
      <c r="A60" s="9"/>
      <c r="B60" s="150"/>
      <c r="C60" s="171"/>
      <c r="D60" s="88"/>
      <c r="E60" s="88"/>
      <c r="F60" s="88"/>
      <c r="G60" s="59"/>
      <c r="H60" s="59"/>
      <c r="I60" s="59"/>
      <c r="J60" s="59"/>
      <c r="K60" s="59"/>
      <c r="L60" s="168"/>
      <c r="M60" s="168"/>
      <c r="N60" s="168"/>
      <c r="O60" s="167"/>
    </row>
    <row r="61" spans="1:15" ht="18" customHeight="1">
      <c r="A61" s="10" t="s">
        <v>16</v>
      </c>
      <c r="B61" s="172"/>
      <c r="C61" s="31" t="s">
        <v>19</v>
      </c>
      <c r="D61" s="55"/>
      <c r="E61" s="55"/>
      <c r="F61" s="55"/>
      <c r="G61" s="13"/>
      <c r="H61" s="13"/>
      <c r="I61" s="13"/>
      <c r="J61" s="13"/>
      <c r="K61" s="13"/>
      <c r="L61" s="168"/>
      <c r="M61" s="168"/>
      <c r="N61" s="168"/>
      <c r="O61" s="167"/>
    </row>
    <row r="62" spans="1:15" ht="18" customHeight="1">
      <c r="A62" s="10"/>
      <c r="B62" s="10">
        <v>1</v>
      </c>
      <c r="C62" s="119" t="s">
        <v>40</v>
      </c>
      <c r="D62" s="119"/>
      <c r="E62" s="174"/>
      <c r="F62" s="175"/>
      <c r="G62" s="176"/>
      <c r="H62" s="176"/>
      <c r="I62" s="176"/>
      <c r="J62" s="176"/>
      <c r="K62" s="176"/>
      <c r="L62" s="168"/>
      <c r="M62" s="168"/>
      <c r="N62" s="168"/>
      <c r="O62" s="167"/>
    </row>
    <row r="63" spans="1:15" ht="18" customHeight="1">
      <c r="A63" s="10"/>
      <c r="B63" s="10">
        <v>2</v>
      </c>
      <c r="C63" s="119" t="s">
        <v>41</v>
      </c>
      <c r="D63" s="119"/>
      <c r="E63" s="177"/>
      <c r="F63" s="175"/>
      <c r="G63" s="13"/>
      <c r="H63" s="176"/>
      <c r="I63" s="13"/>
      <c r="J63" s="13"/>
      <c r="K63" s="13"/>
      <c r="L63" s="178"/>
      <c r="M63" s="178"/>
      <c r="N63" s="178"/>
      <c r="O63" s="179"/>
    </row>
    <row r="64" spans="1:15" ht="18" customHeight="1">
      <c r="A64" s="10"/>
      <c r="B64" s="10">
        <v>3</v>
      </c>
      <c r="C64" s="119" t="s">
        <v>42</v>
      </c>
      <c r="D64" s="119"/>
      <c r="E64" s="177"/>
      <c r="F64" s="175"/>
      <c r="G64" s="13"/>
      <c r="H64" s="176"/>
      <c r="I64" s="13"/>
      <c r="J64" s="13"/>
      <c r="K64" s="13"/>
      <c r="L64" s="178"/>
      <c r="M64" s="178"/>
      <c r="N64" s="178"/>
      <c r="O64" s="179"/>
    </row>
    <row r="65" spans="1:15" ht="18" customHeight="1">
      <c r="A65" s="10"/>
      <c r="B65" s="10"/>
      <c r="C65" s="119"/>
      <c r="D65" s="173"/>
      <c r="E65" s="177"/>
      <c r="F65" s="175"/>
      <c r="G65" s="13"/>
      <c r="H65" s="176"/>
      <c r="I65" s="13"/>
      <c r="J65" s="13"/>
      <c r="K65" s="13"/>
      <c r="L65" s="178"/>
      <c r="M65" s="178"/>
      <c r="N65" s="178"/>
      <c r="O65" s="179"/>
    </row>
    <row r="66" spans="1:15">
      <c r="A66" s="10"/>
      <c r="B66" s="10"/>
      <c r="C66" s="119"/>
      <c r="D66" s="173"/>
      <c r="E66" s="177"/>
      <c r="F66" s="175"/>
      <c r="G66" s="13"/>
      <c r="H66" s="176"/>
      <c r="I66" s="13"/>
      <c r="J66" s="13"/>
      <c r="K66" s="13"/>
      <c r="L66" s="178"/>
      <c r="M66" s="178"/>
      <c r="N66" s="180"/>
      <c r="O66" s="180"/>
    </row>
    <row r="67" spans="1:15">
      <c r="A67" s="10"/>
      <c r="B67" s="10"/>
      <c r="C67" s="119"/>
      <c r="D67" s="181"/>
      <c r="E67" s="182"/>
      <c r="F67" s="176"/>
      <c r="G67" s="13"/>
      <c r="H67" s="13"/>
      <c r="I67" s="13"/>
      <c r="J67" s="13"/>
      <c r="K67" s="13"/>
    </row>
    <row r="68" spans="1:15">
      <c r="C68" s="119"/>
    </row>
    <row r="73" spans="1:15" s="1" customFormat="1"/>
    <row r="74" spans="1:15" s="1" customFormat="1"/>
    <row r="75" spans="1:15" s="1" customFormat="1"/>
    <row r="76" spans="1:15" s="1" customFormat="1"/>
    <row r="77" spans="1:15" s="1" customFormat="1"/>
    <row r="78" spans="1:15" s="1" customFormat="1"/>
    <row r="79" spans="1:15" s="1" customFormat="1"/>
    <row r="80" spans="1:15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</sheetData>
  <mergeCells count="3">
    <mergeCell ref="A3:H3"/>
    <mergeCell ref="A8:A9"/>
    <mergeCell ref="B8:B9"/>
  </mergeCells>
  <pageMargins left="0.7" right="0.7" top="0.75" bottom="0.75" header="0.3" footer="0.3"/>
  <pageSetup paperSize="9" scale="64" fitToHeight="0" orientation="portrait" r:id="rId1"/>
  <drawing r:id="rId2"/>
</worksheet>
</file>

<file path=customUI/customUI14.xml><?xml version="1.0" encoding="utf-8"?>
<customUI xmlns="http://schemas.microsoft.com/office/2009/07/customui">
  <ribbon startFromScratch="false">
    <tabs>
      <tab id="customTab" label="Custom Tab">
        <group id="customGroup" label="Custom Group">
          <button id="customButton" label="Re-Check" imageMso="AcceptInvitation" size="large" onAction="Callback"/>
          <button id="addButton" label="Add Button" imageMso="DistributionListAddNewMember" size="large" onAction="AddCallback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costing</vt:lpstr>
      <vt:lpstr>33-1 rev1, 31-2 rev1</vt:lpstr>
      <vt:lpstr>'33-1 rev1, 31-2 rev1'!Print_Area</vt:lpstr>
      <vt:lpstr>costing!Print_Area</vt:lpstr>
      <vt:lpstr>'33-1 rev1, 31-2 rev1'!Print_Titles</vt:lpstr>
      <vt:lpstr>costing!Print_Titles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&amp; Development</dc:creator>
  <cp:lastModifiedBy>Tarinee Royma</cp:lastModifiedBy>
  <cp:lastPrinted>2021-10-27T10:22:20Z</cp:lastPrinted>
  <dcterms:created xsi:type="dcterms:W3CDTF">1998-10-17T03:44:54Z</dcterms:created>
  <dcterms:modified xsi:type="dcterms:W3CDTF">2022-08-06T02:06:15Z</dcterms:modified>
</cp:coreProperties>
</file>