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etpub\wwwroot\LIMS_DEV\App_Data\Documents\"/>
    </mc:Choice>
  </mc:AlternateContent>
  <xr:revisionPtr revIDLastSave="0" documentId="8_{262CA480-F39B-4223-83D4-9C47090D695A}" xr6:coauthVersionLast="45" xr6:coauthVersionMax="45" xr10:uidLastSave="{00000000-0000-0000-0000-000000000000}"/>
  <bookViews>
    <workbookView xWindow="-120" yWindow="-120" windowWidth="29040" windowHeight="15840" xr2:uid="{8619A1BD-45F4-4619-9AF9-FCE254703A43}"/>
  </bookViews>
  <sheets>
    <sheet name="Report" sheetId="1" r:id="rId1"/>
  </sheets>
  <externalReferences>
    <externalReference r:id="rId2"/>
  </externalReferences>
  <definedNames>
    <definedName name="_xlnm.Print_Area" localSheetId="0">Report!$A$1:$AM$52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U55" i="1" l="1" a="1"/>
  <c r="U55" i="1" s="1"/>
  <c r="AF42" i="1"/>
  <c r="AB42" i="1"/>
  <c r="T42" i="1"/>
  <c r="P42" i="1"/>
  <c r="L42" i="1"/>
  <c r="AG41" i="1"/>
  <c r="AG42" i="1" s="1"/>
  <c r="AF41" i="1"/>
  <c r="AE41" i="1"/>
  <c r="AE42" i="1" s="1"/>
  <c r="AD41" i="1"/>
  <c r="W55" i="1" s="1" a="1"/>
  <c r="AB41" i="1"/>
  <c r="AA41" i="1"/>
  <c r="AA42" i="1" s="1"/>
  <c r="Z41" i="1"/>
  <c r="Z42" i="1" s="1"/>
  <c r="Y41" i="1"/>
  <c r="V55" i="1" s="1" a="1"/>
  <c r="W41" i="1"/>
  <c r="W42" i="1" s="1"/>
  <c r="V41" i="1"/>
  <c r="V42" i="1" s="1"/>
  <c r="U41" i="1"/>
  <c r="U42" i="1" s="1"/>
  <c r="T41" i="1"/>
  <c r="R41" i="1"/>
  <c r="R42" i="1" s="1"/>
  <c r="Q41" i="1"/>
  <c r="Q42" i="1" s="1"/>
  <c r="P41" i="1"/>
  <c r="O41" i="1"/>
  <c r="T55" i="1" s="1" a="1"/>
  <c r="M41" i="1"/>
  <c r="M42" i="1" s="1"/>
  <c r="L41" i="1"/>
  <c r="K41" i="1"/>
  <c r="K42" i="1" s="1"/>
  <c r="J41" i="1"/>
  <c r="S55" i="1" s="1" a="1"/>
  <c r="AL40" i="1"/>
  <c r="AK40" i="1"/>
  <c r="AJ40" i="1"/>
  <c r="AI40" i="1"/>
  <c r="AM40" i="1" s="1"/>
  <c r="AH40" i="1"/>
  <c r="AC40" i="1"/>
  <c r="X40" i="1"/>
  <c r="S40" i="1"/>
  <c r="N40" i="1"/>
  <c r="AL39" i="1"/>
  <c r="AK39" i="1"/>
  <c r="AJ39" i="1"/>
  <c r="AI39" i="1"/>
  <c r="AM39" i="1" s="1"/>
  <c r="AH39" i="1"/>
  <c r="AC39" i="1"/>
  <c r="X39" i="1"/>
  <c r="S39" i="1"/>
  <c r="N39" i="1"/>
  <c r="AL38" i="1"/>
  <c r="AK38" i="1"/>
  <c r="AJ38" i="1"/>
  <c r="AI38" i="1"/>
  <c r="AM38" i="1" s="1"/>
  <c r="AH38" i="1"/>
  <c r="AC38" i="1"/>
  <c r="X38" i="1"/>
  <c r="S38" i="1"/>
  <c r="N38" i="1"/>
  <c r="AL37" i="1"/>
  <c r="AK37" i="1"/>
  <c r="AJ37" i="1"/>
  <c r="AI37" i="1"/>
  <c r="AM37" i="1" s="1"/>
  <c r="AH37" i="1"/>
  <c r="AC37" i="1"/>
  <c r="X37" i="1"/>
  <c r="S37" i="1"/>
  <c r="N37" i="1"/>
  <c r="AL36" i="1"/>
  <c r="AK36" i="1"/>
  <c r="AJ36" i="1"/>
  <c r="AI36" i="1"/>
  <c r="AM36" i="1" s="1"/>
  <c r="AH36" i="1"/>
  <c r="AC36" i="1"/>
  <c r="X36" i="1"/>
  <c r="S36" i="1"/>
  <c r="N36" i="1"/>
  <c r="AL35" i="1"/>
  <c r="AK35" i="1"/>
  <c r="AJ35" i="1"/>
  <c r="AI35" i="1"/>
  <c r="AM35" i="1" s="1"/>
  <c r="AH35" i="1"/>
  <c r="AC35" i="1"/>
  <c r="X35" i="1"/>
  <c r="S35" i="1"/>
  <c r="N35" i="1"/>
  <c r="AL34" i="1"/>
  <c r="AK34" i="1"/>
  <c r="AJ34" i="1"/>
  <c r="AI34" i="1"/>
  <c r="AM34" i="1" s="1"/>
  <c r="AH34" i="1"/>
  <c r="AC34" i="1"/>
  <c r="X34" i="1"/>
  <c r="S34" i="1"/>
  <c r="N34" i="1"/>
  <c r="AL33" i="1"/>
  <c r="AK33" i="1"/>
  <c r="AJ33" i="1"/>
  <c r="AI33" i="1"/>
  <c r="AM33" i="1" s="1"/>
  <c r="AH33" i="1"/>
  <c r="AC33" i="1"/>
  <c r="X33" i="1"/>
  <c r="S33" i="1"/>
  <c r="N33" i="1"/>
  <c r="AL32" i="1"/>
  <c r="AK32" i="1"/>
  <c r="AJ32" i="1"/>
  <c r="AI32" i="1"/>
  <c r="AM32" i="1" s="1"/>
  <c r="AH32" i="1"/>
  <c r="AC32" i="1"/>
  <c r="X32" i="1"/>
  <c r="S32" i="1"/>
  <c r="N32" i="1"/>
  <c r="AL31" i="1"/>
  <c r="AK31" i="1"/>
  <c r="AJ31" i="1"/>
  <c r="AI31" i="1"/>
  <c r="AM31" i="1" s="1"/>
  <c r="AH31" i="1"/>
  <c r="AC31" i="1"/>
  <c r="X31" i="1"/>
  <c r="S31" i="1"/>
  <c r="N31" i="1"/>
  <c r="AL30" i="1"/>
  <c r="AK30" i="1"/>
  <c r="AJ30" i="1"/>
  <c r="AI30" i="1"/>
  <c r="AM30" i="1" s="1"/>
  <c r="AH30" i="1"/>
  <c r="AC30" i="1"/>
  <c r="X30" i="1"/>
  <c r="S30" i="1"/>
  <c r="N30" i="1"/>
  <c r="AL29" i="1"/>
  <c r="AK29" i="1"/>
  <c r="AJ29" i="1"/>
  <c r="AI29" i="1"/>
  <c r="AM29" i="1" s="1"/>
  <c r="AH29" i="1"/>
  <c r="AC29" i="1"/>
  <c r="X29" i="1"/>
  <c r="S29" i="1"/>
  <c r="N29" i="1"/>
  <c r="AL28" i="1"/>
  <c r="AK28" i="1"/>
  <c r="AJ28" i="1"/>
  <c r="AI28" i="1"/>
  <c r="AM28" i="1" s="1"/>
  <c r="AH28" i="1"/>
  <c r="AC28" i="1"/>
  <c r="X28" i="1"/>
  <c r="S28" i="1"/>
  <c r="N28" i="1"/>
  <c r="AL27" i="1"/>
  <c r="AL41" i="1" s="1"/>
  <c r="AK27" i="1"/>
  <c r="AJ27" i="1"/>
  <c r="AI27" i="1"/>
  <c r="AM27" i="1" s="1"/>
  <c r="AH27" i="1"/>
  <c r="AH41" i="1" s="1"/>
  <c r="AC27" i="1"/>
  <c r="X27" i="1"/>
  <c r="S27" i="1"/>
  <c r="N27" i="1"/>
  <c r="N41" i="1" s="1"/>
  <c r="AL26" i="1"/>
  <c r="AK26" i="1"/>
  <c r="AK41" i="1" s="1"/>
  <c r="AJ26" i="1"/>
  <c r="AJ41" i="1" s="1"/>
  <c r="AI26" i="1"/>
  <c r="AI41" i="1" s="1"/>
  <c r="AH26" i="1"/>
  <c r="AC26" i="1"/>
  <c r="AC41" i="1" s="1"/>
  <c r="X26" i="1"/>
  <c r="X41" i="1" s="1"/>
  <c r="S26" i="1"/>
  <c r="S41" i="1" s="1"/>
  <c r="N26" i="1"/>
  <c r="AG25" i="1"/>
  <c r="AF25" i="1"/>
  <c r="AE25" i="1"/>
  <c r="AD25" i="1"/>
  <c r="K55" i="1" s="1" a="1"/>
  <c r="AB25" i="1"/>
  <c r="AA25" i="1"/>
  <c r="Z25" i="1"/>
  <c r="Y25" i="1"/>
  <c r="J55" i="1" s="1" a="1"/>
  <c r="W25" i="1"/>
  <c r="V25" i="1"/>
  <c r="U25" i="1"/>
  <c r="T25" i="1"/>
  <c r="I55" i="1" s="1" a="1"/>
  <c r="R25" i="1"/>
  <c r="Q25" i="1"/>
  <c r="P25" i="1"/>
  <c r="O25" i="1"/>
  <c r="H55" i="1" s="1" a="1"/>
  <c r="M25" i="1"/>
  <c r="L25" i="1"/>
  <c r="K25" i="1"/>
  <c r="J25" i="1"/>
  <c r="G55" i="1" s="1" a="1"/>
  <c r="AL24" i="1"/>
  <c r="AK24" i="1"/>
  <c r="AJ24" i="1"/>
  <c r="AI24" i="1"/>
  <c r="AM24" i="1" s="1"/>
  <c r="AH24" i="1"/>
  <c r="AC24" i="1"/>
  <c r="X24" i="1"/>
  <c r="S24" i="1"/>
  <c r="N24" i="1"/>
  <c r="AL23" i="1"/>
  <c r="AK23" i="1"/>
  <c r="AJ23" i="1"/>
  <c r="AI23" i="1"/>
  <c r="AM23" i="1" s="1"/>
  <c r="AH23" i="1"/>
  <c r="AC23" i="1"/>
  <c r="X23" i="1"/>
  <c r="S23" i="1"/>
  <c r="N23" i="1"/>
  <c r="AL22" i="1"/>
  <c r="AK22" i="1"/>
  <c r="AJ22" i="1"/>
  <c r="AI22" i="1"/>
  <c r="AM22" i="1" s="1"/>
  <c r="AH22" i="1"/>
  <c r="AC22" i="1"/>
  <c r="X22" i="1"/>
  <c r="S22" i="1"/>
  <c r="N22" i="1"/>
  <c r="AL21" i="1"/>
  <c r="AK21" i="1"/>
  <c r="AJ21" i="1"/>
  <c r="AI21" i="1"/>
  <c r="AM21" i="1" s="1"/>
  <c r="AH21" i="1"/>
  <c r="AC21" i="1"/>
  <c r="X21" i="1"/>
  <c r="S21" i="1"/>
  <c r="N21" i="1"/>
  <c r="AL20" i="1"/>
  <c r="AK20" i="1"/>
  <c r="AJ20" i="1"/>
  <c r="AI20" i="1"/>
  <c r="AM20" i="1" s="1"/>
  <c r="AH20" i="1"/>
  <c r="AC20" i="1"/>
  <c r="X20" i="1"/>
  <c r="S20" i="1"/>
  <c r="N20" i="1"/>
  <c r="AL19" i="1"/>
  <c r="AK19" i="1"/>
  <c r="AJ19" i="1"/>
  <c r="AI19" i="1"/>
  <c r="AM19" i="1" s="1"/>
  <c r="AH19" i="1"/>
  <c r="AC19" i="1"/>
  <c r="X19" i="1"/>
  <c r="S19" i="1"/>
  <c r="N19" i="1"/>
  <c r="AL18" i="1"/>
  <c r="AK18" i="1"/>
  <c r="AJ18" i="1"/>
  <c r="AI18" i="1"/>
  <c r="AM18" i="1" s="1"/>
  <c r="AH18" i="1"/>
  <c r="AC18" i="1"/>
  <c r="X18" i="1"/>
  <c r="S18" i="1"/>
  <c r="N18" i="1"/>
  <c r="AL17" i="1"/>
  <c r="AK17" i="1"/>
  <c r="AJ17" i="1"/>
  <c r="AI17" i="1"/>
  <c r="AM17" i="1" s="1"/>
  <c r="AH17" i="1"/>
  <c r="AC17" i="1"/>
  <c r="X17" i="1"/>
  <c r="S17" i="1"/>
  <c r="N17" i="1"/>
  <c r="AL16" i="1"/>
  <c r="AK16" i="1"/>
  <c r="AJ16" i="1"/>
  <c r="AI16" i="1"/>
  <c r="AM16" i="1" s="1"/>
  <c r="AH16" i="1"/>
  <c r="AC16" i="1"/>
  <c r="X16" i="1"/>
  <c r="S16" i="1"/>
  <c r="N16" i="1"/>
  <c r="AL15" i="1"/>
  <c r="AK15" i="1"/>
  <c r="AJ15" i="1"/>
  <c r="AI15" i="1"/>
  <c r="AM15" i="1" s="1"/>
  <c r="AH15" i="1"/>
  <c r="AC15" i="1"/>
  <c r="X15" i="1"/>
  <c r="S15" i="1"/>
  <c r="N15" i="1"/>
  <c r="AL14" i="1"/>
  <c r="AK14" i="1"/>
  <c r="AJ14" i="1"/>
  <c r="AI14" i="1"/>
  <c r="AM14" i="1" s="1"/>
  <c r="AH14" i="1"/>
  <c r="AC14" i="1"/>
  <c r="X14" i="1"/>
  <c r="S14" i="1"/>
  <c r="N14" i="1"/>
  <c r="AL13" i="1"/>
  <c r="AK13" i="1"/>
  <c r="AJ13" i="1"/>
  <c r="AI13" i="1"/>
  <c r="AM13" i="1" s="1"/>
  <c r="AH13" i="1"/>
  <c r="AC13" i="1"/>
  <c r="X13" i="1"/>
  <c r="S13" i="1"/>
  <c r="N13" i="1"/>
  <c r="AL12" i="1"/>
  <c r="AK12" i="1"/>
  <c r="AJ12" i="1"/>
  <c r="AI12" i="1"/>
  <c r="AM12" i="1" s="1"/>
  <c r="AH12" i="1"/>
  <c r="AC12" i="1"/>
  <c r="X12" i="1"/>
  <c r="S12" i="1"/>
  <c r="N12" i="1"/>
  <c r="AL11" i="1"/>
  <c r="AL25" i="1" s="1"/>
  <c r="AK11" i="1"/>
  <c r="AJ11" i="1"/>
  <c r="AI11" i="1"/>
  <c r="AM11" i="1" s="1"/>
  <c r="AH11" i="1"/>
  <c r="AH25" i="1" s="1"/>
  <c r="AC11" i="1"/>
  <c r="X11" i="1"/>
  <c r="S11" i="1"/>
  <c r="N11" i="1"/>
  <c r="N25" i="1" s="1"/>
  <c r="AL10" i="1"/>
  <c r="AK10" i="1"/>
  <c r="AK25" i="1" s="1"/>
  <c r="AJ10" i="1"/>
  <c r="AJ25" i="1" s="1"/>
  <c r="AI10" i="1"/>
  <c r="AI25" i="1" s="1"/>
  <c r="AH10" i="1"/>
  <c r="AC10" i="1"/>
  <c r="AC25" i="1" s="1"/>
  <c r="X10" i="1"/>
  <c r="X25" i="1" s="1"/>
  <c r="S10" i="1"/>
  <c r="S25" i="1" s="1"/>
  <c r="N10" i="1"/>
  <c r="H58" i="1" l="1"/>
  <c r="H56" i="1"/>
  <c r="H55" i="1"/>
  <c r="H57" i="1"/>
  <c r="S42" i="1"/>
  <c r="AI42" i="1"/>
  <c r="N42" i="1"/>
  <c r="AH42" i="1"/>
  <c r="AL42" i="1"/>
  <c r="X42" i="1"/>
  <c r="AJ42" i="1"/>
  <c r="AC42" i="1"/>
  <c r="AK42" i="1"/>
  <c r="S57" i="1"/>
  <c r="S56" i="1"/>
  <c r="S55" i="1"/>
  <c r="S58" i="1"/>
  <c r="T56" i="1"/>
  <c r="T58" i="1"/>
  <c r="T55" i="1"/>
  <c r="T59" i="1" s="1"/>
  <c r="T57" i="1"/>
  <c r="V58" i="1"/>
  <c r="V57" i="1"/>
  <c r="V56" i="1"/>
  <c r="V55" i="1"/>
  <c r="W57" i="1"/>
  <c r="W56" i="1"/>
  <c r="W55" i="1"/>
  <c r="W59" i="1" s="1"/>
  <c r="W58" i="1"/>
  <c r="G55" i="1"/>
  <c r="G57" i="1"/>
  <c r="G56" i="1"/>
  <c r="G58" i="1"/>
  <c r="I57" i="1"/>
  <c r="I55" i="1"/>
  <c r="I56" i="1"/>
  <c r="I58" i="1"/>
  <c r="J56" i="1"/>
  <c r="J58" i="1"/>
  <c r="J57" i="1"/>
  <c r="J55" i="1"/>
  <c r="K55" i="1"/>
  <c r="K57" i="1"/>
  <c r="K56" i="1"/>
  <c r="K58" i="1"/>
  <c r="J42" i="1"/>
  <c r="AD42" i="1"/>
  <c r="U56" i="1"/>
  <c r="U59" i="1" s="1"/>
  <c r="AM10" i="1"/>
  <c r="AM25" i="1" s="1"/>
  <c r="AM26" i="1"/>
  <c r="AM41" i="1" s="1"/>
  <c r="AM42" i="1" s="1"/>
  <c r="O42" i="1"/>
  <c r="U57" i="1"/>
  <c r="U58" i="1"/>
  <c r="Y42" i="1"/>
  <c r="L56" i="1" l="1"/>
  <c r="S59" i="1"/>
  <c r="X55" i="1"/>
  <c r="I59" i="1"/>
  <c r="L57" i="1"/>
  <c r="X56" i="1"/>
  <c r="H59" i="1"/>
  <c r="K59" i="1"/>
  <c r="L55" i="1"/>
  <c r="G59" i="1"/>
  <c r="X57" i="1"/>
  <c r="J59" i="1"/>
  <c r="L58" i="1"/>
  <c r="V59" i="1"/>
  <c r="X58" i="1"/>
  <c r="L59" i="1" l="1"/>
  <c r="X59" i="1"/>
</calcChain>
</file>

<file path=xl/sharedStrings.xml><?xml version="1.0" encoding="utf-8"?>
<sst xmlns="http://schemas.openxmlformats.org/spreadsheetml/2006/main" count="63" uniqueCount="24">
  <si>
    <t xml:space="preserve">  F-10-B-190-7-26/11/61</t>
  </si>
  <si>
    <t>72/1 Moo 7, Sethakit 1 Road, Tarsrai Sub-district, Mueang Samut Sakhon District, Samut Sakhon Province, 74000.</t>
  </si>
  <si>
    <t xml:space="preserve">  รายงานการตรวจนับแมลง/Insect Inspection Count Report</t>
  </si>
  <si>
    <t>Department/ฝ่าย :</t>
  </si>
  <si>
    <t>ประจำเดือน/ปี (Monthly/Year) :</t>
  </si>
  <si>
    <t>Area</t>
  </si>
  <si>
    <t>รหัส QR Code</t>
  </si>
  <si>
    <t>ตำแหน่งติดตั้งเครื่อง  Insectocutor</t>
  </si>
  <si>
    <t>จำนวนแมลงทั้งหมด</t>
  </si>
  <si>
    <t>แมลงหวี่</t>
  </si>
  <si>
    <t>ยุง</t>
  </si>
  <si>
    <t>แมลงวัน</t>
  </si>
  <si>
    <t>แมลงอื่นๆ</t>
  </si>
  <si>
    <t>Total</t>
  </si>
  <si>
    <t>Enclosed  Area</t>
  </si>
  <si>
    <t>Total (ตัว)        :</t>
  </si>
  <si>
    <t>Internal Production Area</t>
  </si>
  <si>
    <t>Total (ตัว)        : Inclosed + Encloesd Product Area</t>
  </si>
  <si>
    <t xml:space="preserve">Comment : </t>
  </si>
  <si>
    <t xml:space="preserve"> PD. Manager : ________________________</t>
  </si>
  <si>
    <t xml:space="preserve"> QC/QA. Manager : ________________________</t>
  </si>
  <si>
    <t>Enclosed Production Area</t>
  </si>
  <si>
    <t>Target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</si>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</sst>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6"/>
      <name val="Angsana New"/>
      <family val="1"/>
    </font>
    <font>
      <b/>
      <sz val="16"/>
      <name val="Angsana New"/>
      <family val="1"/>
    </font>
    <font>
      <b/>
      <sz val="16"/>
      <color rgb="FF0000FF"/>
      <name val="Angsana New"/>
      <family val="1"/>
    </font>
    <font>
      <b/>
      <sz val="18"/>
      <color rgb="FF0000FF"/>
      <name val="Angsana New"/>
      <family val="1"/>
    </font>
    <font>
      <b/>
      <sz val="20"/>
      <color rgb="FF0000FF"/>
      <name val="Angsana New"/>
      <family val="1"/>
    </font>
    <font>
      <sz val="18"/>
      <name val="Angsana New"/>
      <family val="1"/>
    </font>
    <font>
      <b/>
      <sz val="18"/>
      <name val="Angsana New"/>
      <family val="1"/>
    </font>
    <font>
      <b/>
      <sz val="28"/>
      <name val="Angsana New"/>
      <family val="1"/>
    </font>
    <font>
      <b/>
      <sz val="22"/>
      <name val="Angsana New"/>
      <family val="1"/>
    </font>
    <font>
      <b/>
      <sz val="26"/>
      <color rgb="FF0000FF"/>
      <name val="Angsana New"/>
      <family val="1"/>
    </font>
    <font>
      <sz val="16"/>
      <name val="Browallia New"/>
      <family val="2"/>
    </font>
    <font>
      <b/>
      <sz val="18"/>
      <color indexed="12"/>
      <name val="Angsana New"/>
      <family val="1"/>
    </font>
    <font>
      <b/>
      <sz val="18"/>
      <color indexed="10"/>
      <name val="Angsana New"/>
      <family val="1"/>
    </font>
    <font>
      <sz val="16"/>
      <color theme="1"/>
      <name val="Browallia New"/>
      <family val="2"/>
    </font>
    <font>
      <b/>
      <sz val="20"/>
      <color theme="1"/>
      <name val="Angsana New"/>
      <family val="1"/>
    </font>
    <font>
      <b/>
      <sz val="16"/>
      <color theme="1"/>
      <name val="Angsana New"/>
      <family val="1"/>
    </font>
    <font>
      <b/>
      <sz val="18"/>
      <color rgb="FFFF0000"/>
      <name val="Angsana New"/>
      <family val="1"/>
    </font>
    <font>
      <sz val="10"/>
      <name val="Arial"/>
      <charset val="222"/>
    </font>
    <font>
      <b/>
      <sz val="20"/>
      <name val="Angsana New"/>
      <family val="1"/>
    </font>
    <font>
      <sz val="16"/>
      <color indexed="10"/>
      <name val="Angsana New"/>
      <family val="1"/>
    </font>
    <font>
      <b/>
      <sz val="18"/>
      <color theme="1"/>
      <name val="Angsana New"/>
      <family val="1"/>
    </font>
    <font>
      <b/>
      <sz val="16"/>
      <color rgb="FFFFFF00"/>
      <name val="Angsana New"/>
      <family val="1"/>
    </font>
    <font>
      <b/>
      <sz val="24"/>
      <name val="Angsana New"/>
      <family val="1"/>
    </font>
    <font>
      <sz val="24"/>
      <name val="Angsana New"/>
      <family val="1"/>
    </font>
    <font>
      <sz val="9"/>
      <name val="Arial"/>
      <family val="2"/>
    </font>
    <font>
      <b/>
      <sz val="8"/>
      <color rgb="FF0000FF"/>
      <name val="Arial"/>
      <family val="2"/>
    </font>
    <font>
      <b/>
      <sz val="14"/>
      <color rgb="FF0000FF"/>
      <name val="Arial"/>
      <family val="2"/>
    </font>
    <font>
      <sz val="8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9" fillId="0" borderId="0"/>
    <xf numFmtId="43" fontId="19" fillId="0" borderId="0" applyFont="0" applyFill="0" applyBorder="0" applyAlignment="0" applyProtection="0"/>
  </cellStyleXfs>
  <cellXfs count="141">
    <xf numFmtId="0" fontId="0" fillId="0" borderId="0" xfId="0"/>
    <xf numFmtId="0" fontId="2" fillId="0" borderId="0" xfId="1" applyFont="1" applyAlignment="1">
      <alignment vertical="center"/>
    </xf>
    <xf numFmtId="0" fontId="3" fillId="0" borderId="0" xfId="1" applyFont="1" applyAlignment="1">
      <alignment horizontal="right" vertical="center" shrinkToFit="1"/>
    </xf>
    <xf numFmtId="0" fontId="3" fillId="0" borderId="0" xfId="1" applyFont="1" applyAlignment="1">
      <alignment horizontal="right" vertical="center" shrinkToFit="1"/>
    </xf>
    <xf numFmtId="0" fontId="4" fillId="0" borderId="0" xfId="1" applyFont="1" applyAlignment="1">
      <alignment vertical="center"/>
    </xf>
    <xf numFmtId="0" fontId="5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2" fillId="0" borderId="0" xfId="1" applyFont="1" applyAlignment="1">
      <alignment horizontal="right" vertical="center"/>
    </xf>
    <xf numFmtId="0" fontId="2" fillId="0" borderId="0" xfId="1" applyFont="1"/>
    <xf numFmtId="0" fontId="2" fillId="0" borderId="0" xfId="1" applyFont="1" applyAlignment="1">
      <alignment horizontal="right" vertical="center"/>
    </xf>
    <xf numFmtId="0" fontId="6" fillId="0" borderId="0" xfId="1" applyFont="1" applyAlignment="1">
      <alignment horizontal="center"/>
    </xf>
    <xf numFmtId="0" fontId="7" fillId="0" borderId="0" xfId="1" applyFont="1"/>
    <xf numFmtId="0" fontId="8" fillId="0" borderId="0" xfId="1" applyFont="1" applyAlignment="1" applyProtection="1">
      <alignment vertical="top"/>
      <protection locked="0"/>
    </xf>
    <xf numFmtId="0" fontId="3" fillId="0" borderId="0" xfId="1" applyFont="1" applyAlignment="1" applyProtection="1">
      <alignment vertical="top"/>
      <protection locked="0"/>
    </xf>
    <xf numFmtId="0" fontId="3" fillId="0" borderId="0" xfId="1" applyFont="1" applyAlignment="1" applyProtection="1">
      <alignment horizontal="center" vertical="top"/>
      <protection locked="0"/>
    </xf>
    <xf numFmtId="0" fontId="3" fillId="0" borderId="1" xfId="1" applyFont="1" applyBorder="1" applyAlignment="1" applyProtection="1">
      <alignment horizontal="center" vertical="top"/>
      <protection locked="0"/>
    </xf>
    <xf numFmtId="0" fontId="3" fillId="0" borderId="1" xfId="1" applyFont="1" applyBorder="1" applyAlignment="1" applyProtection="1">
      <alignment horizontal="left" vertical="top"/>
      <protection locked="0"/>
    </xf>
    <xf numFmtId="0" fontId="3" fillId="0" borderId="0" xfId="1" applyFont="1" applyAlignment="1">
      <alignment horizontal="left" vertical="top"/>
    </xf>
    <xf numFmtId="0" fontId="2" fillId="0" borderId="0" xfId="1" applyFont="1" applyAlignment="1" applyProtection="1">
      <alignment vertical="top"/>
      <protection locked="0"/>
    </xf>
    <xf numFmtId="0" fontId="2" fillId="0" borderId="0" xfId="1" applyFont="1" applyAlignment="1">
      <alignment vertical="top"/>
    </xf>
    <xf numFmtId="0" fontId="8" fillId="0" borderId="0" xfId="1" applyFont="1" applyAlignment="1">
      <alignment horizontal="left" vertical="top"/>
    </xf>
    <xf numFmtId="0" fontId="3" fillId="0" borderId="1" xfId="1" applyFont="1" applyBorder="1" applyAlignment="1" applyProtection="1">
      <alignment vertical="top"/>
      <protection locked="0"/>
    </xf>
    <xf numFmtId="0" fontId="3" fillId="0" borderId="0" xfId="1" quotePrefix="1" applyFont="1" applyAlignment="1" applyProtection="1">
      <alignment vertical="top"/>
      <protection locked="0"/>
    </xf>
    <xf numFmtId="0" fontId="2" fillId="0" borderId="1" xfId="1" applyFont="1" applyBorder="1" applyAlignment="1" applyProtection="1">
      <alignment vertical="top"/>
      <protection locked="0"/>
    </xf>
    <xf numFmtId="0" fontId="2" fillId="0" borderId="0" xfId="1" applyFont="1" applyAlignment="1" applyProtection="1">
      <alignment vertical="center"/>
      <protection locked="0"/>
    </xf>
    <xf numFmtId="0" fontId="3" fillId="0" borderId="0" xfId="1" applyFont="1" applyAlignment="1" applyProtection="1">
      <alignment horizontal="left" vertical="center"/>
      <protection locked="0"/>
    </xf>
    <xf numFmtId="0" fontId="3" fillId="0" borderId="0" xfId="1" applyFont="1" applyAlignment="1" applyProtection="1">
      <alignment horizontal="center" vertical="center"/>
      <protection locked="0"/>
    </xf>
    <xf numFmtId="0" fontId="9" fillId="2" borderId="2" xfId="1" applyFont="1" applyFill="1" applyBorder="1" applyAlignment="1">
      <alignment horizontal="center" vertical="center" textRotation="90"/>
    </xf>
    <xf numFmtId="0" fontId="3" fillId="2" borderId="2" xfId="1" applyFont="1" applyFill="1" applyBorder="1" applyAlignment="1">
      <alignment horizontal="center" vertical="center" textRotation="90"/>
    </xf>
    <xf numFmtId="0" fontId="10" fillId="2" borderId="3" xfId="1" applyFont="1" applyFill="1" applyBorder="1" applyAlignment="1">
      <alignment horizontal="center" vertical="center"/>
    </xf>
    <xf numFmtId="0" fontId="10" fillId="2" borderId="4" xfId="1" applyFont="1" applyFill="1" applyBorder="1" applyAlignment="1">
      <alignment horizontal="center" vertical="center"/>
    </xf>
    <xf numFmtId="0" fontId="10" fillId="2" borderId="5" xfId="1" applyFont="1" applyFill="1" applyBorder="1" applyAlignment="1">
      <alignment horizontal="center" vertical="center"/>
    </xf>
    <xf numFmtId="14" fontId="5" fillId="2" borderId="6" xfId="1" applyNumberFormat="1" applyFont="1" applyFill="1" applyBorder="1" applyAlignment="1" applyProtection="1">
      <alignment horizontal="center" vertical="center"/>
      <protection locked="0"/>
    </xf>
    <xf numFmtId="14" fontId="5" fillId="2" borderId="7" xfId="1" applyNumberFormat="1" applyFont="1" applyFill="1" applyBorder="1" applyAlignment="1" applyProtection="1">
      <alignment horizontal="center" vertical="center"/>
      <protection locked="0"/>
    </xf>
    <xf numFmtId="14" fontId="5" fillId="2" borderId="8" xfId="1" applyNumberFormat="1" applyFont="1" applyFill="1" applyBorder="1" applyAlignment="1" applyProtection="1">
      <alignment horizontal="center" vertical="center"/>
      <protection locked="0"/>
    </xf>
    <xf numFmtId="0" fontId="3" fillId="2" borderId="8" xfId="1" applyFont="1" applyFill="1" applyBorder="1" applyAlignment="1" applyProtection="1">
      <alignment horizontal="center" vertical="center"/>
      <protection locked="0"/>
    </xf>
    <xf numFmtId="0" fontId="3" fillId="2" borderId="6" xfId="1" applyFont="1" applyFill="1" applyBorder="1" applyAlignment="1" applyProtection="1">
      <alignment horizontal="center" vertical="center"/>
      <protection locked="0"/>
    </xf>
    <xf numFmtId="0" fontId="3" fillId="2" borderId="7" xfId="1" applyFont="1" applyFill="1" applyBorder="1" applyAlignment="1" applyProtection="1">
      <alignment horizontal="center" vertical="center"/>
      <protection locked="0"/>
    </xf>
    <xf numFmtId="0" fontId="9" fillId="2" borderId="9" xfId="1" applyFont="1" applyFill="1" applyBorder="1" applyAlignment="1">
      <alignment horizontal="center" vertical="center" textRotation="90"/>
    </xf>
    <xf numFmtId="0" fontId="3" fillId="2" borderId="9" xfId="1" applyFont="1" applyFill="1" applyBorder="1" applyAlignment="1">
      <alignment horizontal="center" vertical="center" textRotation="90"/>
    </xf>
    <xf numFmtId="0" fontId="10" fillId="2" borderId="10" xfId="1" applyFont="1" applyFill="1" applyBorder="1" applyAlignment="1">
      <alignment horizontal="center" vertical="center"/>
    </xf>
    <xf numFmtId="0" fontId="10" fillId="2" borderId="1" xfId="1" applyFont="1" applyFill="1" applyBorder="1" applyAlignment="1">
      <alignment horizontal="center" vertical="center"/>
    </xf>
    <xf numFmtId="0" fontId="10" fillId="2" borderId="1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 textRotation="90"/>
    </xf>
    <xf numFmtId="0" fontId="3" fillId="2" borderId="12" xfId="1" applyFont="1" applyFill="1" applyBorder="1" applyAlignment="1">
      <alignment horizontal="center" vertical="center" textRotation="90"/>
    </xf>
    <xf numFmtId="0" fontId="3" fillId="2" borderId="11" xfId="1" applyFont="1" applyFill="1" applyBorder="1" applyAlignment="1">
      <alignment horizontal="center" vertical="center" textRotation="90"/>
    </xf>
    <xf numFmtId="0" fontId="3" fillId="2" borderId="10" xfId="1" applyFont="1" applyFill="1" applyBorder="1" applyAlignment="1">
      <alignment horizontal="center" vertical="center" textRotation="90"/>
    </xf>
    <xf numFmtId="0" fontId="2" fillId="2" borderId="6" xfId="1" applyFont="1" applyFill="1" applyBorder="1" applyAlignment="1">
      <alignment horizontal="center" vertical="center" textRotation="90"/>
    </xf>
    <xf numFmtId="0" fontId="2" fillId="2" borderId="12" xfId="1" applyFont="1" applyFill="1" applyBorder="1" applyAlignment="1">
      <alignment horizontal="center" vertical="center" textRotation="90"/>
    </xf>
    <xf numFmtId="0" fontId="3" fillId="2" borderId="6" xfId="1" applyFont="1" applyFill="1" applyBorder="1" applyAlignment="1">
      <alignment horizontal="center" vertical="center" textRotation="90"/>
    </xf>
    <xf numFmtId="0" fontId="3" fillId="2" borderId="7" xfId="1" applyFont="1" applyFill="1" applyBorder="1" applyAlignment="1">
      <alignment horizontal="center" vertical="center" textRotation="90"/>
    </xf>
    <xf numFmtId="0" fontId="11" fillId="0" borderId="13" xfId="1" applyFont="1" applyBorder="1" applyAlignment="1">
      <alignment horizontal="center" vertical="center" textRotation="90"/>
    </xf>
    <xf numFmtId="0" fontId="12" fillId="0" borderId="14" xfId="1" applyFont="1" applyBorder="1" applyAlignment="1">
      <alignment horizontal="center" vertical="center"/>
    </xf>
    <xf numFmtId="0" fontId="12" fillId="0" borderId="14" xfId="2" applyFont="1" applyBorder="1" applyAlignment="1">
      <alignment vertical="center"/>
    </xf>
    <xf numFmtId="0" fontId="2" fillId="0" borderId="15" xfId="1" applyFont="1" applyBorder="1" applyAlignment="1">
      <alignment vertical="center"/>
    </xf>
    <xf numFmtId="0" fontId="8" fillId="0" borderId="16" xfId="1" applyFont="1" applyBorder="1" applyAlignment="1" applyProtection="1">
      <alignment horizontal="center" vertical="center"/>
      <protection locked="0"/>
    </xf>
    <xf numFmtId="0" fontId="8" fillId="0" borderId="17" xfId="1" applyFont="1" applyBorder="1" applyAlignment="1" applyProtection="1">
      <alignment horizontal="center" vertical="center"/>
      <protection locked="0"/>
    </xf>
    <xf numFmtId="0" fontId="13" fillId="0" borderId="18" xfId="1" applyFont="1" applyBorder="1" applyAlignment="1">
      <alignment horizontal="center" vertical="center"/>
    </xf>
    <xf numFmtId="1" fontId="14" fillId="0" borderId="16" xfId="1" applyNumberFormat="1" applyFont="1" applyBorder="1" applyAlignment="1">
      <alignment horizontal="center" vertical="center"/>
    </xf>
    <xf numFmtId="1" fontId="14" fillId="0" borderId="17" xfId="1" applyNumberFormat="1" applyFont="1" applyBorder="1" applyAlignment="1">
      <alignment horizontal="center" vertical="center"/>
    </xf>
    <xf numFmtId="1" fontId="13" fillId="0" borderId="18" xfId="1" applyNumberFormat="1" applyFont="1" applyBorder="1" applyAlignment="1">
      <alignment horizontal="center" vertical="center"/>
    </xf>
    <xf numFmtId="0" fontId="12" fillId="0" borderId="19" xfId="1" applyFont="1" applyBorder="1" applyAlignment="1">
      <alignment horizontal="center" vertical="center"/>
    </xf>
    <xf numFmtId="0" fontId="12" fillId="0" borderId="19" xfId="2" applyFont="1" applyBorder="1" applyAlignment="1">
      <alignment vertical="center"/>
    </xf>
    <xf numFmtId="0" fontId="15" fillId="0" borderId="19" xfId="2" applyFont="1" applyBorder="1" applyAlignment="1">
      <alignment vertical="center"/>
    </xf>
    <xf numFmtId="0" fontId="2" fillId="0" borderId="19" xfId="1" applyFont="1" applyBorder="1" applyAlignment="1">
      <alignment vertical="center"/>
    </xf>
    <xf numFmtId="0" fontId="2" fillId="0" borderId="14" xfId="1" applyFont="1" applyBorder="1" applyAlignment="1">
      <alignment vertical="center"/>
    </xf>
    <xf numFmtId="0" fontId="2" fillId="0" borderId="20" xfId="1" applyFont="1" applyBorder="1" applyAlignment="1">
      <alignment vertical="center"/>
    </xf>
    <xf numFmtId="0" fontId="8" fillId="0" borderId="16" xfId="1" applyFont="1" applyBorder="1" applyAlignment="1" applyProtection="1">
      <alignment horizontal="center" vertical="center" wrapText="1"/>
      <protection locked="0"/>
    </xf>
    <xf numFmtId="0" fontId="8" fillId="0" borderId="17" xfId="1" quotePrefix="1" applyFont="1" applyBorder="1" applyAlignment="1" applyProtection="1">
      <alignment horizontal="center" vertical="center"/>
      <protection locked="0"/>
    </xf>
    <xf numFmtId="0" fontId="2" fillId="0" borderId="21" xfId="1" applyFont="1" applyBorder="1" applyAlignment="1">
      <alignment vertical="center"/>
    </xf>
    <xf numFmtId="0" fontId="8" fillId="0" borderId="22" xfId="1" applyFont="1" applyBorder="1" applyAlignment="1" applyProtection="1">
      <alignment horizontal="center" vertical="center" wrapText="1"/>
      <protection locked="0"/>
    </xf>
    <xf numFmtId="0" fontId="8" fillId="0" borderId="23" xfId="1" quotePrefix="1" applyFont="1" applyBorder="1" applyAlignment="1" applyProtection="1">
      <alignment horizontal="center" vertical="center"/>
      <protection locked="0"/>
    </xf>
    <xf numFmtId="0" fontId="11" fillId="0" borderId="9" xfId="1" applyFont="1" applyBorder="1" applyAlignment="1">
      <alignment horizontal="center" vertical="center" textRotation="90"/>
    </xf>
    <xf numFmtId="0" fontId="16" fillId="0" borderId="8" xfId="1" applyFont="1" applyBorder="1" applyAlignment="1">
      <alignment horizontal="left" vertical="center"/>
    </xf>
    <xf numFmtId="0" fontId="17" fillId="0" borderId="8" xfId="1" applyFont="1" applyBorder="1" applyAlignment="1">
      <alignment horizontal="left" vertical="center"/>
    </xf>
    <xf numFmtId="0" fontId="17" fillId="0" borderId="6" xfId="1" applyFont="1" applyBorder="1" applyAlignment="1">
      <alignment horizontal="center" vertical="center"/>
    </xf>
    <xf numFmtId="0" fontId="18" fillId="0" borderId="24" xfId="1" applyFont="1" applyBorder="1" applyAlignment="1">
      <alignment horizontal="center" vertical="center"/>
    </xf>
    <xf numFmtId="1" fontId="18" fillId="0" borderId="24" xfId="1" applyNumberFormat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 textRotation="90"/>
    </xf>
    <xf numFmtId="0" fontId="12" fillId="0" borderId="19" xfId="3" applyFont="1" applyBorder="1" applyAlignment="1">
      <alignment horizontal="center" vertical="center"/>
    </xf>
    <xf numFmtId="0" fontId="2" fillId="0" borderId="25" xfId="1" applyFont="1" applyBorder="1" applyAlignment="1">
      <alignment vertical="center"/>
    </xf>
    <xf numFmtId="0" fontId="2" fillId="0" borderId="26" xfId="1" applyFont="1" applyBorder="1" applyAlignment="1">
      <alignment vertical="center"/>
    </xf>
    <xf numFmtId="0" fontId="2" fillId="0" borderId="27" xfId="1" applyFont="1" applyBorder="1" applyAlignment="1">
      <alignment vertical="center"/>
    </xf>
    <xf numFmtId="0" fontId="5" fillId="0" borderId="28" xfId="1" applyFont="1" applyBorder="1" applyAlignment="1">
      <alignment horizontal="center" vertical="center" textRotation="90"/>
    </xf>
    <xf numFmtId="0" fontId="2" fillId="0" borderId="29" xfId="1" applyFont="1" applyBorder="1" applyAlignment="1">
      <alignment vertical="center"/>
    </xf>
    <xf numFmtId="0" fontId="2" fillId="0" borderId="30" xfId="1" applyFont="1" applyBorder="1" applyAlignment="1">
      <alignment vertical="center"/>
    </xf>
    <xf numFmtId="0" fontId="5" fillId="0" borderId="10" xfId="1" applyFont="1" applyBorder="1" applyAlignment="1">
      <alignment horizontal="center" vertical="center" textRotation="90"/>
    </xf>
    <xf numFmtId="0" fontId="20" fillId="0" borderId="8" xfId="1" applyFont="1" applyBorder="1" applyAlignment="1">
      <alignment horizontal="left" vertical="center"/>
    </xf>
    <xf numFmtId="0" fontId="3" fillId="0" borderId="6" xfId="1" applyFont="1" applyBorder="1" applyAlignment="1">
      <alignment horizontal="left" vertical="center"/>
    </xf>
    <xf numFmtId="0" fontId="3" fillId="0" borderId="6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21" fillId="0" borderId="0" xfId="1" applyFont="1" applyAlignment="1">
      <alignment horizontal="center" vertical="center"/>
    </xf>
    <xf numFmtId="0" fontId="22" fillId="0" borderId="31" xfId="1" applyFont="1" applyBorder="1" applyAlignment="1">
      <alignment horizontal="left" vertical="center"/>
    </xf>
    <xf numFmtId="0" fontId="22" fillId="0" borderId="9" xfId="1" applyFont="1" applyBorder="1" applyAlignment="1">
      <alignment horizontal="left" vertical="center"/>
    </xf>
    <xf numFmtId="0" fontId="23" fillId="0" borderId="9" xfId="1" applyFont="1" applyBorder="1" applyAlignment="1">
      <alignment horizontal="left" vertical="center"/>
    </xf>
    <xf numFmtId="0" fontId="23" fillId="0" borderId="1" xfId="1" applyFont="1" applyBorder="1" applyAlignment="1">
      <alignment horizontal="center" vertical="center"/>
    </xf>
    <xf numFmtId="0" fontId="18" fillId="0" borderId="31" xfId="1" applyFont="1" applyBorder="1" applyAlignment="1">
      <alignment horizontal="center" vertical="center"/>
    </xf>
    <xf numFmtId="0" fontId="5" fillId="0" borderId="3" xfId="1" applyFont="1" applyBorder="1" applyAlignment="1" applyProtection="1">
      <alignment horizontal="left" vertical="center"/>
      <protection locked="0"/>
    </xf>
    <xf numFmtId="0" fontId="5" fillId="0" borderId="0" xfId="1" applyFont="1" applyAlignment="1" applyProtection="1">
      <alignment horizontal="left" vertical="center"/>
      <protection locked="0"/>
    </xf>
    <xf numFmtId="0" fontId="3" fillId="0" borderId="0" xfId="1" applyFont="1" applyAlignment="1" applyProtection="1">
      <alignment horizontal="right" vertical="center"/>
      <protection locked="0"/>
    </xf>
    <xf numFmtId="0" fontId="2" fillId="0" borderId="19" xfId="1" applyFont="1" applyBorder="1" applyAlignment="1" applyProtection="1">
      <alignment vertical="center"/>
      <protection locked="0"/>
    </xf>
    <xf numFmtId="0" fontId="2" fillId="0" borderId="20" xfId="1" applyFont="1" applyBorder="1" applyAlignment="1" applyProtection="1">
      <alignment vertical="center"/>
      <protection locked="0"/>
    </xf>
    <xf numFmtId="0" fontId="2" fillId="0" borderId="30" xfId="1" applyFont="1" applyBorder="1" applyAlignment="1" applyProtection="1">
      <alignment vertical="center"/>
      <protection locked="0"/>
    </xf>
    <xf numFmtId="0" fontId="2" fillId="0" borderId="20" xfId="1" applyFont="1" applyBorder="1"/>
    <xf numFmtId="0" fontId="2" fillId="0" borderId="30" xfId="1" applyFont="1" applyBorder="1"/>
    <xf numFmtId="0" fontId="2" fillId="0" borderId="28" xfId="1" applyFont="1" applyBorder="1" applyAlignment="1" applyProtection="1">
      <alignment vertical="center"/>
      <protection locked="0"/>
    </xf>
    <xf numFmtId="0" fontId="2" fillId="0" borderId="19" xfId="1" applyFont="1" applyBorder="1" applyAlignment="1" applyProtection="1">
      <alignment horizontal="left" vertical="center"/>
      <protection locked="0"/>
    </xf>
    <xf numFmtId="0" fontId="2" fillId="0" borderId="20" xfId="1" applyFont="1" applyBorder="1" applyAlignment="1" applyProtection="1">
      <alignment horizontal="left" vertical="center"/>
      <protection locked="0"/>
    </xf>
    <xf numFmtId="0" fontId="2" fillId="0" borderId="30" xfId="1" applyFont="1" applyBorder="1" applyAlignment="1" applyProtection="1">
      <alignment horizontal="left" vertical="center"/>
      <protection locked="0"/>
    </xf>
    <xf numFmtId="0" fontId="3" fillId="0" borderId="19" xfId="1" applyFont="1" applyBorder="1" applyAlignment="1" applyProtection="1">
      <alignment vertical="center"/>
      <protection locked="0"/>
    </xf>
    <xf numFmtId="0" fontId="3" fillId="0" borderId="20" xfId="1" applyFont="1" applyBorder="1" applyAlignment="1" applyProtection="1">
      <alignment vertical="center"/>
      <protection locked="0"/>
    </xf>
    <xf numFmtId="0" fontId="3" fillId="0" borderId="30" xfId="1" applyFont="1" applyBorder="1" applyAlignment="1" applyProtection="1">
      <alignment vertical="center"/>
      <protection locked="0"/>
    </xf>
    <xf numFmtId="0" fontId="2" fillId="0" borderId="10" xfId="1" applyFont="1" applyBorder="1" applyAlignment="1" applyProtection="1">
      <alignment vertical="center"/>
      <protection locked="0"/>
    </xf>
    <xf numFmtId="0" fontId="2" fillId="0" borderId="1" xfId="1" applyFont="1" applyBorder="1" applyAlignment="1" applyProtection="1">
      <alignment vertical="center"/>
      <protection locked="0"/>
    </xf>
    <xf numFmtId="0" fontId="2" fillId="0" borderId="1" xfId="1" applyFont="1" applyBorder="1" applyAlignment="1" applyProtection="1">
      <alignment horizontal="left" vertical="center"/>
      <protection locked="0"/>
    </xf>
    <xf numFmtId="0" fontId="2" fillId="0" borderId="32" xfId="1" applyFont="1" applyBorder="1" applyAlignment="1" applyProtection="1">
      <alignment vertical="center"/>
      <protection locked="0"/>
    </xf>
    <xf numFmtId="0" fontId="2" fillId="0" borderId="33" xfId="1" applyFont="1" applyBorder="1" applyAlignment="1" applyProtection="1">
      <alignment vertical="center"/>
      <protection locked="0"/>
    </xf>
    <xf numFmtId="0" fontId="2" fillId="0" borderId="34" xfId="1" applyFont="1" applyBorder="1" applyAlignment="1" applyProtection="1">
      <alignment vertical="center"/>
      <protection locked="0"/>
    </xf>
    <xf numFmtId="0" fontId="2" fillId="0" borderId="32" xfId="1" applyFont="1" applyBorder="1" applyAlignment="1" applyProtection="1">
      <alignment horizontal="left" vertical="center"/>
      <protection locked="0"/>
    </xf>
    <xf numFmtId="0" fontId="2" fillId="0" borderId="33" xfId="1" applyFont="1" applyBorder="1" applyAlignment="1" applyProtection="1">
      <alignment horizontal="left" vertical="center"/>
      <protection locked="0"/>
    </xf>
    <xf numFmtId="0" fontId="2" fillId="0" borderId="34" xfId="1" applyFont="1" applyBorder="1" applyAlignment="1" applyProtection="1">
      <alignment horizontal="left" vertical="center"/>
      <protection locked="0"/>
    </xf>
    <xf numFmtId="0" fontId="2" fillId="0" borderId="33" xfId="1" applyFont="1" applyBorder="1"/>
    <xf numFmtId="0" fontId="2" fillId="0" borderId="34" xfId="1" applyFont="1" applyBorder="1"/>
    <xf numFmtId="0" fontId="24" fillId="0" borderId="0" xfId="1" applyFont="1"/>
    <xf numFmtId="0" fontId="25" fillId="0" borderId="0" xfId="1" applyFont="1" applyAlignment="1">
      <alignment vertical="center"/>
    </xf>
    <xf numFmtId="0" fontId="24" fillId="0" borderId="0" xfId="1" applyFont="1" applyAlignment="1">
      <alignment vertical="center"/>
    </xf>
    <xf numFmtId="0" fontId="20" fillId="0" borderId="8" xfId="1" applyFont="1" applyBorder="1" applyAlignment="1">
      <alignment horizontal="center" vertical="center"/>
    </xf>
    <xf numFmtId="0" fontId="20" fillId="0" borderId="6" xfId="1" applyFont="1" applyBorder="1" applyAlignment="1">
      <alignment horizontal="center" vertical="center"/>
    </xf>
    <xf numFmtId="0" fontId="20" fillId="0" borderId="7" xfId="1" applyFont="1" applyBorder="1" applyAlignment="1">
      <alignment horizontal="center" vertical="center"/>
    </xf>
    <xf numFmtId="164" fontId="26" fillId="0" borderId="31" xfId="4" applyNumberFormat="1" applyFont="1" applyBorder="1" applyAlignment="1">
      <alignment horizontal="center"/>
    </xf>
    <xf numFmtId="164" fontId="27" fillId="0" borderId="31" xfId="4" applyNumberFormat="1" applyFont="1" applyBorder="1" applyAlignment="1">
      <alignment horizontal="center" vertical="center"/>
    </xf>
    <xf numFmtId="49" fontId="28" fillId="0" borderId="31" xfId="4" applyNumberFormat="1" applyFont="1" applyBorder="1" applyAlignment="1">
      <alignment horizontal="center" vertical="center"/>
    </xf>
    <xf numFmtId="164" fontId="28" fillId="0" borderId="31" xfId="4" applyNumberFormat="1" applyFont="1" applyBorder="1" applyAlignment="1">
      <alignment horizontal="center" vertical="center"/>
    </xf>
    <xf numFmtId="164" fontId="29" fillId="0" borderId="31" xfId="4" applyNumberFormat="1" applyFont="1" applyBorder="1" applyAlignment="1">
      <alignment horizontal="left" vertical="center"/>
    </xf>
    <xf numFmtId="1" fontId="30" fillId="0" borderId="31" xfId="1" applyNumberFormat="1" applyFont="1" applyBorder="1" applyAlignment="1">
      <alignment vertical="center"/>
    </xf>
    <xf numFmtId="164" fontId="30" fillId="0" borderId="31" xfId="4" applyNumberFormat="1" applyFont="1" applyBorder="1" applyAlignment="1">
      <alignment horizontal="center" vertical="center"/>
    </xf>
    <xf numFmtId="164" fontId="26" fillId="0" borderId="31" xfId="4" applyNumberFormat="1" applyFont="1" applyBorder="1" applyAlignment="1">
      <alignment horizontal="left" vertical="center"/>
    </xf>
    <xf numFmtId="1" fontId="1" fillId="0" borderId="31" xfId="1" applyNumberFormat="1" applyBorder="1" applyAlignment="1">
      <alignment vertical="center"/>
    </xf>
    <xf numFmtId="164" fontId="30" fillId="0" borderId="31" xfId="4" applyNumberFormat="1" applyFont="1" applyBorder="1" applyAlignment="1">
      <alignment horizontal="center"/>
    </xf>
    <xf numFmtId="164" fontId="30" fillId="0" borderId="31" xfId="4" applyNumberFormat="1" applyFont="1" applyBorder="1" applyAlignment="1">
      <alignment horizontal="right" vertical="center"/>
    </xf>
    <xf numFmtId="164" fontId="26" fillId="0" borderId="31" xfId="4" applyNumberFormat="1" applyFont="1" applyBorder="1" applyAlignment="1">
      <alignment horizontal="right"/>
    </xf>
  </cellXfs>
  <cellStyles count="5">
    <cellStyle name="Comma 3" xfId="4" xr:uid="{95626CE9-7C13-4811-B590-F60FA4FC088B}"/>
    <cellStyle name="Normal" xfId="0" builtinId="0"/>
    <cellStyle name="Normal 2 3" xfId="2" xr:uid="{95FEC843-101A-42C3-9219-93C93F4FF5D3}"/>
    <cellStyle name="Normal 3 2" xfId="1" xr:uid="{932F690C-B509-4EB7-8655-F045E3E18ABC}"/>
    <cellStyle name="Normal 7" xfId="3" xr:uid="{04238398-4317-4E59-84DF-C2F5F522F0EB}"/>
  </cellStyles>
  <dxfs count="2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/>
            </a:pPr>
            <a:r>
              <a:rPr lang="en-US" sz="1600" b="1"/>
              <a:t>Enclosed  Production Area</a:t>
            </a:r>
          </a:p>
        </c:rich>
      </c:tx>
      <c:overlay val="0"/>
      <c:spPr>
        <a:solidFill>
          <a:srgbClr val="FFFF00"/>
        </a:solidFill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03917252278949E-2"/>
          <c:y val="0.10865828480300722"/>
          <c:w val="0.91294082001845756"/>
          <c:h val="0.73247843976317895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Report!$G$54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rgbClr val="C0504D"/>
            </a:solidFill>
            <a:ln w="25400">
              <a:noFill/>
            </a:ln>
          </c:spPr>
          <c:invertIfNegative val="0"/>
          <c:dLbls>
            <c:spPr>
              <a:noFill/>
              <a:ln w="25400">
                <a:noFill/>
              </a:ln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Report!$E$55:$E$59</c:f>
              <c:strCache>
                <c:ptCount val="5"/>
                <c:pt idx="0">
                  <c:v> แมลงหวี่ </c:v>
                </c:pt>
                <c:pt idx="1">
                  <c:v> ยุง </c:v>
                </c:pt>
                <c:pt idx="2">
                  <c:v> แมลงวัน </c:v>
                </c:pt>
                <c:pt idx="3">
                  <c:v> แมลงอื่นๆ </c:v>
                </c:pt>
                <c:pt idx="4">
                  <c:v> Total </c:v>
                </c:pt>
              </c:strCache>
            </c:strRef>
          </c:cat>
          <c:val>
            <c:numRef>
              <c:f>Report!$G$55:$G$59</c:f>
              <c:numCache>
                <c:formatCode>_(* #,##0_);_(* \(#,##0\);_(* "-"??_);_(@_)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DB-4083-9217-DB980D6608EA}"/>
            </c:ext>
          </c:extLst>
        </c:ser>
        <c:ser>
          <c:idx val="2"/>
          <c:order val="2"/>
          <c:tx>
            <c:strRef>
              <c:f>Report!$H$54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rgbClr val="9BBB59"/>
            </a:solidFill>
            <a:ln w="25400">
              <a:noFill/>
            </a:ln>
          </c:spPr>
          <c:invertIfNegative val="0"/>
          <c:dLbls>
            <c:spPr>
              <a:noFill/>
              <a:ln w="25400">
                <a:noFill/>
              </a:ln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Report!$E$55:$E$59</c:f>
              <c:strCache>
                <c:ptCount val="5"/>
                <c:pt idx="0">
                  <c:v> แมลงหวี่ </c:v>
                </c:pt>
                <c:pt idx="1">
                  <c:v> ยุง </c:v>
                </c:pt>
                <c:pt idx="2">
                  <c:v> แมลงวัน </c:v>
                </c:pt>
                <c:pt idx="3">
                  <c:v> แมลงอื่นๆ </c:v>
                </c:pt>
                <c:pt idx="4">
                  <c:v> Total </c:v>
                </c:pt>
              </c:strCache>
            </c:strRef>
          </c:cat>
          <c:val>
            <c:numRef>
              <c:f>Report!$H$55:$H$59</c:f>
              <c:numCache>
                <c:formatCode>_(* #,##0_);_(* \(#,##0\);_(* "-"??_);_(@_)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DB-4083-9217-DB980D6608EA}"/>
            </c:ext>
          </c:extLst>
        </c:ser>
        <c:ser>
          <c:idx val="3"/>
          <c:order val="3"/>
          <c:tx>
            <c:strRef>
              <c:f>Report!$I$54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rgbClr val="8064A2"/>
            </a:solidFill>
            <a:ln w="25400">
              <a:noFill/>
            </a:ln>
          </c:spPr>
          <c:invertIfNegative val="0"/>
          <c:dLbls>
            <c:spPr>
              <a:noFill/>
              <a:ln w="25400">
                <a:noFill/>
              </a:ln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Report!$E$55:$E$59</c:f>
              <c:strCache>
                <c:ptCount val="5"/>
                <c:pt idx="0">
                  <c:v> แมลงหวี่ </c:v>
                </c:pt>
                <c:pt idx="1">
                  <c:v> ยุง </c:v>
                </c:pt>
                <c:pt idx="2">
                  <c:v> แมลงวัน </c:v>
                </c:pt>
                <c:pt idx="3">
                  <c:v> แมลงอื่นๆ </c:v>
                </c:pt>
                <c:pt idx="4">
                  <c:v> Total </c:v>
                </c:pt>
              </c:strCache>
            </c:strRef>
          </c:cat>
          <c:val>
            <c:numRef>
              <c:f>Report!$I$55:$I$59</c:f>
              <c:numCache>
                <c:formatCode>_(* #,##0_);_(* \(#,##0\);_(* "-"??_);_(@_)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0DB-4083-9217-DB980D6608EA}"/>
            </c:ext>
          </c:extLst>
        </c:ser>
        <c:ser>
          <c:idx val="4"/>
          <c:order val="4"/>
          <c:tx>
            <c:strRef>
              <c:f>Report!$J$54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rgbClr val="4BACC6"/>
            </a:solidFill>
            <a:ln w="25400">
              <a:noFill/>
            </a:ln>
          </c:spPr>
          <c:invertIfNegative val="0"/>
          <c:dLbls>
            <c:spPr>
              <a:noFill/>
              <a:ln w="25400">
                <a:noFill/>
              </a:ln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Report!$E$55:$E$59</c:f>
              <c:strCache>
                <c:ptCount val="5"/>
                <c:pt idx="0">
                  <c:v> แมลงหวี่ </c:v>
                </c:pt>
                <c:pt idx="1">
                  <c:v> ยุง </c:v>
                </c:pt>
                <c:pt idx="2">
                  <c:v> แมลงวัน </c:v>
                </c:pt>
                <c:pt idx="3">
                  <c:v> แมลงอื่นๆ </c:v>
                </c:pt>
                <c:pt idx="4">
                  <c:v> Total </c:v>
                </c:pt>
              </c:strCache>
            </c:strRef>
          </c:cat>
          <c:val>
            <c:numRef>
              <c:f>Report!$J$55:$J$59</c:f>
              <c:numCache>
                <c:formatCode>_(* #,##0_);_(* \(#,##0\);_(* "-"??_);_(@_)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0DB-4083-9217-DB980D6608EA}"/>
            </c:ext>
          </c:extLst>
        </c:ser>
        <c:ser>
          <c:idx val="5"/>
          <c:order val="5"/>
          <c:tx>
            <c:strRef>
              <c:f>Report!$K$54</c:f>
              <c:strCache>
                <c:ptCount val="1"/>
                <c:pt idx="0">
                  <c:v>5</c:v>
                </c:pt>
              </c:strCache>
            </c:strRef>
          </c:tx>
          <c:invertIfNegative val="0"/>
          <c:cat>
            <c:strRef>
              <c:f>Report!$E$55:$E$59</c:f>
              <c:strCache>
                <c:ptCount val="5"/>
                <c:pt idx="0">
                  <c:v> แมลงหวี่ </c:v>
                </c:pt>
                <c:pt idx="1">
                  <c:v> ยุง </c:v>
                </c:pt>
                <c:pt idx="2">
                  <c:v> แมลงวัน </c:v>
                </c:pt>
                <c:pt idx="3">
                  <c:v> แมลงอื่นๆ </c:v>
                </c:pt>
                <c:pt idx="4">
                  <c:v> Total </c:v>
                </c:pt>
              </c:strCache>
            </c:strRef>
          </c:cat>
          <c:val>
            <c:numRef>
              <c:f>Report!$K$55:$K$59</c:f>
              <c:numCache>
                <c:formatCode>_(* #,##0_);_(* \(#,##0\);_(* "-"??_);_(@_)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0DB-4083-9217-DB980D6608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08665951"/>
        <c:axId val="1"/>
      </c:barChart>
      <c:lineChart>
        <c:grouping val="standard"/>
        <c:varyColors val="0"/>
        <c:ser>
          <c:idx val="0"/>
          <c:order val="0"/>
          <c:tx>
            <c:strRef>
              <c:f>Report!$F$54</c:f>
              <c:strCache>
                <c:ptCount val="1"/>
                <c:pt idx="0">
                  <c:v> Target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 w="25400">
                <a:noFill/>
              </a:ln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Report!$E$55:$E$59</c:f>
              <c:strCache>
                <c:ptCount val="5"/>
                <c:pt idx="0">
                  <c:v> แมลงหวี่ </c:v>
                </c:pt>
                <c:pt idx="1">
                  <c:v> ยุง </c:v>
                </c:pt>
                <c:pt idx="2">
                  <c:v> แมลงวัน </c:v>
                </c:pt>
                <c:pt idx="3">
                  <c:v> แมลงอื่นๆ </c:v>
                </c:pt>
                <c:pt idx="4">
                  <c:v> Total </c:v>
                </c:pt>
              </c:strCache>
            </c:strRef>
          </c:cat>
          <c:val>
            <c:numRef>
              <c:f>Report!$F$55:$F$59</c:f>
              <c:numCache>
                <c:formatCode>0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0DB-4083-9217-DB980D6608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8665951"/>
        <c:axId val="1"/>
      </c:lineChart>
      <c:catAx>
        <c:axId val="7086659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  <c:max val="6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ln w="9525">
            <a:noFill/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708665951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15280473005390455"/>
          <c:y val="0.91929740427667206"/>
          <c:w val="0.71146882849321258"/>
          <c:h val="5.3212823800446084E-2"/>
        </c:manualLayout>
      </c:layout>
      <c:overlay val="0"/>
      <c:spPr>
        <a:noFill/>
        <a:ln w="25400">
          <a:noFill/>
        </a:ln>
      </c:spPr>
    </c:legend>
    <c:plotVisOnly val="1"/>
    <c:dispBlanksAs val="gap"/>
    <c:showDLblsOverMax val="0"/>
  </c:chart>
  <c:spPr>
    <a:solidFill>
      <a:srgbClr val="FF99FF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/>
            </a:pPr>
            <a:r>
              <a:rPr lang="en-US" sz="1600" b="1"/>
              <a:t>Internal Production Area </a:t>
            </a:r>
          </a:p>
        </c:rich>
      </c:tx>
      <c:overlay val="0"/>
      <c:spPr>
        <a:solidFill>
          <a:srgbClr val="FFFF00"/>
        </a:solidFill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0391650775626036E-2"/>
          <c:y val="0.11222258742158137"/>
          <c:w val="0.91294082001845756"/>
          <c:h val="0.73247843976317895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Report!$S$54</c:f>
              <c:strCache>
                <c:ptCount val="1"/>
                <c:pt idx="0">
                  <c:v>1</c:v>
                </c:pt>
              </c:strCache>
            </c:strRef>
          </c:tx>
          <c:invertIfNegative val="0"/>
          <c:dLbls>
            <c:spPr>
              <a:noFill/>
              <a:ln w="25400">
                <a:noFill/>
              </a:ln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Report!$Q$55:$Q$59</c:f>
              <c:strCache>
                <c:ptCount val="5"/>
                <c:pt idx="0">
                  <c:v> แมลงหวี่ </c:v>
                </c:pt>
                <c:pt idx="1">
                  <c:v> ยุง </c:v>
                </c:pt>
                <c:pt idx="2">
                  <c:v> แมลงวัน </c:v>
                </c:pt>
                <c:pt idx="3">
                  <c:v> แมลงอื่นๆ </c:v>
                </c:pt>
                <c:pt idx="4">
                  <c:v> Total </c:v>
                </c:pt>
              </c:strCache>
            </c:strRef>
          </c:cat>
          <c:val>
            <c:numRef>
              <c:f>Report!$S$55:$S$59</c:f>
              <c:numCache>
                <c:formatCode>_(* #,##0_);_(* \(#,##0\);_(* "-"??_);_(@_)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5D-411A-B076-B5C6F9191BF0}"/>
            </c:ext>
          </c:extLst>
        </c:ser>
        <c:ser>
          <c:idx val="2"/>
          <c:order val="2"/>
          <c:tx>
            <c:strRef>
              <c:f>Report!$T$54</c:f>
              <c:strCache>
                <c:ptCount val="1"/>
                <c:pt idx="0">
                  <c:v>2</c:v>
                </c:pt>
              </c:strCache>
            </c:strRef>
          </c:tx>
          <c:invertIfNegative val="0"/>
          <c:dLbls>
            <c:spPr>
              <a:noFill/>
              <a:ln w="25400">
                <a:noFill/>
              </a:ln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Report!$Q$55:$Q$59</c:f>
              <c:strCache>
                <c:ptCount val="5"/>
                <c:pt idx="0">
                  <c:v> แมลงหวี่ </c:v>
                </c:pt>
                <c:pt idx="1">
                  <c:v> ยุง </c:v>
                </c:pt>
                <c:pt idx="2">
                  <c:v> แมลงวัน </c:v>
                </c:pt>
                <c:pt idx="3">
                  <c:v> แมลงอื่นๆ </c:v>
                </c:pt>
                <c:pt idx="4">
                  <c:v> Total </c:v>
                </c:pt>
              </c:strCache>
            </c:strRef>
          </c:cat>
          <c:val>
            <c:numRef>
              <c:f>Report!$T$55:$T$59</c:f>
              <c:numCache>
                <c:formatCode>_(* #,##0_);_(* \(#,##0\);_(* "-"??_);_(@_)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5D-411A-B076-B5C6F9191BF0}"/>
            </c:ext>
          </c:extLst>
        </c:ser>
        <c:ser>
          <c:idx val="3"/>
          <c:order val="3"/>
          <c:tx>
            <c:strRef>
              <c:f>Report!$U$54</c:f>
              <c:strCache>
                <c:ptCount val="1"/>
                <c:pt idx="0">
                  <c:v>3</c:v>
                </c:pt>
              </c:strCache>
            </c:strRef>
          </c:tx>
          <c:invertIfNegative val="0"/>
          <c:dLbls>
            <c:spPr>
              <a:noFill/>
              <a:ln w="25400">
                <a:noFill/>
              </a:ln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Report!$Q$55:$Q$59</c:f>
              <c:strCache>
                <c:ptCount val="5"/>
                <c:pt idx="0">
                  <c:v> แมลงหวี่ </c:v>
                </c:pt>
                <c:pt idx="1">
                  <c:v> ยุง </c:v>
                </c:pt>
                <c:pt idx="2">
                  <c:v> แมลงวัน </c:v>
                </c:pt>
                <c:pt idx="3">
                  <c:v> แมลงอื่นๆ </c:v>
                </c:pt>
                <c:pt idx="4">
                  <c:v> Total </c:v>
                </c:pt>
              </c:strCache>
            </c:strRef>
          </c:cat>
          <c:val>
            <c:numRef>
              <c:f>Report!$U$55:$U$59</c:f>
              <c:numCache>
                <c:formatCode>_(* #,##0_);_(* \(#,##0\);_(* "-"??_);_(@_)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95D-411A-B076-B5C6F9191BF0}"/>
            </c:ext>
          </c:extLst>
        </c:ser>
        <c:ser>
          <c:idx val="4"/>
          <c:order val="4"/>
          <c:tx>
            <c:strRef>
              <c:f>Report!$V$54</c:f>
              <c:strCache>
                <c:ptCount val="1"/>
                <c:pt idx="0">
                  <c:v>4</c:v>
                </c:pt>
              </c:strCache>
            </c:strRef>
          </c:tx>
          <c:invertIfNegative val="0"/>
          <c:dLbls>
            <c:spPr>
              <a:noFill/>
              <a:ln w="25400">
                <a:noFill/>
              </a:ln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Report!$Q$55:$Q$59</c:f>
              <c:strCache>
                <c:ptCount val="5"/>
                <c:pt idx="0">
                  <c:v> แมลงหวี่ </c:v>
                </c:pt>
                <c:pt idx="1">
                  <c:v> ยุง </c:v>
                </c:pt>
                <c:pt idx="2">
                  <c:v> แมลงวัน </c:v>
                </c:pt>
                <c:pt idx="3">
                  <c:v> แมลงอื่นๆ </c:v>
                </c:pt>
                <c:pt idx="4">
                  <c:v> Total </c:v>
                </c:pt>
              </c:strCache>
            </c:strRef>
          </c:cat>
          <c:val>
            <c:numRef>
              <c:f>Report!$V$55:$V$59</c:f>
              <c:numCache>
                <c:formatCode>_(* #,##0_);_(* \(#,##0\);_(* "-"??_);_(@_)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95D-411A-B076-B5C6F9191BF0}"/>
            </c:ext>
          </c:extLst>
        </c:ser>
        <c:ser>
          <c:idx val="5"/>
          <c:order val="5"/>
          <c:tx>
            <c:strRef>
              <c:f>Report!$W$54</c:f>
              <c:strCache>
                <c:ptCount val="1"/>
                <c:pt idx="0">
                  <c:v>5</c:v>
                </c:pt>
              </c:strCache>
            </c:strRef>
          </c:tx>
          <c:invertIfNegative val="0"/>
          <c:cat>
            <c:strRef>
              <c:f>Report!$Q$55:$Q$59</c:f>
              <c:strCache>
                <c:ptCount val="5"/>
                <c:pt idx="0">
                  <c:v> แมลงหวี่ </c:v>
                </c:pt>
                <c:pt idx="1">
                  <c:v> ยุง </c:v>
                </c:pt>
                <c:pt idx="2">
                  <c:v> แมลงวัน </c:v>
                </c:pt>
                <c:pt idx="3">
                  <c:v> แมลงอื่นๆ </c:v>
                </c:pt>
                <c:pt idx="4">
                  <c:v> Total </c:v>
                </c:pt>
              </c:strCache>
            </c:strRef>
          </c:cat>
          <c:val>
            <c:numRef>
              <c:f>Report!$W$55:$W$59</c:f>
              <c:numCache>
                <c:formatCode>_(* #,##0_);_(* \(#,##0\);_(* "-"??_);_(@_)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95D-411A-B076-B5C6F9191B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08657551"/>
        <c:axId val="1"/>
      </c:barChart>
      <c:lineChart>
        <c:grouping val="standard"/>
        <c:varyColors val="0"/>
        <c:ser>
          <c:idx val="0"/>
          <c:order val="0"/>
          <c:tx>
            <c:strRef>
              <c:f>Report!$R$54</c:f>
              <c:strCache>
                <c:ptCount val="1"/>
                <c:pt idx="0">
                  <c:v> Target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 w="25400">
                <a:noFill/>
              </a:ln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Report!$Q$55:$Q$59</c:f>
              <c:strCache>
                <c:ptCount val="5"/>
                <c:pt idx="0">
                  <c:v> แมลงหวี่ </c:v>
                </c:pt>
                <c:pt idx="1">
                  <c:v> ยุง </c:v>
                </c:pt>
                <c:pt idx="2">
                  <c:v> แมลงวัน </c:v>
                </c:pt>
                <c:pt idx="3">
                  <c:v> แมลงอื่นๆ </c:v>
                </c:pt>
                <c:pt idx="4">
                  <c:v> Total </c:v>
                </c:pt>
              </c:strCache>
            </c:strRef>
          </c:cat>
          <c:val>
            <c:numRef>
              <c:f>Report!$R$55:$R$59</c:f>
              <c:numCache>
                <c:formatCode>0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95D-411A-B076-B5C6F9191B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8657551"/>
        <c:axId val="1"/>
      </c:lineChart>
      <c:catAx>
        <c:axId val="708657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  <c:max val="6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ln w="9525">
            <a:noFill/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708657551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11725556533553501"/>
          <c:y val="0.9208409508042521"/>
          <c:w val="0.77012131362937186"/>
          <c:h val="5.3408775146646617E-2"/>
        </c:manualLayout>
      </c:layout>
      <c:overlay val="0"/>
      <c:spPr>
        <a:noFill/>
        <a:ln w="25400">
          <a:noFill/>
        </a:ln>
      </c:spPr>
    </c:legend>
    <c:plotVisOnly val="1"/>
    <c:dispBlanksAs val="gap"/>
    <c:showDLblsOverMax val="0"/>
  </c:chart>
  <c:spPr>
    <a:solidFill>
      <a:srgbClr val="FF99FF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333333"/>
                </a:solidFill>
                <a:latin typeface="Tahoma"/>
                <a:ea typeface="Tahoma"/>
                <a:cs typeface="Tahoma"/>
              </a:defRPr>
            </a:pPr>
            <a:r>
              <a:rPr lang="en-US" sz="1600"/>
              <a:t>Insect Trend Analysis </a:t>
            </a:r>
          </a:p>
        </c:rich>
      </c:tx>
      <c:overlay val="0"/>
      <c:spPr>
        <a:solidFill>
          <a:schemeClr val="accent4">
            <a:lumMod val="60000"/>
            <a:lumOff val="40000"/>
          </a:schemeClr>
        </a:solidFill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285633938614816"/>
          <c:y val="9.1142212424716512E-2"/>
          <c:w val="0.86843617762065461"/>
          <c:h val="0.7670674420544705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Report!$AI$9</c:f>
              <c:strCache>
                <c:ptCount val="1"/>
                <c:pt idx="0">
                  <c:v>แมลงหวี่</c:v>
                </c:pt>
              </c:strCache>
            </c:strRef>
          </c:tx>
          <c:spPr>
            <a:solidFill>
              <a:srgbClr val="4F81BD"/>
            </a:solidFill>
            <a:ln w="25400">
              <a:noFill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('[1]Report แมลงบิน'!$B$10:$C$16,'[1]Report แมลงบิน'!$B$26:$C$40)</c:f>
            </c:multiLvlStrRef>
          </c:cat>
          <c:val>
            <c:numRef>
              <c:f>(Report!$AI$10:$AI$16,Report!$AI$26:$AI$40)</c:f>
              <c:numCache>
                <c:formatCode>0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69-4BF1-B25B-F62DF2047FF6}"/>
            </c:ext>
          </c:extLst>
        </c:ser>
        <c:ser>
          <c:idx val="1"/>
          <c:order val="1"/>
          <c:tx>
            <c:strRef>
              <c:f>Report!$AJ$9</c:f>
              <c:strCache>
                <c:ptCount val="1"/>
                <c:pt idx="0">
                  <c:v>ยุง</c:v>
                </c:pt>
              </c:strCache>
            </c:strRef>
          </c:tx>
          <c:invertIfNegative val="0"/>
          <c:cat>
            <c:multiLvlStrRef>
              <c:f>('[1]Report แมลงบิน'!$B$10:$C$16,'[1]Report แมลงบิน'!$B$26:$C$40)</c:f>
            </c:multiLvlStrRef>
          </c:cat>
          <c:val>
            <c:numRef>
              <c:f>(Report!$AJ$10:$AJ$16,Report!$AJ$26:$AJ$40)</c:f>
              <c:numCache>
                <c:formatCode>0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769-4BF1-B25B-F62DF2047FF6}"/>
            </c:ext>
          </c:extLst>
        </c:ser>
        <c:ser>
          <c:idx val="2"/>
          <c:order val="2"/>
          <c:tx>
            <c:strRef>
              <c:f>Report!$AK$9</c:f>
              <c:strCache>
                <c:ptCount val="1"/>
                <c:pt idx="0">
                  <c:v>แมลงวัน</c:v>
                </c:pt>
              </c:strCache>
            </c:strRef>
          </c:tx>
          <c:invertIfNegative val="0"/>
          <c:cat>
            <c:multiLvlStrRef>
              <c:f>('[1]Report แมลงบิน'!$B$10:$C$16,'[1]Report แมลงบิน'!$B$26:$C$40)</c:f>
            </c:multiLvlStrRef>
          </c:cat>
          <c:val>
            <c:numRef>
              <c:f>(Report!$AK$10:$AK$16,Report!$AK$26:$AK$40)</c:f>
              <c:numCache>
                <c:formatCode>0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769-4BF1-B25B-F62DF2047FF6}"/>
            </c:ext>
          </c:extLst>
        </c:ser>
        <c:ser>
          <c:idx val="3"/>
          <c:order val="3"/>
          <c:tx>
            <c:strRef>
              <c:f>Report!$AL$9</c:f>
              <c:strCache>
                <c:ptCount val="1"/>
                <c:pt idx="0">
                  <c:v>แมลงอื่นๆ</c:v>
                </c:pt>
              </c:strCache>
            </c:strRef>
          </c:tx>
          <c:invertIfNegative val="0"/>
          <c:cat>
            <c:multiLvlStrRef>
              <c:f>('[1]Report แมลงบิน'!$B$10:$C$16,'[1]Report แมลงบิน'!$B$26:$C$40)</c:f>
            </c:multiLvlStrRef>
          </c:cat>
          <c:val>
            <c:numRef>
              <c:f>(Report!$AL$10:$AL$16,Report!$AL$26:$AL$40)</c:f>
              <c:numCache>
                <c:formatCode>0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769-4BF1-B25B-F62DF2047F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5"/>
        <c:overlap val="100"/>
        <c:axId val="708667151"/>
        <c:axId val="1"/>
      </c:barChart>
      <c:catAx>
        <c:axId val="708667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 sz="1000" b="1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จำนวนแมลง </a:t>
                </a:r>
                <a:r>
                  <a:rPr lang="en-US" sz="1000" b="1" i="0" u="none" strike="noStrike" baseline="0">
                    <a:solidFill>
                      <a:srgbClr val="000000"/>
                    </a:solidFill>
                    <a:latin typeface="Calibri"/>
                    <a:ea typeface="Tahoma"/>
                    <a:cs typeface="Calibri"/>
                  </a:rPr>
                  <a:t>(</a:t>
                </a:r>
                <a:r>
                  <a:rPr lang="en-US" sz="1000" b="1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ตัว</a:t>
                </a:r>
                <a:r>
                  <a:rPr lang="en-US" sz="1000" b="1" i="0" u="none" strike="noStrike" baseline="0">
                    <a:solidFill>
                      <a:srgbClr val="000000"/>
                    </a:solidFill>
                    <a:latin typeface="Calibri"/>
                    <a:ea typeface="Tahoma"/>
                    <a:cs typeface="Calibri"/>
                  </a:rPr>
                  <a:t>)</a:t>
                </a:r>
                <a:endParaRPr lang="en-US" sz="1000" b="1" i="0" u="none" strike="noStrike" baseline="0">
                  <a:solidFill>
                    <a:srgbClr val="000000"/>
                  </a:solidFill>
                  <a:latin typeface="Calibri"/>
                  <a:cs typeface="Calibri"/>
                </a:endParaRPr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spPr>
          <a:noFill/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708667151"/>
        <c:crosses val="autoZero"/>
        <c:crossBetween val="between"/>
      </c:valAx>
      <c:dTable>
        <c:showHorzBorder val="1"/>
        <c:showVertBorder val="1"/>
        <c:showOutline val="1"/>
        <c:showKeys val="1"/>
        <c:txPr>
          <a:bodyPr/>
          <a:lstStyle/>
          <a:p>
            <a:pPr rtl="0"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</c:dTable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99FF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88900</xdr:colOff>
      <xdr:row>0</xdr:row>
      <xdr:rowOff>38100</xdr:rowOff>
    </xdr:from>
    <xdr:to>
      <xdr:col>6</xdr:col>
      <xdr:colOff>118533</xdr:colOff>
      <xdr:row>3</xdr:row>
      <xdr:rowOff>69850</xdr:rowOff>
    </xdr:to>
    <xdr:pic>
      <xdr:nvPicPr>
        <xdr:cNvPr id="2" name="Picture 13" descr="C:\Users\fp460483\Pictures\Logo Update1.jpg">
          <a:extLst>
            <a:ext uri="{FF2B5EF4-FFF2-40B4-BE49-F238E27FC236}">
              <a16:creationId xmlns:a16="http://schemas.microsoft.com/office/drawing/2014/main" id="{92752E13-D6B3-4B6F-97DB-B4C063EC44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00" y="38100"/>
          <a:ext cx="3725333" cy="803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35</xdr:col>
      <xdr:colOff>241300</xdr:colOff>
      <xdr:row>5</xdr:row>
      <xdr:rowOff>57150</xdr:rowOff>
    </xdr:from>
    <xdr:to>
      <xdr:col>35</xdr:col>
      <xdr:colOff>330200</xdr:colOff>
      <xdr:row>5</xdr:row>
      <xdr:rowOff>254000</xdr:rowOff>
    </xdr:to>
    <xdr:sp macro="" textlink="">
      <xdr:nvSpPr>
        <xdr:cNvPr id="3" name="Line 14">
          <a:extLst>
            <a:ext uri="{FF2B5EF4-FFF2-40B4-BE49-F238E27FC236}">
              <a16:creationId xmlns:a16="http://schemas.microsoft.com/office/drawing/2014/main" id="{5131FE1F-DE1E-4AED-9037-520E89524301}"/>
            </a:ext>
          </a:extLst>
        </xdr:cNvPr>
        <xdr:cNvSpPr>
          <a:spLocks noChangeShapeType="1"/>
        </xdr:cNvSpPr>
      </xdr:nvSpPr>
      <xdr:spPr bwMode="auto">
        <a:xfrm flipV="1">
          <a:off x="20710525" y="1466850"/>
          <a:ext cx="88900" cy="1968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495300</xdr:colOff>
      <xdr:row>59</xdr:row>
      <xdr:rowOff>234950</xdr:rowOff>
    </xdr:from>
    <xdr:to>
      <xdr:col>13</xdr:col>
      <xdr:colOff>565150</xdr:colOff>
      <xdr:row>71</xdr:row>
      <xdr:rowOff>190500</xdr:rowOff>
    </xdr:to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3A36A55F-83C5-4683-9392-2C639D5514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196850</xdr:colOff>
      <xdr:row>59</xdr:row>
      <xdr:rowOff>234950</xdr:rowOff>
    </xdr:from>
    <xdr:to>
      <xdr:col>25</xdr:col>
      <xdr:colOff>495300</xdr:colOff>
      <xdr:row>71</xdr:row>
      <xdr:rowOff>177800</xdr:rowOff>
    </xdr:to>
    <xdr:graphicFrame macro="">
      <xdr:nvGraphicFramePr>
        <xdr:cNvPr id="5" name="Chart 1">
          <a:extLst>
            <a:ext uri="{FF2B5EF4-FFF2-40B4-BE49-F238E27FC236}">
              <a16:creationId xmlns:a16="http://schemas.microsoft.com/office/drawing/2014/main" id="{A2E978D0-54CF-4B95-B32F-EA152F010D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26</xdr:col>
      <xdr:colOff>158750</xdr:colOff>
      <xdr:row>52</xdr:row>
      <xdr:rowOff>133350</xdr:rowOff>
    </xdr:from>
    <xdr:to>
      <xdr:col>38</xdr:col>
      <xdr:colOff>514350</xdr:colOff>
      <xdr:row>71</xdr:row>
      <xdr:rowOff>266700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B43A90C-8B3B-4D41-8D91-A12039AA60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0.66418</cdr:x>
      <cdr:y>0.07874</cdr:y>
    </cdr:from>
    <cdr:to>
      <cdr:x>0.66468</cdr:x>
      <cdr:y>0.83285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B4D4A4F9-2294-4004-8FE8-4DBF9B87A649}"/>
            </a:ext>
          </a:extLst>
        </cdr:cNvPr>
        <cdr:cNvCxnSpPr/>
      </cdr:nvCxnSpPr>
      <cdr:spPr bwMode="auto">
        <a:xfrm xmlns:a="http://schemas.openxmlformats.org/drawingml/2006/main" flipH="1" flipV="1">
          <a:off x="4959832" y="459666"/>
          <a:ext cx="3751" cy="4402317"/>
        </a:xfrm>
        <a:prstGeom xmlns:a="http://schemas.openxmlformats.org/drawingml/2006/main" prst="line">
          <a:avLst/>
        </a:prstGeom>
        <a:solidFill xmlns:a="http://schemas.openxmlformats.org/drawingml/2006/main">
          <a:srgbClr val="FFFFFF">
            <a:alpha val="97000"/>
          </a:srgbClr>
        </a:solidFill>
        <a:ln xmlns:a="http://schemas.openxmlformats.org/drawingml/2006/main" w="28575" cap="flat" cmpd="sng" algn="ctr">
          <a:solidFill>
            <a:srgbClr val="000000"/>
          </a:solidFill>
          <a:prstDash val="dash"/>
          <a:round/>
          <a:headEnd type="none" w="med" len="med"/>
          <a:tailEnd type="none" w="med" len="med"/>
        </a:ln>
        <a:effectLst xmlns:a="http://schemas.openxmlformats.org/drawingml/2006/main"/>
      </cdr:spPr>
    </cdr:cxnSp>
  </cdr:relSizeAnchor>
  <cdr:relSizeAnchor xmlns:cdr="http://schemas.openxmlformats.org/drawingml/2006/chartDrawing">
    <cdr:from>
      <cdr:x>0.19558</cdr:x>
      <cdr:y>0.06418</cdr:y>
    </cdr:from>
    <cdr:to>
      <cdr:x>0.53005</cdr:x>
      <cdr:y>0.12944</cdr:y>
    </cdr:to>
    <cdr:sp macro="" textlink="">
      <cdr:nvSpPr>
        <cdr:cNvPr id="4" name="Rectangle: Rounded Corners 3">
          <a:extLst xmlns:a="http://schemas.openxmlformats.org/drawingml/2006/main">
            <a:ext uri="{FF2B5EF4-FFF2-40B4-BE49-F238E27FC236}">
              <a16:creationId xmlns:a16="http://schemas.microsoft.com/office/drawing/2014/main" id="{F80D22BF-1A33-41F5-AA36-200D2E61B657}"/>
            </a:ext>
          </a:extLst>
        </cdr:cNvPr>
        <cdr:cNvSpPr/>
      </cdr:nvSpPr>
      <cdr:spPr bwMode="auto">
        <a:xfrm xmlns:a="http://schemas.openxmlformats.org/drawingml/2006/main">
          <a:off x="1460500" y="374650"/>
          <a:ext cx="2497665" cy="381001"/>
        </a:xfrm>
        <a:prstGeom xmlns:a="http://schemas.openxmlformats.org/drawingml/2006/main" prst="roundRect">
          <a:avLst/>
        </a:prstGeom>
        <a:solidFill xmlns:a="http://schemas.openxmlformats.org/drawingml/2006/main">
          <a:srgbClr val="FFFF00"/>
        </a:solidFill>
        <a:ln xmlns:a="http://schemas.openxmlformats.org/drawingml/2006/main">
          <a:headEnd type="none" w="med" len="med"/>
          <a:tailEnd type="none" w="med" len="med"/>
        </a:ln>
      </cdr:spPr>
      <cdr:style>
        <a:lnRef xmlns:a="http://schemas.openxmlformats.org/drawingml/2006/main" idx="1">
          <a:schemeClr val="accent6"/>
        </a:lnRef>
        <a:fillRef xmlns:a="http://schemas.openxmlformats.org/drawingml/2006/main" idx="2">
          <a:schemeClr val="accent6"/>
        </a:fillRef>
        <a:effectRef xmlns:a="http://schemas.openxmlformats.org/drawingml/2006/main" idx="1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anchor="ctr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400" b="1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Enclosed Area</a:t>
          </a:r>
        </a:p>
      </cdr:txBody>
    </cdr:sp>
  </cdr:relSizeAnchor>
  <cdr:relSizeAnchor xmlns:cdr="http://schemas.openxmlformats.org/drawingml/2006/chartDrawing">
    <cdr:from>
      <cdr:x>0.7204</cdr:x>
      <cdr:y>0.06095</cdr:y>
    </cdr:from>
    <cdr:to>
      <cdr:x>0.91412</cdr:x>
      <cdr:y>0.12763</cdr:y>
    </cdr:to>
    <cdr:sp macro="" textlink="">
      <cdr:nvSpPr>
        <cdr:cNvPr id="5" name="Rectangle: Rounded Corners 4">
          <a:extLst xmlns:a="http://schemas.openxmlformats.org/drawingml/2006/main">
            <a:ext uri="{FF2B5EF4-FFF2-40B4-BE49-F238E27FC236}">
              <a16:creationId xmlns:a16="http://schemas.microsoft.com/office/drawing/2014/main" id="{6BA67FBC-E979-46CA-A4C3-CC0E44D14C3B}"/>
            </a:ext>
          </a:extLst>
        </cdr:cNvPr>
        <cdr:cNvSpPr/>
      </cdr:nvSpPr>
      <cdr:spPr bwMode="auto">
        <a:xfrm xmlns:a="http://schemas.openxmlformats.org/drawingml/2006/main">
          <a:off x="5379680" y="355813"/>
          <a:ext cx="1446569" cy="389253"/>
        </a:xfrm>
        <a:prstGeom xmlns:a="http://schemas.openxmlformats.org/drawingml/2006/main" prst="roundRect">
          <a:avLst/>
        </a:prstGeom>
        <a:solidFill xmlns:a="http://schemas.openxmlformats.org/drawingml/2006/main">
          <a:srgbClr val="FFFF00"/>
        </a:solidFill>
        <a:ln xmlns:a="http://schemas.openxmlformats.org/drawingml/2006/main">
          <a:headEnd type="none" w="med" len="med"/>
          <a:tailEnd type="none" w="med" len="med"/>
        </a:ln>
      </cdr:spPr>
      <cdr:style>
        <a:lnRef xmlns:a="http://schemas.openxmlformats.org/drawingml/2006/main" idx="1">
          <a:schemeClr val="accent3"/>
        </a:lnRef>
        <a:fillRef xmlns:a="http://schemas.openxmlformats.org/drawingml/2006/main" idx="2">
          <a:schemeClr val="accent3"/>
        </a:fillRef>
        <a:effectRef xmlns:a="http://schemas.openxmlformats.org/drawingml/2006/main" idx="1">
          <a:schemeClr val="accent3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anchor="ctr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400" b="1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Internal Area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haiUnion/Pestcontrol/Master%20Location_r2%20up%20date%2002.09.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การตั้งรหัสพื้นที่"/>
      <sheetName val="Rodent bait"/>
      <sheetName val="Rodent Glue"/>
      <sheetName val="ไฟดักแมลงรวมทุกพื้นที่"/>
      <sheetName val="Area B+G+I ทุกพื้นที่"/>
      <sheetName val="Plant"/>
      <sheetName val="SamplingName"/>
      <sheetName val="QR Code"/>
      <sheetName val="Report หนู"/>
      <sheetName val="Report แมลงบิน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9">
          <cell r="AI9" t="str">
            <v>แมลงหวี่</v>
          </cell>
          <cell r="AJ9" t="str">
            <v>ยุง</v>
          </cell>
          <cell r="AK9" t="str">
            <v>แมลงวัน</v>
          </cell>
          <cell r="AL9" t="str">
            <v>แมลงอื่นๆ</v>
          </cell>
        </row>
        <row r="10">
          <cell r="AI10">
            <v>0</v>
          </cell>
          <cell r="AJ10">
            <v>0</v>
          </cell>
          <cell r="AK10">
            <v>0</v>
          </cell>
          <cell r="AL10">
            <v>0</v>
          </cell>
        </row>
        <row r="11">
          <cell r="AI11">
            <v>0</v>
          </cell>
          <cell r="AJ11">
            <v>0</v>
          </cell>
          <cell r="AK11">
            <v>0</v>
          </cell>
          <cell r="AL11">
            <v>0</v>
          </cell>
        </row>
        <row r="12">
          <cell r="AI12">
            <v>0</v>
          </cell>
          <cell r="AJ12">
            <v>0</v>
          </cell>
          <cell r="AK12">
            <v>0</v>
          </cell>
          <cell r="AL12">
            <v>0</v>
          </cell>
        </row>
        <row r="13">
          <cell r="AI13">
            <v>0</v>
          </cell>
          <cell r="AJ13">
            <v>0</v>
          </cell>
          <cell r="AK13">
            <v>0</v>
          </cell>
          <cell r="AL13">
            <v>0</v>
          </cell>
        </row>
        <row r="14">
          <cell r="AI14">
            <v>0</v>
          </cell>
          <cell r="AJ14">
            <v>0</v>
          </cell>
          <cell r="AK14">
            <v>0</v>
          </cell>
          <cell r="AL14">
            <v>0</v>
          </cell>
        </row>
        <row r="15">
          <cell r="AI15">
            <v>0</v>
          </cell>
          <cell r="AJ15">
            <v>0</v>
          </cell>
          <cell r="AK15">
            <v>0</v>
          </cell>
          <cell r="AL15">
            <v>0</v>
          </cell>
        </row>
        <row r="16">
          <cell r="AI16">
            <v>0</v>
          </cell>
          <cell r="AJ16">
            <v>0</v>
          </cell>
          <cell r="AK16">
            <v>0</v>
          </cell>
          <cell r="AL16">
            <v>0</v>
          </cell>
        </row>
        <row r="26">
          <cell r="AI26">
            <v>0</v>
          </cell>
          <cell r="AJ26">
            <v>0</v>
          </cell>
          <cell r="AK26">
            <v>0</v>
          </cell>
          <cell r="AL26">
            <v>0</v>
          </cell>
        </row>
        <row r="27">
          <cell r="AI27">
            <v>0</v>
          </cell>
          <cell r="AJ27">
            <v>0</v>
          </cell>
          <cell r="AK27">
            <v>0</v>
          </cell>
          <cell r="AL27">
            <v>0</v>
          </cell>
        </row>
        <row r="28">
          <cell r="AI28">
            <v>0</v>
          </cell>
          <cell r="AJ28">
            <v>0</v>
          </cell>
          <cell r="AK28">
            <v>0</v>
          </cell>
          <cell r="AL28">
            <v>0</v>
          </cell>
        </row>
        <row r="29">
          <cell r="AI29">
            <v>0</v>
          </cell>
          <cell r="AJ29">
            <v>0</v>
          </cell>
          <cell r="AK29">
            <v>0</v>
          </cell>
          <cell r="AL29">
            <v>0</v>
          </cell>
        </row>
        <row r="30">
          <cell r="AI30">
            <v>0</v>
          </cell>
          <cell r="AJ30">
            <v>0</v>
          </cell>
          <cell r="AK30">
            <v>0</v>
          </cell>
          <cell r="AL30">
            <v>0</v>
          </cell>
        </row>
        <row r="31">
          <cell r="AI31">
            <v>0</v>
          </cell>
          <cell r="AJ31">
            <v>0</v>
          </cell>
          <cell r="AK31">
            <v>0</v>
          </cell>
          <cell r="AL31">
            <v>0</v>
          </cell>
        </row>
        <row r="32">
          <cell r="AI32">
            <v>0</v>
          </cell>
          <cell r="AJ32">
            <v>0</v>
          </cell>
          <cell r="AK32">
            <v>0</v>
          </cell>
          <cell r="AL32">
            <v>0</v>
          </cell>
        </row>
        <row r="33">
          <cell r="AI33">
            <v>0</v>
          </cell>
          <cell r="AJ33">
            <v>0</v>
          </cell>
          <cell r="AK33">
            <v>0</v>
          </cell>
          <cell r="AL33">
            <v>0</v>
          </cell>
        </row>
        <row r="34">
          <cell r="AI34">
            <v>0</v>
          </cell>
          <cell r="AJ34">
            <v>0</v>
          </cell>
          <cell r="AK34">
            <v>0</v>
          </cell>
          <cell r="AL34">
            <v>0</v>
          </cell>
        </row>
        <row r="35">
          <cell r="AI35">
            <v>0</v>
          </cell>
          <cell r="AJ35">
            <v>0</v>
          </cell>
          <cell r="AK35">
            <v>0</v>
          </cell>
          <cell r="AL35">
            <v>0</v>
          </cell>
        </row>
        <row r="36">
          <cell r="AI36">
            <v>0</v>
          </cell>
          <cell r="AJ36">
            <v>0</v>
          </cell>
          <cell r="AK36">
            <v>0</v>
          </cell>
          <cell r="AL36">
            <v>0</v>
          </cell>
        </row>
        <row r="37">
          <cell r="AI37">
            <v>0</v>
          </cell>
          <cell r="AJ37">
            <v>0</v>
          </cell>
          <cell r="AK37">
            <v>0</v>
          </cell>
          <cell r="AL37">
            <v>0</v>
          </cell>
        </row>
        <row r="38">
          <cell r="AI38">
            <v>0</v>
          </cell>
          <cell r="AJ38">
            <v>0</v>
          </cell>
          <cell r="AK38">
            <v>0</v>
          </cell>
          <cell r="AL38">
            <v>0</v>
          </cell>
        </row>
        <row r="39">
          <cell r="AI39">
            <v>0</v>
          </cell>
          <cell r="AJ39">
            <v>0</v>
          </cell>
          <cell r="AK39">
            <v>0</v>
          </cell>
          <cell r="AL39">
            <v>0</v>
          </cell>
        </row>
        <row r="40">
          <cell r="AI40">
            <v>0</v>
          </cell>
          <cell r="AJ40">
            <v>0</v>
          </cell>
          <cell r="AK40">
            <v>0</v>
          </cell>
          <cell r="AL40">
            <v>0</v>
          </cell>
        </row>
        <row r="54">
          <cell r="F54" t="str">
            <v>Target</v>
          </cell>
          <cell r="G54">
            <v>1</v>
          </cell>
          <cell r="H54">
            <v>2</v>
          </cell>
          <cell r="I54">
            <v>3</v>
          </cell>
          <cell r="J54">
            <v>4</v>
          </cell>
          <cell r="K54">
            <v>5</v>
          </cell>
          <cell r="R54" t="str">
            <v>Target</v>
          </cell>
          <cell r="S54">
            <v>1</v>
          </cell>
          <cell r="T54">
            <v>2</v>
          </cell>
          <cell r="U54">
            <v>3</v>
          </cell>
          <cell r="V54">
            <v>4</v>
          </cell>
          <cell r="W54">
            <v>5</v>
          </cell>
        </row>
        <row r="55">
          <cell r="E55" t="str">
            <v>แมลงหวี่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Q55" t="str">
            <v>แมลงหวี่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</row>
        <row r="56">
          <cell r="E56" t="str">
            <v>ยุง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Q56" t="str">
            <v>ยุง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</row>
        <row r="57">
          <cell r="E57" t="str">
            <v>แมลงวัน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Q57" t="str">
            <v>แมลงวัน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</row>
        <row r="58">
          <cell r="E58" t="str">
            <v>แมลงอื่นๆ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Q58" t="str">
            <v>แมลงอื่นๆ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</row>
        <row r="59">
          <cell r="E59" t="str">
            <v>Total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Q59" t="str">
            <v>Total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96AD2-50FE-4C64-88C5-5BF73915661F}">
  <sheetPr>
    <tabColor rgb="FF00FFFF"/>
    <pageSetUpPr fitToPage="1"/>
  </sheetPr>
  <dimension ref="A1:AM59"/>
  <sheetViews>
    <sheetView tabSelected="1" zoomScale="50" zoomScaleNormal="50" workbookViewId="0">
      <selection activeCell="AU10" sqref="AU10"/>
    </sheetView>
  </sheetViews>
  <sheetFormatPr defaultColWidth="9.5703125" defaultRowHeight="23.25" x14ac:dyDescent="0.25"/>
  <cols>
    <col min="1" max="1" width="7.28515625" style="1" customWidth="1"/>
    <col min="2" max="2" width="9.85546875" style="1" customWidth="1"/>
    <col min="3" max="9" width="9.5703125" style="1" customWidth="1"/>
    <col min="10" max="39" width="8.5703125" style="1" customWidth="1"/>
    <col min="40" max="256" width="9.5703125" style="1"/>
    <col min="257" max="265" width="7.28515625" style="1" customWidth="1"/>
    <col min="266" max="295" width="8.5703125" style="1" customWidth="1"/>
    <col min="296" max="512" width="9.5703125" style="1"/>
    <col min="513" max="521" width="7.28515625" style="1" customWidth="1"/>
    <col min="522" max="551" width="8.5703125" style="1" customWidth="1"/>
    <col min="552" max="768" width="9.5703125" style="1"/>
    <col min="769" max="777" width="7.28515625" style="1" customWidth="1"/>
    <col min="778" max="807" width="8.5703125" style="1" customWidth="1"/>
    <col min="808" max="1024" width="9.5703125" style="1"/>
    <col min="1025" max="1033" width="7.28515625" style="1" customWidth="1"/>
    <col min="1034" max="1063" width="8.5703125" style="1" customWidth="1"/>
    <col min="1064" max="1280" width="9.5703125" style="1"/>
    <col min="1281" max="1289" width="7.28515625" style="1" customWidth="1"/>
    <col min="1290" max="1319" width="8.5703125" style="1" customWidth="1"/>
    <col min="1320" max="1536" width="9.5703125" style="1"/>
    <col min="1537" max="1545" width="7.28515625" style="1" customWidth="1"/>
    <col min="1546" max="1575" width="8.5703125" style="1" customWidth="1"/>
    <col min="1576" max="1792" width="9.5703125" style="1"/>
    <col min="1793" max="1801" width="7.28515625" style="1" customWidth="1"/>
    <col min="1802" max="1831" width="8.5703125" style="1" customWidth="1"/>
    <col min="1832" max="2048" width="9.5703125" style="1"/>
    <col min="2049" max="2057" width="7.28515625" style="1" customWidth="1"/>
    <col min="2058" max="2087" width="8.5703125" style="1" customWidth="1"/>
    <col min="2088" max="2304" width="9.5703125" style="1"/>
    <col min="2305" max="2313" width="7.28515625" style="1" customWidth="1"/>
    <col min="2314" max="2343" width="8.5703125" style="1" customWidth="1"/>
    <col min="2344" max="2560" width="9.5703125" style="1"/>
    <col min="2561" max="2569" width="7.28515625" style="1" customWidth="1"/>
    <col min="2570" max="2599" width="8.5703125" style="1" customWidth="1"/>
    <col min="2600" max="2816" width="9.5703125" style="1"/>
    <col min="2817" max="2825" width="7.28515625" style="1" customWidth="1"/>
    <col min="2826" max="2855" width="8.5703125" style="1" customWidth="1"/>
    <col min="2856" max="3072" width="9.5703125" style="1"/>
    <col min="3073" max="3081" width="7.28515625" style="1" customWidth="1"/>
    <col min="3082" max="3111" width="8.5703125" style="1" customWidth="1"/>
    <col min="3112" max="3328" width="9.5703125" style="1"/>
    <col min="3329" max="3337" width="7.28515625" style="1" customWidth="1"/>
    <col min="3338" max="3367" width="8.5703125" style="1" customWidth="1"/>
    <col min="3368" max="3584" width="9.5703125" style="1"/>
    <col min="3585" max="3593" width="7.28515625" style="1" customWidth="1"/>
    <col min="3594" max="3623" width="8.5703125" style="1" customWidth="1"/>
    <col min="3624" max="3840" width="9.5703125" style="1"/>
    <col min="3841" max="3849" width="7.28515625" style="1" customWidth="1"/>
    <col min="3850" max="3879" width="8.5703125" style="1" customWidth="1"/>
    <col min="3880" max="4096" width="9.5703125" style="1"/>
    <col min="4097" max="4105" width="7.28515625" style="1" customWidth="1"/>
    <col min="4106" max="4135" width="8.5703125" style="1" customWidth="1"/>
    <col min="4136" max="4352" width="9.5703125" style="1"/>
    <col min="4353" max="4361" width="7.28515625" style="1" customWidth="1"/>
    <col min="4362" max="4391" width="8.5703125" style="1" customWidth="1"/>
    <col min="4392" max="4608" width="9.5703125" style="1"/>
    <col min="4609" max="4617" width="7.28515625" style="1" customWidth="1"/>
    <col min="4618" max="4647" width="8.5703125" style="1" customWidth="1"/>
    <col min="4648" max="4864" width="9.5703125" style="1"/>
    <col min="4865" max="4873" width="7.28515625" style="1" customWidth="1"/>
    <col min="4874" max="4903" width="8.5703125" style="1" customWidth="1"/>
    <col min="4904" max="5120" width="9.5703125" style="1"/>
    <col min="5121" max="5129" width="7.28515625" style="1" customWidth="1"/>
    <col min="5130" max="5159" width="8.5703125" style="1" customWidth="1"/>
    <col min="5160" max="5376" width="9.5703125" style="1"/>
    <col min="5377" max="5385" width="7.28515625" style="1" customWidth="1"/>
    <col min="5386" max="5415" width="8.5703125" style="1" customWidth="1"/>
    <col min="5416" max="5632" width="9.5703125" style="1"/>
    <col min="5633" max="5641" width="7.28515625" style="1" customWidth="1"/>
    <col min="5642" max="5671" width="8.5703125" style="1" customWidth="1"/>
    <col min="5672" max="5888" width="9.5703125" style="1"/>
    <col min="5889" max="5897" width="7.28515625" style="1" customWidth="1"/>
    <col min="5898" max="5927" width="8.5703125" style="1" customWidth="1"/>
    <col min="5928" max="6144" width="9.5703125" style="1"/>
    <col min="6145" max="6153" width="7.28515625" style="1" customWidth="1"/>
    <col min="6154" max="6183" width="8.5703125" style="1" customWidth="1"/>
    <col min="6184" max="6400" width="9.5703125" style="1"/>
    <col min="6401" max="6409" width="7.28515625" style="1" customWidth="1"/>
    <col min="6410" max="6439" width="8.5703125" style="1" customWidth="1"/>
    <col min="6440" max="6656" width="9.5703125" style="1"/>
    <col min="6657" max="6665" width="7.28515625" style="1" customWidth="1"/>
    <col min="6666" max="6695" width="8.5703125" style="1" customWidth="1"/>
    <col min="6696" max="6912" width="9.5703125" style="1"/>
    <col min="6913" max="6921" width="7.28515625" style="1" customWidth="1"/>
    <col min="6922" max="6951" width="8.5703125" style="1" customWidth="1"/>
    <col min="6952" max="7168" width="9.5703125" style="1"/>
    <col min="7169" max="7177" width="7.28515625" style="1" customWidth="1"/>
    <col min="7178" max="7207" width="8.5703125" style="1" customWidth="1"/>
    <col min="7208" max="7424" width="9.5703125" style="1"/>
    <col min="7425" max="7433" width="7.28515625" style="1" customWidth="1"/>
    <col min="7434" max="7463" width="8.5703125" style="1" customWidth="1"/>
    <col min="7464" max="7680" width="9.5703125" style="1"/>
    <col min="7681" max="7689" width="7.28515625" style="1" customWidth="1"/>
    <col min="7690" max="7719" width="8.5703125" style="1" customWidth="1"/>
    <col min="7720" max="7936" width="9.5703125" style="1"/>
    <col min="7937" max="7945" width="7.28515625" style="1" customWidth="1"/>
    <col min="7946" max="7975" width="8.5703125" style="1" customWidth="1"/>
    <col min="7976" max="8192" width="9.5703125" style="1"/>
    <col min="8193" max="8201" width="7.28515625" style="1" customWidth="1"/>
    <col min="8202" max="8231" width="8.5703125" style="1" customWidth="1"/>
    <col min="8232" max="8448" width="9.5703125" style="1"/>
    <col min="8449" max="8457" width="7.28515625" style="1" customWidth="1"/>
    <col min="8458" max="8487" width="8.5703125" style="1" customWidth="1"/>
    <col min="8488" max="8704" width="9.5703125" style="1"/>
    <col min="8705" max="8713" width="7.28515625" style="1" customWidth="1"/>
    <col min="8714" max="8743" width="8.5703125" style="1" customWidth="1"/>
    <col min="8744" max="8960" width="9.5703125" style="1"/>
    <col min="8961" max="8969" width="7.28515625" style="1" customWidth="1"/>
    <col min="8970" max="8999" width="8.5703125" style="1" customWidth="1"/>
    <col min="9000" max="9216" width="9.5703125" style="1"/>
    <col min="9217" max="9225" width="7.28515625" style="1" customWidth="1"/>
    <col min="9226" max="9255" width="8.5703125" style="1" customWidth="1"/>
    <col min="9256" max="9472" width="9.5703125" style="1"/>
    <col min="9473" max="9481" width="7.28515625" style="1" customWidth="1"/>
    <col min="9482" max="9511" width="8.5703125" style="1" customWidth="1"/>
    <col min="9512" max="9728" width="9.5703125" style="1"/>
    <col min="9729" max="9737" width="7.28515625" style="1" customWidth="1"/>
    <col min="9738" max="9767" width="8.5703125" style="1" customWidth="1"/>
    <col min="9768" max="9984" width="9.5703125" style="1"/>
    <col min="9985" max="9993" width="7.28515625" style="1" customWidth="1"/>
    <col min="9994" max="10023" width="8.5703125" style="1" customWidth="1"/>
    <col min="10024" max="10240" width="9.5703125" style="1"/>
    <col min="10241" max="10249" width="7.28515625" style="1" customWidth="1"/>
    <col min="10250" max="10279" width="8.5703125" style="1" customWidth="1"/>
    <col min="10280" max="10496" width="9.5703125" style="1"/>
    <col min="10497" max="10505" width="7.28515625" style="1" customWidth="1"/>
    <col min="10506" max="10535" width="8.5703125" style="1" customWidth="1"/>
    <col min="10536" max="10752" width="9.5703125" style="1"/>
    <col min="10753" max="10761" width="7.28515625" style="1" customWidth="1"/>
    <col min="10762" max="10791" width="8.5703125" style="1" customWidth="1"/>
    <col min="10792" max="11008" width="9.5703125" style="1"/>
    <col min="11009" max="11017" width="7.28515625" style="1" customWidth="1"/>
    <col min="11018" max="11047" width="8.5703125" style="1" customWidth="1"/>
    <col min="11048" max="11264" width="9.5703125" style="1"/>
    <col min="11265" max="11273" width="7.28515625" style="1" customWidth="1"/>
    <col min="11274" max="11303" width="8.5703125" style="1" customWidth="1"/>
    <col min="11304" max="11520" width="9.5703125" style="1"/>
    <col min="11521" max="11529" width="7.28515625" style="1" customWidth="1"/>
    <col min="11530" max="11559" width="8.5703125" style="1" customWidth="1"/>
    <col min="11560" max="11776" width="9.5703125" style="1"/>
    <col min="11777" max="11785" width="7.28515625" style="1" customWidth="1"/>
    <col min="11786" max="11815" width="8.5703125" style="1" customWidth="1"/>
    <col min="11816" max="12032" width="9.5703125" style="1"/>
    <col min="12033" max="12041" width="7.28515625" style="1" customWidth="1"/>
    <col min="12042" max="12071" width="8.5703125" style="1" customWidth="1"/>
    <col min="12072" max="12288" width="9.5703125" style="1"/>
    <col min="12289" max="12297" width="7.28515625" style="1" customWidth="1"/>
    <col min="12298" max="12327" width="8.5703125" style="1" customWidth="1"/>
    <col min="12328" max="12544" width="9.5703125" style="1"/>
    <col min="12545" max="12553" width="7.28515625" style="1" customWidth="1"/>
    <col min="12554" max="12583" width="8.5703125" style="1" customWidth="1"/>
    <col min="12584" max="12800" width="9.5703125" style="1"/>
    <col min="12801" max="12809" width="7.28515625" style="1" customWidth="1"/>
    <col min="12810" max="12839" width="8.5703125" style="1" customWidth="1"/>
    <col min="12840" max="13056" width="9.5703125" style="1"/>
    <col min="13057" max="13065" width="7.28515625" style="1" customWidth="1"/>
    <col min="13066" max="13095" width="8.5703125" style="1" customWidth="1"/>
    <col min="13096" max="13312" width="9.5703125" style="1"/>
    <col min="13313" max="13321" width="7.28515625" style="1" customWidth="1"/>
    <col min="13322" max="13351" width="8.5703125" style="1" customWidth="1"/>
    <col min="13352" max="13568" width="9.5703125" style="1"/>
    <col min="13569" max="13577" width="7.28515625" style="1" customWidth="1"/>
    <col min="13578" max="13607" width="8.5703125" style="1" customWidth="1"/>
    <col min="13608" max="13824" width="9.5703125" style="1"/>
    <col min="13825" max="13833" width="7.28515625" style="1" customWidth="1"/>
    <col min="13834" max="13863" width="8.5703125" style="1" customWidth="1"/>
    <col min="13864" max="14080" width="9.5703125" style="1"/>
    <col min="14081" max="14089" width="7.28515625" style="1" customWidth="1"/>
    <col min="14090" max="14119" width="8.5703125" style="1" customWidth="1"/>
    <col min="14120" max="14336" width="9.5703125" style="1"/>
    <col min="14337" max="14345" width="7.28515625" style="1" customWidth="1"/>
    <col min="14346" max="14375" width="8.5703125" style="1" customWidth="1"/>
    <col min="14376" max="14592" width="9.5703125" style="1"/>
    <col min="14593" max="14601" width="7.28515625" style="1" customWidth="1"/>
    <col min="14602" max="14631" width="8.5703125" style="1" customWidth="1"/>
    <col min="14632" max="14848" width="9.5703125" style="1"/>
    <col min="14849" max="14857" width="7.28515625" style="1" customWidth="1"/>
    <col min="14858" max="14887" width="8.5703125" style="1" customWidth="1"/>
    <col min="14888" max="15104" width="9.5703125" style="1"/>
    <col min="15105" max="15113" width="7.28515625" style="1" customWidth="1"/>
    <col min="15114" max="15143" width="8.5703125" style="1" customWidth="1"/>
    <col min="15144" max="15360" width="9.5703125" style="1"/>
    <col min="15361" max="15369" width="7.28515625" style="1" customWidth="1"/>
    <col min="15370" max="15399" width="8.5703125" style="1" customWidth="1"/>
    <col min="15400" max="15616" width="9.5703125" style="1"/>
    <col min="15617" max="15625" width="7.28515625" style="1" customWidth="1"/>
    <col min="15626" max="15655" width="8.5703125" style="1" customWidth="1"/>
    <col min="15656" max="15872" width="9.5703125" style="1"/>
    <col min="15873" max="15881" width="7.28515625" style="1" customWidth="1"/>
    <col min="15882" max="15911" width="8.5703125" style="1" customWidth="1"/>
    <col min="15912" max="16128" width="9.5703125" style="1"/>
    <col min="16129" max="16137" width="7.28515625" style="1" customWidth="1"/>
    <col min="16138" max="16167" width="8.5703125" style="1" customWidth="1"/>
    <col min="16168" max="16384" width="9.5703125" style="1"/>
  </cols>
  <sheetData>
    <row r="1" spans="1:39" ht="18.75" customHeight="1" x14ac:dyDescent="0.25">
      <c r="P1" s="2"/>
      <c r="Q1" s="2"/>
      <c r="R1" s="3"/>
      <c r="AG1" s="4"/>
      <c r="AH1" s="4"/>
      <c r="AI1" s="5"/>
      <c r="AJ1" s="5" t="s">
        <v>0</v>
      </c>
      <c r="AK1" s="6"/>
      <c r="AL1" s="6"/>
    </row>
    <row r="2" spans="1:39" ht="18.75" customHeight="1" x14ac:dyDescent="0.25">
      <c r="P2" s="3"/>
      <c r="Q2" s="3"/>
      <c r="R2" s="3"/>
      <c r="AG2" s="4"/>
      <c r="AH2" s="4"/>
      <c r="AI2" s="5"/>
      <c r="AJ2" s="6"/>
      <c r="AK2" s="6"/>
      <c r="AL2" s="6"/>
    </row>
    <row r="3" spans="1:39" ht="23.25" customHeight="1" x14ac:dyDescent="0.25"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7"/>
      <c r="AH3" s="7"/>
      <c r="AI3" s="7"/>
      <c r="AJ3" s="7"/>
      <c r="AK3" s="7"/>
      <c r="AL3" s="7"/>
    </row>
    <row r="4" spans="1:39" ht="23.25" customHeight="1" x14ac:dyDescent="0.5">
      <c r="A4" s="8" t="s">
        <v>1</v>
      </c>
      <c r="B4" s="8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9"/>
      <c r="AH4" s="9"/>
      <c r="AI4" s="9"/>
      <c r="AJ4" s="9"/>
      <c r="AK4" s="9"/>
      <c r="AL4" s="9"/>
    </row>
    <row r="5" spans="1:39" s="11" customFormat="1" ht="27" customHeight="1" x14ac:dyDescent="0.6">
      <c r="A5" s="10" t="s">
        <v>2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</row>
    <row r="6" spans="1:39" s="18" customFormat="1" ht="21.75" customHeight="1" x14ac:dyDescent="0.25">
      <c r="A6" s="12" t="s">
        <v>3</v>
      </c>
      <c r="B6" s="13"/>
      <c r="C6" s="14"/>
      <c r="D6" s="15"/>
      <c r="E6" s="16"/>
      <c r="F6" s="15"/>
      <c r="G6" s="15"/>
      <c r="H6" s="15"/>
      <c r="I6" s="15"/>
      <c r="J6" s="14"/>
      <c r="K6" s="13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7"/>
      <c r="AA6" s="17"/>
      <c r="AB6" s="19"/>
      <c r="AC6" s="20" t="s">
        <v>4</v>
      </c>
      <c r="AD6" s="17"/>
      <c r="AE6" s="13"/>
      <c r="AF6" s="13"/>
      <c r="AG6" s="21"/>
      <c r="AH6" s="21"/>
      <c r="AI6" s="21"/>
      <c r="AJ6" s="22"/>
      <c r="AK6" s="21"/>
      <c r="AL6" s="21"/>
      <c r="AM6" s="23"/>
    </row>
    <row r="7" spans="1:39" s="24" customFormat="1" ht="9.6" customHeight="1" x14ac:dyDescent="0.25">
      <c r="C7" s="25"/>
      <c r="D7" s="25"/>
      <c r="E7" s="25"/>
      <c r="F7" s="25"/>
      <c r="G7" s="25"/>
      <c r="H7" s="25"/>
      <c r="I7" s="25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</row>
    <row r="8" spans="1:39" s="24" customFormat="1" ht="30" customHeight="1" x14ac:dyDescent="0.25">
      <c r="A8" s="27" t="s">
        <v>5</v>
      </c>
      <c r="B8" s="28" t="s">
        <v>6</v>
      </c>
      <c r="C8" s="29" t="s">
        <v>7</v>
      </c>
      <c r="D8" s="30"/>
      <c r="E8" s="30"/>
      <c r="F8" s="30"/>
      <c r="G8" s="30"/>
      <c r="H8" s="30"/>
      <c r="I8" s="31"/>
      <c r="J8" s="32"/>
      <c r="K8" s="32"/>
      <c r="L8" s="32"/>
      <c r="M8" s="32"/>
      <c r="N8" s="33"/>
      <c r="O8" s="34"/>
      <c r="P8" s="32"/>
      <c r="Q8" s="32"/>
      <c r="R8" s="32"/>
      <c r="S8" s="33"/>
      <c r="T8" s="34"/>
      <c r="U8" s="32"/>
      <c r="V8" s="32"/>
      <c r="W8" s="32"/>
      <c r="X8" s="33"/>
      <c r="Y8" s="34"/>
      <c r="Z8" s="32"/>
      <c r="AA8" s="32"/>
      <c r="AB8" s="32"/>
      <c r="AC8" s="33"/>
      <c r="AD8" s="34"/>
      <c r="AE8" s="32"/>
      <c r="AF8" s="32"/>
      <c r="AG8" s="32"/>
      <c r="AH8" s="33"/>
      <c r="AI8" s="35" t="s">
        <v>8</v>
      </c>
      <c r="AJ8" s="36"/>
      <c r="AK8" s="36"/>
      <c r="AL8" s="36"/>
      <c r="AM8" s="37"/>
    </row>
    <row r="9" spans="1:39" ht="48" customHeight="1" x14ac:dyDescent="0.25">
      <c r="A9" s="38"/>
      <c r="B9" s="39"/>
      <c r="C9" s="40"/>
      <c r="D9" s="41"/>
      <c r="E9" s="41"/>
      <c r="F9" s="41"/>
      <c r="G9" s="41"/>
      <c r="H9" s="41"/>
      <c r="I9" s="42"/>
      <c r="J9" s="43" t="s">
        <v>9</v>
      </c>
      <c r="K9" s="44" t="s">
        <v>10</v>
      </c>
      <c r="L9" s="44" t="s">
        <v>11</v>
      </c>
      <c r="M9" s="44" t="s">
        <v>12</v>
      </c>
      <c r="N9" s="45" t="s">
        <v>13</v>
      </c>
      <c r="O9" s="46" t="s">
        <v>9</v>
      </c>
      <c r="P9" s="44" t="s">
        <v>10</v>
      </c>
      <c r="Q9" s="44" t="s">
        <v>11</v>
      </c>
      <c r="R9" s="44" t="s">
        <v>12</v>
      </c>
      <c r="S9" s="45" t="s">
        <v>13</v>
      </c>
      <c r="T9" s="46" t="s">
        <v>9</v>
      </c>
      <c r="U9" s="44" t="s">
        <v>10</v>
      </c>
      <c r="V9" s="44" t="s">
        <v>11</v>
      </c>
      <c r="W9" s="44" t="s">
        <v>12</v>
      </c>
      <c r="X9" s="45" t="s">
        <v>13</v>
      </c>
      <c r="Y9" s="47" t="s">
        <v>9</v>
      </c>
      <c r="Z9" s="48" t="s">
        <v>10</v>
      </c>
      <c r="AA9" s="48" t="s">
        <v>11</v>
      </c>
      <c r="AB9" s="48" t="s">
        <v>12</v>
      </c>
      <c r="AC9" s="49" t="s">
        <v>13</v>
      </c>
      <c r="AD9" s="46" t="s">
        <v>9</v>
      </c>
      <c r="AE9" s="44" t="s">
        <v>10</v>
      </c>
      <c r="AF9" s="44" t="s">
        <v>11</v>
      </c>
      <c r="AG9" s="44" t="s">
        <v>12</v>
      </c>
      <c r="AH9" s="45" t="s">
        <v>13</v>
      </c>
      <c r="AI9" s="47" t="s">
        <v>9</v>
      </c>
      <c r="AJ9" s="48" t="s">
        <v>10</v>
      </c>
      <c r="AK9" s="48" t="s">
        <v>11</v>
      </c>
      <c r="AL9" s="48" t="s">
        <v>12</v>
      </c>
      <c r="AM9" s="50" t="s">
        <v>13</v>
      </c>
    </row>
    <row r="10" spans="1:39" ht="24.75" customHeight="1" x14ac:dyDescent="0.25">
      <c r="A10" s="51" t="s">
        <v>14</v>
      </c>
      <c r="B10" s="52"/>
      <c r="C10" s="53"/>
      <c r="D10" s="54"/>
      <c r="E10" s="54"/>
      <c r="F10" s="54"/>
      <c r="G10" s="54"/>
      <c r="H10" s="54"/>
      <c r="I10" s="54"/>
      <c r="J10" s="55"/>
      <c r="K10" s="56"/>
      <c r="L10" s="56"/>
      <c r="M10" s="56"/>
      <c r="N10" s="57">
        <f>SUM(J10:M10)</f>
        <v>0</v>
      </c>
      <c r="O10" s="55"/>
      <c r="P10" s="56"/>
      <c r="Q10" s="56"/>
      <c r="R10" s="56"/>
      <c r="S10" s="57">
        <f>SUM(O10:R10)</f>
        <v>0</v>
      </c>
      <c r="T10" s="55"/>
      <c r="U10" s="56"/>
      <c r="V10" s="56"/>
      <c r="W10" s="56"/>
      <c r="X10" s="57">
        <f>SUM(T10:W10)</f>
        <v>0</v>
      </c>
      <c r="Y10" s="55"/>
      <c r="Z10" s="56"/>
      <c r="AA10" s="56"/>
      <c r="AB10" s="56"/>
      <c r="AC10" s="57">
        <f>SUM(Y10:AB10)</f>
        <v>0</v>
      </c>
      <c r="AD10" s="55"/>
      <c r="AE10" s="56"/>
      <c r="AF10" s="56"/>
      <c r="AG10" s="56"/>
      <c r="AH10" s="57">
        <f>SUM(AD10:AG10)</f>
        <v>0</v>
      </c>
      <c r="AI10" s="58">
        <f t="shared" ref="AI10:AL24" si="0">SUM(J10,O10,T10,Y10,AD10)</f>
        <v>0</v>
      </c>
      <c r="AJ10" s="59">
        <f t="shared" si="0"/>
        <v>0</v>
      </c>
      <c r="AK10" s="59">
        <f t="shared" si="0"/>
        <v>0</v>
      </c>
      <c r="AL10" s="59">
        <f t="shared" si="0"/>
        <v>0</v>
      </c>
      <c r="AM10" s="60">
        <f>SUM(AI10:AL10)</f>
        <v>0</v>
      </c>
    </row>
    <row r="11" spans="1:39" ht="24.75" customHeight="1" x14ac:dyDescent="0.25">
      <c r="A11" s="51"/>
      <c r="B11" s="61"/>
      <c r="C11" s="62"/>
      <c r="D11" s="54"/>
      <c r="E11" s="54"/>
      <c r="F11" s="54"/>
      <c r="G11" s="54"/>
      <c r="H11" s="54"/>
      <c r="I11" s="54"/>
      <c r="J11" s="55"/>
      <c r="K11" s="56"/>
      <c r="L11" s="56"/>
      <c r="M11" s="56"/>
      <c r="N11" s="57">
        <f t="shared" ref="N11:N24" si="1">SUM(J11:M11)</f>
        <v>0</v>
      </c>
      <c r="O11" s="55"/>
      <c r="P11" s="56"/>
      <c r="Q11" s="56"/>
      <c r="R11" s="56"/>
      <c r="S11" s="57">
        <f t="shared" ref="S11:S24" si="2">SUM(O11:R11)</f>
        <v>0</v>
      </c>
      <c r="T11" s="55"/>
      <c r="U11" s="56"/>
      <c r="V11" s="56"/>
      <c r="W11" s="56"/>
      <c r="X11" s="57">
        <f t="shared" ref="X11:X24" si="3">SUM(T11:W11)</f>
        <v>0</v>
      </c>
      <c r="Y11" s="55"/>
      <c r="Z11" s="56"/>
      <c r="AA11" s="56"/>
      <c r="AB11" s="56"/>
      <c r="AC11" s="57">
        <f t="shared" ref="AC11:AC24" si="4">SUM(Y11:AB11)</f>
        <v>0</v>
      </c>
      <c r="AD11" s="55"/>
      <c r="AE11" s="56"/>
      <c r="AF11" s="56"/>
      <c r="AG11" s="56"/>
      <c r="AH11" s="57">
        <f t="shared" ref="AH11:AH24" si="5">SUM(AD11:AG11)</f>
        <v>0</v>
      </c>
      <c r="AI11" s="58">
        <f t="shared" si="0"/>
        <v>0</v>
      </c>
      <c r="AJ11" s="59">
        <f t="shared" si="0"/>
        <v>0</v>
      </c>
      <c r="AK11" s="59">
        <f t="shared" si="0"/>
        <v>0</v>
      </c>
      <c r="AL11" s="59">
        <f t="shared" si="0"/>
        <v>0</v>
      </c>
      <c r="AM11" s="57">
        <f t="shared" ref="AM11:AM24" si="6">SUM(AI11:AL11)</f>
        <v>0</v>
      </c>
    </row>
    <row r="12" spans="1:39" ht="24.75" customHeight="1" x14ac:dyDescent="0.25">
      <c r="A12" s="51"/>
      <c r="B12" s="61"/>
      <c r="C12" s="62"/>
      <c r="D12" s="54"/>
      <c r="E12" s="54"/>
      <c r="F12" s="54"/>
      <c r="G12" s="54"/>
      <c r="H12" s="54"/>
      <c r="I12" s="54"/>
      <c r="J12" s="55"/>
      <c r="K12" s="56"/>
      <c r="L12" s="56"/>
      <c r="M12" s="56"/>
      <c r="N12" s="57">
        <f t="shared" si="1"/>
        <v>0</v>
      </c>
      <c r="O12" s="55"/>
      <c r="P12" s="56"/>
      <c r="Q12" s="56"/>
      <c r="R12" s="56"/>
      <c r="S12" s="57">
        <f t="shared" si="2"/>
        <v>0</v>
      </c>
      <c r="T12" s="55"/>
      <c r="U12" s="56"/>
      <c r="V12" s="56"/>
      <c r="W12" s="56"/>
      <c r="X12" s="57">
        <f t="shared" si="3"/>
        <v>0</v>
      </c>
      <c r="Y12" s="55"/>
      <c r="Z12" s="56"/>
      <c r="AA12" s="56"/>
      <c r="AB12" s="56"/>
      <c r="AC12" s="57">
        <f t="shared" si="4"/>
        <v>0</v>
      </c>
      <c r="AD12" s="55"/>
      <c r="AE12" s="56"/>
      <c r="AF12" s="56"/>
      <c r="AG12" s="56"/>
      <c r="AH12" s="57">
        <f t="shared" si="5"/>
        <v>0</v>
      </c>
      <c r="AI12" s="58">
        <f t="shared" si="0"/>
        <v>0</v>
      </c>
      <c r="AJ12" s="59">
        <f t="shared" si="0"/>
        <v>0</v>
      </c>
      <c r="AK12" s="59">
        <f t="shared" si="0"/>
        <v>0</v>
      </c>
      <c r="AL12" s="59">
        <f t="shared" si="0"/>
        <v>0</v>
      </c>
      <c r="AM12" s="57">
        <f t="shared" si="6"/>
        <v>0</v>
      </c>
    </row>
    <row r="13" spans="1:39" ht="24.75" customHeight="1" x14ac:dyDescent="0.25">
      <c r="A13" s="51"/>
      <c r="B13" s="61"/>
      <c r="C13" s="62"/>
      <c r="D13" s="54"/>
      <c r="E13" s="54"/>
      <c r="F13" s="54"/>
      <c r="G13" s="54"/>
      <c r="H13" s="54"/>
      <c r="I13" s="54"/>
      <c r="J13" s="55"/>
      <c r="K13" s="56"/>
      <c r="L13" s="56"/>
      <c r="M13" s="56"/>
      <c r="N13" s="57">
        <f t="shared" si="1"/>
        <v>0</v>
      </c>
      <c r="O13" s="55"/>
      <c r="P13" s="56"/>
      <c r="Q13" s="56"/>
      <c r="R13" s="56"/>
      <c r="S13" s="57">
        <f t="shared" si="2"/>
        <v>0</v>
      </c>
      <c r="T13" s="55"/>
      <c r="U13" s="56"/>
      <c r="V13" s="56"/>
      <c r="W13" s="56"/>
      <c r="X13" s="57">
        <f t="shared" si="3"/>
        <v>0</v>
      </c>
      <c r="Y13" s="55"/>
      <c r="Z13" s="56"/>
      <c r="AA13" s="56"/>
      <c r="AB13" s="56"/>
      <c r="AC13" s="57">
        <f t="shared" si="4"/>
        <v>0</v>
      </c>
      <c r="AD13" s="55"/>
      <c r="AE13" s="56"/>
      <c r="AF13" s="56"/>
      <c r="AG13" s="56"/>
      <c r="AH13" s="57">
        <f t="shared" si="5"/>
        <v>0</v>
      </c>
      <c r="AI13" s="58">
        <f t="shared" si="0"/>
        <v>0</v>
      </c>
      <c r="AJ13" s="59">
        <f t="shared" si="0"/>
        <v>0</v>
      </c>
      <c r="AK13" s="59">
        <f t="shared" si="0"/>
        <v>0</v>
      </c>
      <c r="AL13" s="59">
        <f t="shared" si="0"/>
        <v>0</v>
      </c>
      <c r="AM13" s="57">
        <f t="shared" si="6"/>
        <v>0</v>
      </c>
    </row>
    <row r="14" spans="1:39" ht="24.75" customHeight="1" x14ac:dyDescent="0.25">
      <c r="A14" s="51"/>
      <c r="B14" s="61"/>
      <c r="C14" s="62"/>
      <c r="D14" s="54"/>
      <c r="E14" s="54"/>
      <c r="F14" s="54"/>
      <c r="G14" s="54"/>
      <c r="H14" s="54"/>
      <c r="I14" s="54"/>
      <c r="J14" s="55"/>
      <c r="K14" s="56"/>
      <c r="L14" s="56"/>
      <c r="M14" s="56"/>
      <c r="N14" s="57">
        <f t="shared" si="1"/>
        <v>0</v>
      </c>
      <c r="O14" s="55"/>
      <c r="P14" s="56"/>
      <c r="Q14" s="56"/>
      <c r="R14" s="56"/>
      <c r="S14" s="57">
        <f t="shared" si="2"/>
        <v>0</v>
      </c>
      <c r="T14" s="55"/>
      <c r="U14" s="56"/>
      <c r="V14" s="56"/>
      <c r="W14" s="56"/>
      <c r="X14" s="57">
        <f t="shared" si="3"/>
        <v>0</v>
      </c>
      <c r="Y14" s="55"/>
      <c r="Z14" s="56"/>
      <c r="AA14" s="56"/>
      <c r="AB14" s="56"/>
      <c r="AC14" s="57">
        <f t="shared" si="4"/>
        <v>0</v>
      </c>
      <c r="AD14" s="55"/>
      <c r="AE14" s="56"/>
      <c r="AF14" s="56"/>
      <c r="AG14" s="56"/>
      <c r="AH14" s="57">
        <f t="shared" si="5"/>
        <v>0</v>
      </c>
      <c r="AI14" s="58">
        <f t="shared" si="0"/>
        <v>0</v>
      </c>
      <c r="AJ14" s="59">
        <f t="shared" si="0"/>
        <v>0</v>
      </c>
      <c r="AK14" s="59">
        <f t="shared" si="0"/>
        <v>0</v>
      </c>
      <c r="AL14" s="59">
        <f t="shared" si="0"/>
        <v>0</v>
      </c>
      <c r="AM14" s="57">
        <f t="shared" si="6"/>
        <v>0</v>
      </c>
    </row>
    <row r="15" spans="1:39" ht="24.75" customHeight="1" x14ac:dyDescent="0.25">
      <c r="A15" s="51"/>
      <c r="B15" s="61"/>
      <c r="C15" s="62"/>
      <c r="D15" s="54"/>
      <c r="E15" s="54"/>
      <c r="F15" s="54"/>
      <c r="G15" s="54"/>
      <c r="H15" s="54"/>
      <c r="I15" s="54"/>
      <c r="J15" s="55"/>
      <c r="K15" s="56"/>
      <c r="L15" s="56"/>
      <c r="M15" s="56"/>
      <c r="N15" s="57">
        <f t="shared" si="1"/>
        <v>0</v>
      </c>
      <c r="O15" s="55"/>
      <c r="P15" s="56"/>
      <c r="Q15" s="56"/>
      <c r="R15" s="56"/>
      <c r="S15" s="57">
        <f t="shared" si="2"/>
        <v>0</v>
      </c>
      <c r="T15" s="55"/>
      <c r="U15" s="56"/>
      <c r="V15" s="56"/>
      <c r="W15" s="56"/>
      <c r="X15" s="57">
        <f t="shared" si="3"/>
        <v>0</v>
      </c>
      <c r="Y15" s="55"/>
      <c r="Z15" s="56"/>
      <c r="AA15" s="56"/>
      <c r="AB15" s="56"/>
      <c r="AC15" s="57">
        <f t="shared" si="4"/>
        <v>0</v>
      </c>
      <c r="AD15" s="55"/>
      <c r="AE15" s="56"/>
      <c r="AF15" s="56"/>
      <c r="AG15" s="56"/>
      <c r="AH15" s="57">
        <f t="shared" si="5"/>
        <v>0</v>
      </c>
      <c r="AI15" s="58">
        <f t="shared" si="0"/>
        <v>0</v>
      </c>
      <c r="AJ15" s="59">
        <f t="shared" si="0"/>
        <v>0</v>
      </c>
      <c r="AK15" s="59">
        <f t="shared" si="0"/>
        <v>0</v>
      </c>
      <c r="AL15" s="59">
        <f t="shared" si="0"/>
        <v>0</v>
      </c>
      <c r="AM15" s="57">
        <f t="shared" si="6"/>
        <v>0</v>
      </c>
    </row>
    <row r="16" spans="1:39" ht="24.75" customHeight="1" x14ac:dyDescent="0.25">
      <c r="A16" s="51"/>
      <c r="B16" s="61"/>
      <c r="C16" s="63"/>
      <c r="D16" s="54"/>
      <c r="E16" s="54"/>
      <c r="F16" s="54"/>
      <c r="G16" s="54"/>
      <c r="H16" s="54"/>
      <c r="I16" s="54"/>
      <c r="J16" s="55"/>
      <c r="K16" s="56"/>
      <c r="L16" s="56"/>
      <c r="M16" s="56"/>
      <c r="N16" s="57">
        <f t="shared" si="1"/>
        <v>0</v>
      </c>
      <c r="O16" s="55"/>
      <c r="P16" s="56"/>
      <c r="Q16" s="56"/>
      <c r="R16" s="56"/>
      <c r="S16" s="57">
        <f t="shared" si="2"/>
        <v>0</v>
      </c>
      <c r="T16" s="55"/>
      <c r="U16" s="56"/>
      <c r="V16" s="56"/>
      <c r="W16" s="56"/>
      <c r="X16" s="57">
        <f t="shared" si="3"/>
        <v>0</v>
      </c>
      <c r="Y16" s="55"/>
      <c r="Z16" s="56"/>
      <c r="AA16" s="56"/>
      <c r="AB16" s="56"/>
      <c r="AC16" s="57">
        <f t="shared" si="4"/>
        <v>0</v>
      </c>
      <c r="AD16" s="55"/>
      <c r="AE16" s="56"/>
      <c r="AF16" s="56"/>
      <c r="AG16" s="56"/>
      <c r="AH16" s="57">
        <f t="shared" si="5"/>
        <v>0</v>
      </c>
      <c r="AI16" s="58">
        <f t="shared" si="0"/>
        <v>0</v>
      </c>
      <c r="AJ16" s="59">
        <f t="shared" si="0"/>
        <v>0</v>
      </c>
      <c r="AK16" s="59">
        <f t="shared" si="0"/>
        <v>0</v>
      </c>
      <c r="AL16" s="59">
        <f t="shared" si="0"/>
        <v>0</v>
      </c>
      <c r="AM16" s="57">
        <f t="shared" si="6"/>
        <v>0</v>
      </c>
    </row>
    <row r="17" spans="1:39" ht="24.75" customHeight="1" x14ac:dyDescent="0.25">
      <c r="A17" s="51"/>
      <c r="B17" s="64"/>
      <c r="C17" s="65"/>
      <c r="D17" s="66"/>
      <c r="E17" s="66"/>
      <c r="F17" s="66"/>
      <c r="G17" s="66"/>
      <c r="H17" s="66"/>
      <c r="I17" s="66"/>
      <c r="J17" s="67"/>
      <c r="K17" s="68"/>
      <c r="L17" s="68"/>
      <c r="M17" s="68"/>
      <c r="N17" s="57">
        <f t="shared" si="1"/>
        <v>0</v>
      </c>
      <c r="O17" s="55"/>
      <c r="P17" s="56"/>
      <c r="Q17" s="56"/>
      <c r="R17" s="56"/>
      <c r="S17" s="57">
        <f t="shared" si="2"/>
        <v>0</v>
      </c>
      <c r="T17" s="55"/>
      <c r="U17" s="56"/>
      <c r="V17" s="56"/>
      <c r="W17" s="56"/>
      <c r="X17" s="57">
        <f t="shared" si="3"/>
        <v>0</v>
      </c>
      <c r="Y17" s="55"/>
      <c r="Z17" s="56"/>
      <c r="AA17" s="56"/>
      <c r="AB17" s="56"/>
      <c r="AC17" s="57">
        <f t="shared" si="4"/>
        <v>0</v>
      </c>
      <c r="AD17" s="55"/>
      <c r="AE17" s="56"/>
      <c r="AF17" s="56"/>
      <c r="AG17" s="56"/>
      <c r="AH17" s="57">
        <f t="shared" si="5"/>
        <v>0</v>
      </c>
      <c r="AI17" s="58">
        <f t="shared" si="0"/>
        <v>0</v>
      </c>
      <c r="AJ17" s="59">
        <f t="shared" si="0"/>
        <v>0</v>
      </c>
      <c r="AK17" s="59">
        <f t="shared" si="0"/>
        <v>0</v>
      </c>
      <c r="AL17" s="59">
        <f t="shared" si="0"/>
        <v>0</v>
      </c>
      <c r="AM17" s="57">
        <f t="shared" si="6"/>
        <v>0</v>
      </c>
    </row>
    <row r="18" spans="1:39" ht="24.75" customHeight="1" x14ac:dyDescent="0.25">
      <c r="A18" s="51"/>
      <c r="B18" s="64"/>
      <c r="C18" s="65"/>
      <c r="D18" s="66"/>
      <c r="E18" s="66"/>
      <c r="F18" s="66"/>
      <c r="G18" s="66"/>
      <c r="H18" s="66"/>
      <c r="I18" s="66"/>
      <c r="J18" s="67"/>
      <c r="K18" s="68"/>
      <c r="L18" s="68"/>
      <c r="M18" s="68"/>
      <c r="N18" s="57">
        <f t="shared" si="1"/>
        <v>0</v>
      </c>
      <c r="O18" s="55"/>
      <c r="P18" s="56"/>
      <c r="Q18" s="56"/>
      <c r="R18" s="56"/>
      <c r="S18" s="57">
        <f t="shared" si="2"/>
        <v>0</v>
      </c>
      <c r="T18" s="55"/>
      <c r="U18" s="56"/>
      <c r="V18" s="56"/>
      <c r="W18" s="56"/>
      <c r="X18" s="57">
        <f t="shared" si="3"/>
        <v>0</v>
      </c>
      <c r="Y18" s="55"/>
      <c r="Z18" s="56"/>
      <c r="AA18" s="56"/>
      <c r="AB18" s="56"/>
      <c r="AC18" s="57">
        <f t="shared" si="4"/>
        <v>0</v>
      </c>
      <c r="AD18" s="55"/>
      <c r="AE18" s="56"/>
      <c r="AF18" s="56"/>
      <c r="AG18" s="56"/>
      <c r="AH18" s="57">
        <f t="shared" si="5"/>
        <v>0</v>
      </c>
      <c r="AI18" s="58">
        <f t="shared" si="0"/>
        <v>0</v>
      </c>
      <c r="AJ18" s="59">
        <f t="shared" si="0"/>
        <v>0</v>
      </c>
      <c r="AK18" s="59">
        <f t="shared" si="0"/>
        <v>0</v>
      </c>
      <c r="AL18" s="59">
        <f t="shared" si="0"/>
        <v>0</v>
      </c>
      <c r="AM18" s="57">
        <f t="shared" si="6"/>
        <v>0</v>
      </c>
    </row>
    <row r="19" spans="1:39" ht="24.75" customHeight="1" x14ac:dyDescent="0.25">
      <c r="A19" s="51"/>
      <c r="B19" s="64"/>
      <c r="C19" s="65"/>
      <c r="D19" s="66"/>
      <c r="E19" s="66"/>
      <c r="F19" s="66"/>
      <c r="G19" s="66"/>
      <c r="H19" s="66"/>
      <c r="I19" s="66"/>
      <c r="J19" s="67"/>
      <c r="K19" s="68"/>
      <c r="L19" s="68"/>
      <c r="M19" s="68"/>
      <c r="N19" s="57">
        <f t="shared" si="1"/>
        <v>0</v>
      </c>
      <c r="O19" s="55"/>
      <c r="P19" s="56"/>
      <c r="Q19" s="56"/>
      <c r="R19" s="56"/>
      <c r="S19" s="57">
        <f t="shared" si="2"/>
        <v>0</v>
      </c>
      <c r="T19" s="55"/>
      <c r="U19" s="56"/>
      <c r="V19" s="56"/>
      <c r="W19" s="56"/>
      <c r="X19" s="57">
        <f t="shared" si="3"/>
        <v>0</v>
      </c>
      <c r="Y19" s="55"/>
      <c r="Z19" s="56"/>
      <c r="AA19" s="56"/>
      <c r="AB19" s="56"/>
      <c r="AC19" s="57">
        <f t="shared" si="4"/>
        <v>0</v>
      </c>
      <c r="AD19" s="55"/>
      <c r="AE19" s="56"/>
      <c r="AF19" s="56"/>
      <c r="AG19" s="56"/>
      <c r="AH19" s="57">
        <f t="shared" si="5"/>
        <v>0</v>
      </c>
      <c r="AI19" s="58">
        <f t="shared" si="0"/>
        <v>0</v>
      </c>
      <c r="AJ19" s="59">
        <f t="shared" si="0"/>
        <v>0</v>
      </c>
      <c r="AK19" s="59">
        <f t="shared" si="0"/>
        <v>0</v>
      </c>
      <c r="AL19" s="59">
        <f t="shared" si="0"/>
        <v>0</v>
      </c>
      <c r="AM19" s="57">
        <f t="shared" si="6"/>
        <v>0</v>
      </c>
    </row>
    <row r="20" spans="1:39" ht="24.75" customHeight="1" x14ac:dyDescent="0.25">
      <c r="A20" s="51"/>
      <c r="B20" s="64"/>
      <c r="C20" s="65"/>
      <c r="D20" s="66"/>
      <c r="E20" s="66"/>
      <c r="F20" s="66"/>
      <c r="G20" s="66"/>
      <c r="H20" s="66"/>
      <c r="I20" s="66"/>
      <c r="J20" s="67"/>
      <c r="K20" s="68"/>
      <c r="L20" s="68"/>
      <c r="M20" s="68"/>
      <c r="N20" s="57">
        <f t="shared" si="1"/>
        <v>0</v>
      </c>
      <c r="O20" s="55"/>
      <c r="P20" s="56"/>
      <c r="Q20" s="56"/>
      <c r="R20" s="56"/>
      <c r="S20" s="57">
        <f t="shared" si="2"/>
        <v>0</v>
      </c>
      <c r="T20" s="55"/>
      <c r="U20" s="56"/>
      <c r="V20" s="56"/>
      <c r="W20" s="56"/>
      <c r="X20" s="57">
        <f t="shared" si="3"/>
        <v>0</v>
      </c>
      <c r="Y20" s="55"/>
      <c r="Z20" s="56"/>
      <c r="AA20" s="56"/>
      <c r="AB20" s="56"/>
      <c r="AC20" s="57">
        <f t="shared" si="4"/>
        <v>0</v>
      </c>
      <c r="AD20" s="55"/>
      <c r="AE20" s="56"/>
      <c r="AF20" s="56"/>
      <c r="AG20" s="56"/>
      <c r="AH20" s="57">
        <f t="shared" si="5"/>
        <v>0</v>
      </c>
      <c r="AI20" s="58">
        <f t="shared" si="0"/>
        <v>0</v>
      </c>
      <c r="AJ20" s="59">
        <f t="shared" si="0"/>
        <v>0</v>
      </c>
      <c r="AK20" s="59">
        <f t="shared" si="0"/>
        <v>0</v>
      </c>
      <c r="AL20" s="59">
        <f t="shared" si="0"/>
        <v>0</v>
      </c>
      <c r="AM20" s="57">
        <f t="shared" si="6"/>
        <v>0</v>
      </c>
    </row>
    <row r="21" spans="1:39" ht="24.75" customHeight="1" x14ac:dyDescent="0.25">
      <c r="A21" s="51"/>
      <c r="B21" s="64"/>
      <c r="C21" s="64"/>
      <c r="D21" s="66"/>
      <c r="E21" s="66"/>
      <c r="F21" s="66"/>
      <c r="G21" s="66"/>
      <c r="H21" s="66"/>
      <c r="I21" s="66"/>
      <c r="J21" s="67"/>
      <c r="K21" s="68"/>
      <c r="L21" s="68"/>
      <c r="M21" s="68"/>
      <c r="N21" s="57">
        <f t="shared" si="1"/>
        <v>0</v>
      </c>
      <c r="O21" s="55"/>
      <c r="P21" s="56"/>
      <c r="Q21" s="56"/>
      <c r="R21" s="56"/>
      <c r="S21" s="57">
        <f t="shared" si="2"/>
        <v>0</v>
      </c>
      <c r="T21" s="55"/>
      <c r="U21" s="56"/>
      <c r="V21" s="56"/>
      <c r="W21" s="56"/>
      <c r="X21" s="57">
        <f t="shared" si="3"/>
        <v>0</v>
      </c>
      <c r="Y21" s="55"/>
      <c r="Z21" s="56"/>
      <c r="AA21" s="56"/>
      <c r="AB21" s="56"/>
      <c r="AC21" s="57">
        <f t="shared" si="4"/>
        <v>0</v>
      </c>
      <c r="AD21" s="55"/>
      <c r="AE21" s="56"/>
      <c r="AF21" s="56"/>
      <c r="AG21" s="56"/>
      <c r="AH21" s="57">
        <f t="shared" si="5"/>
        <v>0</v>
      </c>
      <c r="AI21" s="58">
        <f t="shared" si="0"/>
        <v>0</v>
      </c>
      <c r="AJ21" s="59">
        <f t="shared" si="0"/>
        <v>0</v>
      </c>
      <c r="AK21" s="59">
        <f t="shared" si="0"/>
        <v>0</v>
      </c>
      <c r="AL21" s="59">
        <f t="shared" si="0"/>
        <v>0</v>
      </c>
      <c r="AM21" s="57">
        <f t="shared" si="6"/>
        <v>0</v>
      </c>
    </row>
    <row r="22" spans="1:39" ht="24.75" customHeight="1" x14ac:dyDescent="0.25">
      <c r="A22" s="51"/>
      <c r="B22" s="64"/>
      <c r="C22" s="64"/>
      <c r="D22" s="66"/>
      <c r="E22" s="66"/>
      <c r="F22" s="66"/>
      <c r="G22" s="66"/>
      <c r="H22" s="66"/>
      <c r="I22" s="66"/>
      <c r="J22" s="67"/>
      <c r="K22" s="68"/>
      <c r="L22" s="68"/>
      <c r="M22" s="68"/>
      <c r="N22" s="57">
        <f t="shared" si="1"/>
        <v>0</v>
      </c>
      <c r="O22" s="55"/>
      <c r="P22" s="56"/>
      <c r="Q22" s="56"/>
      <c r="R22" s="56"/>
      <c r="S22" s="57">
        <f t="shared" si="2"/>
        <v>0</v>
      </c>
      <c r="T22" s="55"/>
      <c r="U22" s="56"/>
      <c r="V22" s="56"/>
      <c r="W22" s="56"/>
      <c r="X22" s="57">
        <f t="shared" si="3"/>
        <v>0</v>
      </c>
      <c r="Y22" s="55"/>
      <c r="Z22" s="56"/>
      <c r="AA22" s="56"/>
      <c r="AB22" s="56"/>
      <c r="AC22" s="57">
        <f t="shared" si="4"/>
        <v>0</v>
      </c>
      <c r="AD22" s="55"/>
      <c r="AE22" s="56"/>
      <c r="AF22" s="56"/>
      <c r="AG22" s="56"/>
      <c r="AH22" s="57">
        <f t="shared" si="5"/>
        <v>0</v>
      </c>
      <c r="AI22" s="58">
        <f t="shared" si="0"/>
        <v>0</v>
      </c>
      <c r="AJ22" s="59">
        <f t="shared" si="0"/>
        <v>0</v>
      </c>
      <c r="AK22" s="59">
        <f t="shared" si="0"/>
        <v>0</v>
      </c>
      <c r="AL22" s="59">
        <f t="shared" si="0"/>
        <v>0</v>
      </c>
      <c r="AM22" s="57">
        <f t="shared" si="6"/>
        <v>0</v>
      </c>
    </row>
    <row r="23" spans="1:39" ht="24.75" customHeight="1" x14ac:dyDescent="0.25">
      <c r="A23" s="51"/>
      <c r="B23" s="64"/>
      <c r="C23" s="64"/>
      <c r="D23" s="66"/>
      <c r="E23" s="66"/>
      <c r="F23" s="66"/>
      <c r="G23" s="66"/>
      <c r="H23" s="66"/>
      <c r="I23" s="66"/>
      <c r="J23" s="67"/>
      <c r="K23" s="68"/>
      <c r="L23" s="68"/>
      <c r="M23" s="68"/>
      <c r="N23" s="57">
        <f t="shared" si="1"/>
        <v>0</v>
      </c>
      <c r="O23" s="55"/>
      <c r="P23" s="56"/>
      <c r="Q23" s="56"/>
      <c r="R23" s="56"/>
      <c r="S23" s="57">
        <f t="shared" si="2"/>
        <v>0</v>
      </c>
      <c r="T23" s="55"/>
      <c r="U23" s="56"/>
      <c r="V23" s="56"/>
      <c r="W23" s="56"/>
      <c r="X23" s="57">
        <f t="shared" si="3"/>
        <v>0</v>
      </c>
      <c r="Y23" s="55"/>
      <c r="Z23" s="56"/>
      <c r="AA23" s="56"/>
      <c r="AB23" s="56"/>
      <c r="AC23" s="57">
        <f t="shared" si="4"/>
        <v>0</v>
      </c>
      <c r="AD23" s="55"/>
      <c r="AE23" s="56"/>
      <c r="AF23" s="56"/>
      <c r="AG23" s="56"/>
      <c r="AH23" s="57">
        <f t="shared" si="5"/>
        <v>0</v>
      </c>
      <c r="AI23" s="58">
        <f t="shared" si="0"/>
        <v>0</v>
      </c>
      <c r="AJ23" s="59">
        <f t="shared" si="0"/>
        <v>0</v>
      </c>
      <c r="AK23" s="59">
        <f t="shared" si="0"/>
        <v>0</v>
      </c>
      <c r="AL23" s="59">
        <f t="shared" si="0"/>
        <v>0</v>
      </c>
      <c r="AM23" s="57">
        <f t="shared" si="6"/>
        <v>0</v>
      </c>
    </row>
    <row r="24" spans="1:39" ht="24.75" customHeight="1" x14ac:dyDescent="0.25">
      <c r="A24" s="51"/>
      <c r="B24" s="69"/>
      <c r="J24" s="70"/>
      <c r="K24" s="71"/>
      <c r="L24" s="71"/>
      <c r="M24" s="71"/>
      <c r="N24" s="57">
        <f t="shared" si="1"/>
        <v>0</v>
      </c>
      <c r="O24" s="55"/>
      <c r="P24" s="56"/>
      <c r="Q24" s="56"/>
      <c r="R24" s="56"/>
      <c r="S24" s="57">
        <f t="shared" si="2"/>
        <v>0</v>
      </c>
      <c r="T24" s="55"/>
      <c r="U24" s="56"/>
      <c r="V24" s="56"/>
      <c r="W24" s="56"/>
      <c r="X24" s="57">
        <f t="shared" si="3"/>
        <v>0</v>
      </c>
      <c r="Y24" s="55"/>
      <c r="Z24" s="56"/>
      <c r="AA24" s="56"/>
      <c r="AB24" s="56"/>
      <c r="AC24" s="57">
        <f t="shared" si="4"/>
        <v>0</v>
      </c>
      <c r="AD24" s="55"/>
      <c r="AE24" s="56"/>
      <c r="AF24" s="56"/>
      <c r="AG24" s="56"/>
      <c r="AH24" s="57">
        <f t="shared" si="5"/>
        <v>0</v>
      </c>
      <c r="AI24" s="58">
        <f t="shared" si="0"/>
        <v>0</v>
      </c>
      <c r="AJ24" s="59">
        <f t="shared" si="0"/>
        <v>0</v>
      </c>
      <c r="AK24" s="59">
        <f t="shared" si="0"/>
        <v>0</v>
      </c>
      <c r="AL24" s="59">
        <f t="shared" si="0"/>
        <v>0</v>
      </c>
      <c r="AM24" s="57">
        <f t="shared" si="6"/>
        <v>0</v>
      </c>
    </row>
    <row r="25" spans="1:39" ht="24.75" customHeight="1" x14ac:dyDescent="0.25">
      <c r="A25" s="72"/>
      <c r="B25" s="73" t="s">
        <v>15</v>
      </c>
      <c r="C25" s="74"/>
      <c r="D25" s="75"/>
      <c r="E25" s="75"/>
      <c r="F25" s="75"/>
      <c r="G25" s="75"/>
      <c r="H25" s="75"/>
      <c r="I25" s="75"/>
      <c r="J25" s="76">
        <f t="shared" ref="J25:AM25" si="7">SUM(J10:J24)</f>
        <v>0</v>
      </c>
      <c r="K25" s="76">
        <f t="shared" si="7"/>
        <v>0</v>
      </c>
      <c r="L25" s="76">
        <f t="shared" si="7"/>
        <v>0</v>
      </c>
      <c r="M25" s="76">
        <f t="shared" si="7"/>
        <v>0</v>
      </c>
      <c r="N25" s="76">
        <f t="shared" si="7"/>
        <v>0</v>
      </c>
      <c r="O25" s="76">
        <f t="shared" si="7"/>
        <v>0</v>
      </c>
      <c r="P25" s="76">
        <f t="shared" si="7"/>
        <v>0</v>
      </c>
      <c r="Q25" s="76">
        <f t="shared" si="7"/>
        <v>0</v>
      </c>
      <c r="R25" s="76">
        <f t="shared" si="7"/>
        <v>0</v>
      </c>
      <c r="S25" s="76">
        <f t="shared" si="7"/>
        <v>0</v>
      </c>
      <c r="T25" s="76">
        <f t="shared" si="7"/>
        <v>0</v>
      </c>
      <c r="U25" s="76">
        <f t="shared" si="7"/>
        <v>0</v>
      </c>
      <c r="V25" s="76">
        <f t="shared" si="7"/>
        <v>0</v>
      </c>
      <c r="W25" s="76">
        <f t="shared" si="7"/>
        <v>0</v>
      </c>
      <c r="X25" s="76">
        <f t="shared" si="7"/>
        <v>0</v>
      </c>
      <c r="Y25" s="76">
        <f t="shared" si="7"/>
        <v>0</v>
      </c>
      <c r="Z25" s="76">
        <f>SUM(Z10:Z24)</f>
        <v>0</v>
      </c>
      <c r="AA25" s="76">
        <f t="shared" si="7"/>
        <v>0</v>
      </c>
      <c r="AB25" s="76">
        <f t="shared" si="7"/>
        <v>0</v>
      </c>
      <c r="AC25" s="76">
        <f t="shared" si="7"/>
        <v>0</v>
      </c>
      <c r="AD25" s="76">
        <f t="shared" si="7"/>
        <v>0</v>
      </c>
      <c r="AE25" s="76">
        <f t="shared" si="7"/>
        <v>0</v>
      </c>
      <c r="AF25" s="76">
        <f t="shared" si="7"/>
        <v>0</v>
      </c>
      <c r="AG25" s="76">
        <f t="shared" si="7"/>
        <v>0</v>
      </c>
      <c r="AH25" s="76">
        <f t="shared" si="7"/>
        <v>0</v>
      </c>
      <c r="AI25" s="77">
        <f>SUM(AI10:AI24)</f>
        <v>0</v>
      </c>
      <c r="AJ25" s="76">
        <f t="shared" si="7"/>
        <v>0</v>
      </c>
      <c r="AK25" s="76">
        <f t="shared" si="7"/>
        <v>0</v>
      </c>
      <c r="AL25" s="76">
        <f t="shared" si="7"/>
        <v>0</v>
      </c>
      <c r="AM25" s="77">
        <f t="shared" si="7"/>
        <v>0</v>
      </c>
    </row>
    <row r="26" spans="1:39" ht="24" customHeight="1" x14ac:dyDescent="0.25">
      <c r="A26" s="78" t="s">
        <v>16</v>
      </c>
      <c r="B26" s="79"/>
      <c r="C26" s="62"/>
      <c r="D26" s="80"/>
      <c r="E26" s="80"/>
      <c r="F26" s="80"/>
      <c r="G26" s="81"/>
      <c r="H26" s="81"/>
      <c r="I26" s="82"/>
      <c r="J26" s="55"/>
      <c r="K26" s="56"/>
      <c r="L26" s="56"/>
      <c r="M26" s="56"/>
      <c r="N26" s="57">
        <f>SUM(J26:M26)</f>
        <v>0</v>
      </c>
      <c r="O26" s="55"/>
      <c r="P26" s="56"/>
      <c r="Q26" s="56"/>
      <c r="R26" s="56"/>
      <c r="S26" s="57">
        <f>SUM(O26:R26)</f>
        <v>0</v>
      </c>
      <c r="T26" s="55"/>
      <c r="U26" s="56"/>
      <c r="V26" s="56"/>
      <c r="W26" s="56"/>
      <c r="X26" s="57">
        <f>SUM(T26:W26)</f>
        <v>0</v>
      </c>
      <c r="Y26" s="55"/>
      <c r="Z26" s="56"/>
      <c r="AA26" s="56"/>
      <c r="AB26" s="56"/>
      <c r="AC26" s="57">
        <f>SUM(Y26:AB26)</f>
        <v>0</v>
      </c>
      <c r="AD26" s="55"/>
      <c r="AE26" s="56"/>
      <c r="AF26" s="56"/>
      <c r="AG26" s="56"/>
      <c r="AH26" s="57">
        <f>SUM(AD26:AG26)</f>
        <v>0</v>
      </c>
      <c r="AI26" s="58">
        <f t="shared" ref="AI26:AL40" si="8">SUM(J26,O26,T26,Y26,AD26)</f>
        <v>0</v>
      </c>
      <c r="AJ26" s="59">
        <f t="shared" si="8"/>
        <v>0</v>
      </c>
      <c r="AK26" s="59">
        <f t="shared" si="8"/>
        <v>0</v>
      </c>
      <c r="AL26" s="59">
        <f t="shared" si="8"/>
        <v>0</v>
      </c>
      <c r="AM26" s="60">
        <f>SUM(AI26:AL26)</f>
        <v>0</v>
      </c>
    </row>
    <row r="27" spans="1:39" ht="24" customHeight="1" x14ac:dyDescent="0.25">
      <c r="A27" s="83"/>
      <c r="B27" s="79"/>
      <c r="C27" s="62"/>
      <c r="D27" s="80"/>
      <c r="E27" s="80"/>
      <c r="F27" s="80"/>
      <c r="G27" s="54"/>
      <c r="H27" s="54"/>
      <c r="I27" s="84"/>
      <c r="J27" s="55"/>
      <c r="K27" s="56"/>
      <c r="L27" s="56"/>
      <c r="M27" s="56"/>
      <c r="N27" s="57">
        <f t="shared" ref="N27:N40" si="9">SUM(J27:M27)</f>
        <v>0</v>
      </c>
      <c r="O27" s="55"/>
      <c r="P27" s="56"/>
      <c r="Q27" s="56"/>
      <c r="R27" s="56"/>
      <c r="S27" s="57">
        <f t="shared" ref="S27:S40" si="10">SUM(O27:R27)</f>
        <v>0</v>
      </c>
      <c r="T27" s="55"/>
      <c r="U27" s="56"/>
      <c r="V27" s="56"/>
      <c r="W27" s="56"/>
      <c r="X27" s="57">
        <f t="shared" ref="X27:X40" si="11">SUM(T27:W27)</f>
        <v>0</v>
      </c>
      <c r="Y27" s="55"/>
      <c r="Z27" s="56"/>
      <c r="AA27" s="56"/>
      <c r="AB27" s="56"/>
      <c r="AC27" s="57">
        <f t="shared" ref="AC27:AC40" si="12">SUM(Y27:AB27)</f>
        <v>0</v>
      </c>
      <c r="AD27" s="55"/>
      <c r="AE27" s="56"/>
      <c r="AF27" s="56"/>
      <c r="AG27" s="56"/>
      <c r="AH27" s="57">
        <f t="shared" ref="AH27:AH40" si="13">SUM(AD27:AG27)</f>
        <v>0</v>
      </c>
      <c r="AI27" s="58">
        <f t="shared" si="8"/>
        <v>0</v>
      </c>
      <c r="AJ27" s="59">
        <f t="shared" si="8"/>
        <v>0</v>
      </c>
      <c r="AK27" s="59">
        <f t="shared" si="8"/>
        <v>0</v>
      </c>
      <c r="AL27" s="59">
        <f t="shared" si="8"/>
        <v>0</v>
      </c>
      <c r="AM27" s="57">
        <f t="shared" ref="AM27:AM40" si="14">SUM(AI27:AL27)</f>
        <v>0</v>
      </c>
    </row>
    <row r="28" spans="1:39" ht="24" customHeight="1" x14ac:dyDescent="0.25">
      <c r="A28" s="83"/>
      <c r="B28" s="79"/>
      <c r="C28" s="62"/>
      <c r="D28" s="80"/>
      <c r="E28" s="80"/>
      <c r="F28" s="80"/>
      <c r="G28" s="54"/>
      <c r="H28" s="54"/>
      <c r="I28" s="84"/>
      <c r="J28" s="55"/>
      <c r="K28" s="56"/>
      <c r="L28" s="56"/>
      <c r="M28" s="56"/>
      <c r="N28" s="57">
        <f t="shared" si="9"/>
        <v>0</v>
      </c>
      <c r="O28" s="55"/>
      <c r="P28" s="56"/>
      <c r="Q28" s="56"/>
      <c r="R28" s="56"/>
      <c r="S28" s="57">
        <f t="shared" si="10"/>
        <v>0</v>
      </c>
      <c r="T28" s="55"/>
      <c r="U28" s="56"/>
      <c r="V28" s="56"/>
      <c r="W28" s="56"/>
      <c r="X28" s="57">
        <f t="shared" si="11"/>
        <v>0</v>
      </c>
      <c r="Y28" s="55"/>
      <c r="Z28" s="56"/>
      <c r="AA28" s="56"/>
      <c r="AB28" s="56"/>
      <c r="AC28" s="57">
        <f t="shared" si="12"/>
        <v>0</v>
      </c>
      <c r="AD28" s="55"/>
      <c r="AE28" s="56"/>
      <c r="AF28" s="56"/>
      <c r="AG28" s="56"/>
      <c r="AH28" s="57">
        <f t="shared" si="13"/>
        <v>0</v>
      </c>
      <c r="AI28" s="58">
        <f t="shared" si="8"/>
        <v>0</v>
      </c>
      <c r="AJ28" s="59">
        <f t="shared" si="8"/>
        <v>0</v>
      </c>
      <c r="AK28" s="59">
        <f t="shared" si="8"/>
        <v>0</v>
      </c>
      <c r="AL28" s="59">
        <f t="shared" si="8"/>
        <v>0</v>
      </c>
      <c r="AM28" s="57">
        <f t="shared" si="14"/>
        <v>0</v>
      </c>
    </row>
    <row r="29" spans="1:39" ht="24" customHeight="1" x14ac:dyDescent="0.25">
      <c r="A29" s="83"/>
      <c r="B29" s="79"/>
      <c r="C29" s="62"/>
      <c r="D29" s="80"/>
      <c r="E29" s="80"/>
      <c r="F29" s="80"/>
      <c r="G29" s="54"/>
      <c r="H29" s="54"/>
      <c r="I29" s="84"/>
      <c r="J29" s="55"/>
      <c r="K29" s="56"/>
      <c r="L29" s="56"/>
      <c r="M29" s="56"/>
      <c r="N29" s="57">
        <f t="shared" si="9"/>
        <v>0</v>
      </c>
      <c r="O29" s="55"/>
      <c r="P29" s="56"/>
      <c r="Q29" s="56"/>
      <c r="R29" s="56"/>
      <c r="S29" s="57">
        <f t="shared" si="10"/>
        <v>0</v>
      </c>
      <c r="T29" s="55"/>
      <c r="U29" s="56"/>
      <c r="V29" s="56"/>
      <c r="W29" s="56"/>
      <c r="X29" s="57">
        <f t="shared" si="11"/>
        <v>0</v>
      </c>
      <c r="Y29" s="55"/>
      <c r="Z29" s="56"/>
      <c r="AA29" s="56"/>
      <c r="AB29" s="56"/>
      <c r="AC29" s="57">
        <f t="shared" si="12"/>
        <v>0</v>
      </c>
      <c r="AD29" s="55"/>
      <c r="AE29" s="56"/>
      <c r="AF29" s="56"/>
      <c r="AG29" s="56"/>
      <c r="AH29" s="57">
        <f t="shared" si="13"/>
        <v>0</v>
      </c>
      <c r="AI29" s="58">
        <f t="shared" si="8"/>
        <v>0</v>
      </c>
      <c r="AJ29" s="59">
        <f t="shared" si="8"/>
        <v>0</v>
      </c>
      <c r="AK29" s="59">
        <f t="shared" si="8"/>
        <v>0</v>
      </c>
      <c r="AL29" s="59">
        <f t="shared" si="8"/>
        <v>0</v>
      </c>
      <c r="AM29" s="57">
        <f t="shared" si="14"/>
        <v>0</v>
      </c>
    </row>
    <row r="30" spans="1:39" ht="24" customHeight="1" x14ac:dyDescent="0.25">
      <c r="A30" s="83"/>
      <c r="B30" s="79"/>
      <c r="C30" s="62"/>
      <c r="D30" s="80"/>
      <c r="E30" s="80"/>
      <c r="F30" s="80"/>
      <c r="G30" s="54"/>
      <c r="H30" s="54"/>
      <c r="I30" s="84"/>
      <c r="J30" s="55"/>
      <c r="K30" s="56"/>
      <c r="L30" s="56"/>
      <c r="M30" s="56"/>
      <c r="N30" s="57">
        <f t="shared" si="9"/>
        <v>0</v>
      </c>
      <c r="O30" s="55"/>
      <c r="P30" s="56"/>
      <c r="Q30" s="56"/>
      <c r="R30" s="56"/>
      <c r="S30" s="57">
        <f t="shared" si="10"/>
        <v>0</v>
      </c>
      <c r="T30" s="55"/>
      <c r="U30" s="56"/>
      <c r="V30" s="56"/>
      <c r="W30" s="56"/>
      <c r="X30" s="57">
        <f t="shared" si="11"/>
        <v>0</v>
      </c>
      <c r="Y30" s="55"/>
      <c r="Z30" s="56"/>
      <c r="AA30" s="56"/>
      <c r="AB30" s="56"/>
      <c r="AC30" s="57">
        <f t="shared" si="12"/>
        <v>0</v>
      </c>
      <c r="AD30" s="55"/>
      <c r="AE30" s="56"/>
      <c r="AF30" s="56"/>
      <c r="AG30" s="56"/>
      <c r="AH30" s="57">
        <f t="shared" si="13"/>
        <v>0</v>
      </c>
      <c r="AI30" s="58">
        <f t="shared" si="8"/>
        <v>0</v>
      </c>
      <c r="AJ30" s="59">
        <f t="shared" si="8"/>
        <v>0</v>
      </c>
      <c r="AK30" s="59">
        <f t="shared" si="8"/>
        <v>0</v>
      </c>
      <c r="AL30" s="59">
        <f t="shared" si="8"/>
        <v>0</v>
      </c>
      <c r="AM30" s="57">
        <f t="shared" si="14"/>
        <v>0</v>
      </c>
    </row>
    <row r="31" spans="1:39" ht="24" customHeight="1" x14ac:dyDescent="0.25">
      <c r="A31" s="83"/>
      <c r="B31" s="79"/>
      <c r="C31" s="62"/>
      <c r="D31" s="80"/>
      <c r="E31" s="80"/>
      <c r="F31" s="80"/>
      <c r="G31" s="54"/>
      <c r="H31" s="54"/>
      <c r="I31" s="84"/>
      <c r="J31" s="55"/>
      <c r="K31" s="56"/>
      <c r="L31" s="56"/>
      <c r="M31" s="56"/>
      <c r="N31" s="57">
        <f t="shared" si="9"/>
        <v>0</v>
      </c>
      <c r="O31" s="55"/>
      <c r="P31" s="56"/>
      <c r="Q31" s="56"/>
      <c r="R31" s="56"/>
      <c r="S31" s="57">
        <f t="shared" si="10"/>
        <v>0</v>
      </c>
      <c r="T31" s="55"/>
      <c r="U31" s="56"/>
      <c r="V31" s="56"/>
      <c r="W31" s="56"/>
      <c r="X31" s="57">
        <f t="shared" si="11"/>
        <v>0</v>
      </c>
      <c r="Y31" s="55"/>
      <c r="Z31" s="56"/>
      <c r="AA31" s="56"/>
      <c r="AB31" s="56"/>
      <c r="AC31" s="57">
        <f t="shared" si="12"/>
        <v>0</v>
      </c>
      <c r="AD31" s="55"/>
      <c r="AE31" s="56"/>
      <c r="AF31" s="56"/>
      <c r="AG31" s="56"/>
      <c r="AH31" s="57">
        <f t="shared" si="13"/>
        <v>0</v>
      </c>
      <c r="AI31" s="58">
        <f t="shared" si="8"/>
        <v>0</v>
      </c>
      <c r="AJ31" s="59">
        <f t="shared" si="8"/>
        <v>0</v>
      </c>
      <c r="AK31" s="59">
        <f t="shared" si="8"/>
        <v>0</v>
      </c>
      <c r="AL31" s="59">
        <f t="shared" si="8"/>
        <v>0</v>
      </c>
      <c r="AM31" s="57">
        <f t="shared" si="14"/>
        <v>0</v>
      </c>
    </row>
    <row r="32" spans="1:39" ht="24" customHeight="1" x14ac:dyDescent="0.25">
      <c r="A32" s="83"/>
      <c r="B32" s="79"/>
      <c r="C32" s="62"/>
      <c r="D32" s="80"/>
      <c r="E32" s="80"/>
      <c r="F32" s="80"/>
      <c r="G32" s="54"/>
      <c r="H32" s="54"/>
      <c r="I32" s="84"/>
      <c r="J32" s="55"/>
      <c r="K32" s="56"/>
      <c r="L32" s="56"/>
      <c r="M32" s="56"/>
      <c r="N32" s="57">
        <f t="shared" si="9"/>
        <v>0</v>
      </c>
      <c r="O32" s="55"/>
      <c r="P32" s="56"/>
      <c r="Q32" s="56"/>
      <c r="R32" s="56"/>
      <c r="S32" s="57">
        <f t="shared" si="10"/>
        <v>0</v>
      </c>
      <c r="T32" s="55"/>
      <c r="U32" s="56"/>
      <c r="V32" s="56"/>
      <c r="W32" s="56"/>
      <c r="X32" s="57">
        <f t="shared" si="11"/>
        <v>0</v>
      </c>
      <c r="Y32" s="55"/>
      <c r="Z32" s="56"/>
      <c r="AA32" s="56"/>
      <c r="AB32" s="56"/>
      <c r="AC32" s="57">
        <f t="shared" si="12"/>
        <v>0</v>
      </c>
      <c r="AD32" s="55"/>
      <c r="AE32" s="56"/>
      <c r="AF32" s="56"/>
      <c r="AG32" s="56"/>
      <c r="AH32" s="57">
        <f t="shared" si="13"/>
        <v>0</v>
      </c>
      <c r="AI32" s="58">
        <f t="shared" si="8"/>
        <v>0</v>
      </c>
      <c r="AJ32" s="59">
        <f t="shared" si="8"/>
        <v>0</v>
      </c>
      <c r="AK32" s="59">
        <f t="shared" si="8"/>
        <v>0</v>
      </c>
      <c r="AL32" s="59">
        <f t="shared" si="8"/>
        <v>0</v>
      </c>
      <c r="AM32" s="57">
        <f t="shared" si="14"/>
        <v>0</v>
      </c>
    </row>
    <row r="33" spans="1:39" ht="24" customHeight="1" x14ac:dyDescent="0.25">
      <c r="A33" s="83"/>
      <c r="B33" s="79"/>
      <c r="C33" s="62"/>
      <c r="D33" s="80"/>
      <c r="E33" s="80"/>
      <c r="F33" s="80"/>
      <c r="G33" s="54"/>
      <c r="H33" s="54"/>
      <c r="I33" s="84"/>
      <c r="J33" s="67"/>
      <c r="K33" s="68"/>
      <c r="L33" s="68"/>
      <c r="M33" s="68"/>
      <c r="N33" s="57">
        <f t="shared" si="9"/>
        <v>0</v>
      </c>
      <c r="O33" s="67"/>
      <c r="P33" s="68"/>
      <c r="Q33" s="68"/>
      <c r="R33" s="68"/>
      <c r="S33" s="57">
        <f t="shared" si="10"/>
        <v>0</v>
      </c>
      <c r="T33" s="67"/>
      <c r="U33" s="68"/>
      <c r="V33" s="68"/>
      <c r="W33" s="68"/>
      <c r="X33" s="57">
        <f t="shared" si="11"/>
        <v>0</v>
      </c>
      <c r="Y33" s="67"/>
      <c r="Z33" s="68"/>
      <c r="AA33" s="68"/>
      <c r="AB33" s="68"/>
      <c r="AC33" s="57">
        <f t="shared" si="12"/>
        <v>0</v>
      </c>
      <c r="AD33" s="67"/>
      <c r="AE33" s="68"/>
      <c r="AF33" s="68"/>
      <c r="AG33" s="68"/>
      <c r="AH33" s="57">
        <f t="shared" si="13"/>
        <v>0</v>
      </c>
      <c r="AI33" s="58">
        <f t="shared" si="8"/>
        <v>0</v>
      </c>
      <c r="AJ33" s="59">
        <f t="shared" si="8"/>
        <v>0</v>
      </c>
      <c r="AK33" s="59">
        <f t="shared" si="8"/>
        <v>0</v>
      </c>
      <c r="AL33" s="59">
        <f t="shared" si="8"/>
        <v>0</v>
      </c>
      <c r="AM33" s="57">
        <f t="shared" si="14"/>
        <v>0</v>
      </c>
    </row>
    <row r="34" spans="1:39" ht="24" customHeight="1" x14ac:dyDescent="0.25">
      <c r="A34" s="83"/>
      <c r="B34" s="79"/>
      <c r="C34" s="62"/>
      <c r="D34" s="80"/>
      <c r="E34" s="80"/>
      <c r="F34" s="80"/>
      <c r="G34" s="54"/>
      <c r="H34" s="54"/>
      <c r="I34" s="84"/>
      <c r="J34" s="67"/>
      <c r="K34" s="68"/>
      <c r="L34" s="68"/>
      <c r="M34" s="68"/>
      <c r="N34" s="57">
        <f t="shared" si="9"/>
        <v>0</v>
      </c>
      <c r="O34" s="67"/>
      <c r="P34" s="68"/>
      <c r="Q34" s="68"/>
      <c r="R34" s="68"/>
      <c r="S34" s="57">
        <f t="shared" si="10"/>
        <v>0</v>
      </c>
      <c r="T34" s="67"/>
      <c r="U34" s="68"/>
      <c r="V34" s="68"/>
      <c r="W34" s="68"/>
      <c r="X34" s="57">
        <f t="shared" si="11"/>
        <v>0</v>
      </c>
      <c r="Y34" s="67"/>
      <c r="Z34" s="68"/>
      <c r="AA34" s="68"/>
      <c r="AB34" s="68"/>
      <c r="AC34" s="57">
        <f t="shared" si="12"/>
        <v>0</v>
      </c>
      <c r="AD34" s="67"/>
      <c r="AE34" s="68"/>
      <c r="AF34" s="68"/>
      <c r="AG34" s="68"/>
      <c r="AH34" s="57">
        <f t="shared" si="13"/>
        <v>0</v>
      </c>
      <c r="AI34" s="58">
        <f t="shared" si="8"/>
        <v>0</v>
      </c>
      <c r="AJ34" s="59">
        <f t="shared" si="8"/>
        <v>0</v>
      </c>
      <c r="AK34" s="59">
        <f t="shared" si="8"/>
        <v>0</v>
      </c>
      <c r="AL34" s="59">
        <f t="shared" si="8"/>
        <v>0</v>
      </c>
      <c r="AM34" s="57">
        <f t="shared" si="14"/>
        <v>0</v>
      </c>
    </row>
    <row r="35" spans="1:39" ht="24" customHeight="1" x14ac:dyDescent="0.25">
      <c r="A35" s="83"/>
      <c r="B35" s="79"/>
      <c r="C35" s="62"/>
      <c r="D35" s="80"/>
      <c r="E35" s="80"/>
      <c r="F35" s="80"/>
      <c r="G35" s="54"/>
      <c r="H35" s="54"/>
      <c r="I35" s="84"/>
      <c r="J35" s="67"/>
      <c r="K35" s="68"/>
      <c r="L35" s="68"/>
      <c r="M35" s="68"/>
      <c r="N35" s="57">
        <f t="shared" si="9"/>
        <v>0</v>
      </c>
      <c r="O35" s="67"/>
      <c r="P35" s="68"/>
      <c r="Q35" s="68"/>
      <c r="R35" s="68"/>
      <c r="S35" s="57">
        <f t="shared" si="10"/>
        <v>0</v>
      </c>
      <c r="T35" s="67"/>
      <c r="U35" s="68"/>
      <c r="V35" s="68"/>
      <c r="W35" s="68"/>
      <c r="X35" s="57">
        <f t="shared" si="11"/>
        <v>0</v>
      </c>
      <c r="Y35" s="67"/>
      <c r="Z35" s="68"/>
      <c r="AA35" s="68"/>
      <c r="AB35" s="68"/>
      <c r="AC35" s="57">
        <f t="shared" si="12"/>
        <v>0</v>
      </c>
      <c r="AD35" s="67"/>
      <c r="AE35" s="68"/>
      <c r="AF35" s="68"/>
      <c r="AG35" s="68"/>
      <c r="AH35" s="57">
        <f t="shared" si="13"/>
        <v>0</v>
      </c>
      <c r="AI35" s="58">
        <f t="shared" si="8"/>
        <v>0</v>
      </c>
      <c r="AJ35" s="59">
        <f t="shared" si="8"/>
        <v>0</v>
      </c>
      <c r="AK35" s="59">
        <f t="shared" si="8"/>
        <v>0</v>
      </c>
      <c r="AL35" s="59">
        <f t="shared" si="8"/>
        <v>0</v>
      </c>
      <c r="AM35" s="57">
        <f t="shared" si="14"/>
        <v>0</v>
      </c>
    </row>
    <row r="36" spans="1:39" ht="24" customHeight="1" x14ac:dyDescent="0.25">
      <c r="A36" s="83"/>
      <c r="B36" s="79"/>
      <c r="C36" s="62"/>
      <c r="D36" s="80"/>
      <c r="E36" s="80"/>
      <c r="F36" s="80"/>
      <c r="G36" s="54"/>
      <c r="H36" s="54"/>
      <c r="I36" s="84"/>
      <c r="J36" s="67"/>
      <c r="K36" s="68"/>
      <c r="L36" s="68"/>
      <c r="M36" s="68"/>
      <c r="N36" s="57">
        <f t="shared" si="9"/>
        <v>0</v>
      </c>
      <c r="O36" s="67"/>
      <c r="P36" s="68"/>
      <c r="Q36" s="68"/>
      <c r="R36" s="68"/>
      <c r="S36" s="57">
        <f t="shared" si="10"/>
        <v>0</v>
      </c>
      <c r="T36" s="67"/>
      <c r="U36" s="68"/>
      <c r="V36" s="68"/>
      <c r="W36" s="68"/>
      <c r="X36" s="57">
        <f t="shared" si="11"/>
        <v>0</v>
      </c>
      <c r="Y36" s="67"/>
      <c r="Z36" s="68"/>
      <c r="AA36" s="68"/>
      <c r="AB36" s="68"/>
      <c r="AC36" s="57">
        <f t="shared" si="12"/>
        <v>0</v>
      </c>
      <c r="AD36" s="67"/>
      <c r="AE36" s="68"/>
      <c r="AF36" s="68"/>
      <c r="AG36" s="68"/>
      <c r="AH36" s="57">
        <f t="shared" si="13"/>
        <v>0</v>
      </c>
      <c r="AI36" s="58">
        <f t="shared" si="8"/>
        <v>0</v>
      </c>
      <c r="AJ36" s="59">
        <f t="shared" si="8"/>
        <v>0</v>
      </c>
      <c r="AK36" s="59">
        <f t="shared" si="8"/>
        <v>0</v>
      </c>
      <c r="AL36" s="59">
        <f t="shared" si="8"/>
        <v>0</v>
      </c>
      <c r="AM36" s="57">
        <f t="shared" si="14"/>
        <v>0</v>
      </c>
    </row>
    <row r="37" spans="1:39" ht="24" customHeight="1" x14ac:dyDescent="0.25">
      <c r="A37" s="83"/>
      <c r="B37" s="79"/>
      <c r="C37" s="62"/>
      <c r="D37" s="80"/>
      <c r="E37" s="80"/>
      <c r="F37" s="80"/>
      <c r="G37" s="54"/>
      <c r="H37" s="54"/>
      <c r="I37" s="84"/>
      <c r="J37" s="67"/>
      <c r="K37" s="68"/>
      <c r="L37" s="68"/>
      <c r="M37" s="68"/>
      <c r="N37" s="57">
        <f t="shared" si="9"/>
        <v>0</v>
      </c>
      <c r="O37" s="67"/>
      <c r="P37" s="68"/>
      <c r="Q37" s="68"/>
      <c r="R37" s="68"/>
      <c r="S37" s="57">
        <f t="shared" si="10"/>
        <v>0</v>
      </c>
      <c r="T37" s="67"/>
      <c r="U37" s="68"/>
      <c r="V37" s="68"/>
      <c r="W37" s="68"/>
      <c r="X37" s="57">
        <f t="shared" si="11"/>
        <v>0</v>
      </c>
      <c r="Y37" s="67"/>
      <c r="Z37" s="68"/>
      <c r="AA37" s="68"/>
      <c r="AB37" s="68"/>
      <c r="AC37" s="57">
        <f t="shared" si="12"/>
        <v>0</v>
      </c>
      <c r="AD37" s="67"/>
      <c r="AE37" s="68"/>
      <c r="AF37" s="68"/>
      <c r="AG37" s="68"/>
      <c r="AH37" s="57">
        <f t="shared" si="13"/>
        <v>0</v>
      </c>
      <c r="AI37" s="58">
        <f t="shared" si="8"/>
        <v>0</v>
      </c>
      <c r="AJ37" s="59">
        <f t="shared" si="8"/>
        <v>0</v>
      </c>
      <c r="AK37" s="59">
        <f t="shared" si="8"/>
        <v>0</v>
      </c>
      <c r="AL37" s="59">
        <f t="shared" si="8"/>
        <v>0</v>
      </c>
      <c r="AM37" s="57">
        <f t="shared" si="14"/>
        <v>0</v>
      </c>
    </row>
    <row r="38" spans="1:39" ht="24" customHeight="1" x14ac:dyDescent="0.25">
      <c r="A38" s="83"/>
      <c r="B38" s="79"/>
      <c r="C38" s="62"/>
      <c r="D38" s="80"/>
      <c r="E38" s="80"/>
      <c r="F38" s="80"/>
      <c r="G38" s="54"/>
      <c r="H38" s="54"/>
      <c r="I38" s="84"/>
      <c r="J38" s="67"/>
      <c r="K38" s="68"/>
      <c r="L38" s="68"/>
      <c r="M38" s="68"/>
      <c r="N38" s="57">
        <f t="shared" si="9"/>
        <v>0</v>
      </c>
      <c r="O38" s="67"/>
      <c r="P38" s="68"/>
      <c r="Q38" s="68"/>
      <c r="R38" s="68"/>
      <c r="S38" s="57">
        <f t="shared" si="10"/>
        <v>0</v>
      </c>
      <c r="T38" s="67"/>
      <c r="U38" s="68"/>
      <c r="V38" s="68"/>
      <c r="W38" s="68"/>
      <c r="X38" s="57">
        <f t="shared" si="11"/>
        <v>0</v>
      </c>
      <c r="Y38" s="67"/>
      <c r="Z38" s="68"/>
      <c r="AA38" s="68"/>
      <c r="AB38" s="68"/>
      <c r="AC38" s="57">
        <f t="shared" si="12"/>
        <v>0</v>
      </c>
      <c r="AD38" s="67"/>
      <c r="AE38" s="68"/>
      <c r="AF38" s="68"/>
      <c r="AG38" s="68"/>
      <c r="AH38" s="57">
        <f t="shared" si="13"/>
        <v>0</v>
      </c>
      <c r="AI38" s="58">
        <f t="shared" si="8"/>
        <v>0</v>
      </c>
      <c r="AJ38" s="59">
        <f t="shared" si="8"/>
        <v>0</v>
      </c>
      <c r="AK38" s="59">
        <f t="shared" si="8"/>
        <v>0</v>
      </c>
      <c r="AL38" s="59">
        <f t="shared" si="8"/>
        <v>0</v>
      </c>
      <c r="AM38" s="57">
        <f t="shared" si="14"/>
        <v>0</v>
      </c>
    </row>
    <row r="39" spans="1:39" ht="24" customHeight="1" x14ac:dyDescent="0.25">
      <c r="A39" s="83"/>
      <c r="B39" s="79"/>
      <c r="C39" s="62"/>
      <c r="D39" s="80"/>
      <c r="E39" s="80"/>
      <c r="F39" s="80"/>
      <c r="G39" s="54"/>
      <c r="H39" s="54"/>
      <c r="I39" s="84"/>
      <c r="J39" s="67"/>
      <c r="K39" s="68"/>
      <c r="L39" s="68"/>
      <c r="M39" s="68"/>
      <c r="N39" s="57">
        <f t="shared" si="9"/>
        <v>0</v>
      </c>
      <c r="O39" s="67"/>
      <c r="P39" s="68"/>
      <c r="Q39" s="68"/>
      <c r="R39" s="68"/>
      <c r="S39" s="57">
        <f t="shared" si="10"/>
        <v>0</v>
      </c>
      <c r="T39" s="67"/>
      <c r="U39" s="68"/>
      <c r="V39" s="68"/>
      <c r="W39" s="68"/>
      <c r="X39" s="57">
        <f t="shared" si="11"/>
        <v>0</v>
      </c>
      <c r="Y39" s="67"/>
      <c r="Z39" s="68"/>
      <c r="AA39" s="68"/>
      <c r="AB39" s="68"/>
      <c r="AC39" s="57">
        <f t="shared" si="12"/>
        <v>0</v>
      </c>
      <c r="AD39" s="67"/>
      <c r="AE39" s="68"/>
      <c r="AF39" s="68"/>
      <c r="AG39" s="68"/>
      <c r="AH39" s="57">
        <f t="shared" si="13"/>
        <v>0</v>
      </c>
      <c r="AI39" s="58">
        <f t="shared" si="8"/>
        <v>0</v>
      </c>
      <c r="AJ39" s="59">
        <f t="shared" si="8"/>
        <v>0</v>
      </c>
      <c r="AK39" s="59">
        <f t="shared" si="8"/>
        <v>0</v>
      </c>
      <c r="AL39" s="59">
        <f t="shared" si="8"/>
        <v>0</v>
      </c>
      <c r="AM39" s="57">
        <f t="shared" si="14"/>
        <v>0</v>
      </c>
    </row>
    <row r="40" spans="1:39" ht="24" customHeight="1" x14ac:dyDescent="0.25">
      <c r="A40" s="83"/>
      <c r="B40" s="79"/>
      <c r="C40" s="62"/>
      <c r="D40" s="80"/>
      <c r="E40" s="80"/>
      <c r="F40" s="80"/>
      <c r="G40" s="66"/>
      <c r="H40" s="66"/>
      <c r="I40" s="85"/>
      <c r="J40" s="70"/>
      <c r="K40" s="71"/>
      <c r="L40" s="71"/>
      <c r="M40" s="71"/>
      <c r="N40" s="57">
        <f t="shared" si="9"/>
        <v>0</v>
      </c>
      <c r="O40" s="70"/>
      <c r="P40" s="71"/>
      <c r="Q40" s="71"/>
      <c r="R40" s="71"/>
      <c r="S40" s="57">
        <f t="shared" si="10"/>
        <v>0</v>
      </c>
      <c r="T40" s="70"/>
      <c r="U40" s="71"/>
      <c r="V40" s="71"/>
      <c r="W40" s="71"/>
      <c r="X40" s="57">
        <f t="shared" si="11"/>
        <v>0</v>
      </c>
      <c r="Y40" s="70"/>
      <c r="Z40" s="71"/>
      <c r="AA40" s="71"/>
      <c r="AB40" s="71"/>
      <c r="AC40" s="57">
        <f t="shared" si="12"/>
        <v>0</v>
      </c>
      <c r="AD40" s="70"/>
      <c r="AE40" s="71"/>
      <c r="AF40" s="71"/>
      <c r="AG40" s="71"/>
      <c r="AH40" s="57">
        <f t="shared" si="13"/>
        <v>0</v>
      </c>
      <c r="AI40" s="58">
        <f t="shared" si="8"/>
        <v>0</v>
      </c>
      <c r="AJ40" s="59">
        <f t="shared" si="8"/>
        <v>0</v>
      </c>
      <c r="AK40" s="59">
        <f t="shared" si="8"/>
        <v>0</v>
      </c>
      <c r="AL40" s="59">
        <f t="shared" si="8"/>
        <v>0</v>
      </c>
      <c r="AM40" s="57">
        <f t="shared" si="14"/>
        <v>0</v>
      </c>
    </row>
    <row r="41" spans="1:39" s="91" customFormat="1" ht="24" customHeight="1" x14ac:dyDescent="0.25">
      <c r="A41" s="86"/>
      <c r="B41" s="87" t="s">
        <v>15</v>
      </c>
      <c r="C41" s="88"/>
      <c r="D41" s="89"/>
      <c r="E41" s="89"/>
      <c r="F41" s="89"/>
      <c r="G41" s="89"/>
      <c r="H41" s="89"/>
      <c r="I41" s="90"/>
      <c r="J41" s="76">
        <f>SUM(J26:J40)</f>
        <v>0</v>
      </c>
      <c r="K41" s="76">
        <f t="shared" ref="K41:AM41" si="15">SUM(K26:K40)</f>
        <v>0</v>
      </c>
      <c r="L41" s="76">
        <f t="shared" si="15"/>
        <v>0</v>
      </c>
      <c r="M41" s="76">
        <f t="shared" si="15"/>
        <v>0</v>
      </c>
      <c r="N41" s="76">
        <f t="shared" si="15"/>
        <v>0</v>
      </c>
      <c r="O41" s="76">
        <f t="shared" si="15"/>
        <v>0</v>
      </c>
      <c r="P41" s="76">
        <f t="shared" si="15"/>
        <v>0</v>
      </c>
      <c r="Q41" s="76">
        <f t="shared" si="15"/>
        <v>0</v>
      </c>
      <c r="R41" s="76">
        <f t="shared" si="15"/>
        <v>0</v>
      </c>
      <c r="S41" s="76">
        <f t="shared" si="15"/>
        <v>0</v>
      </c>
      <c r="T41" s="76">
        <f t="shared" si="15"/>
        <v>0</v>
      </c>
      <c r="U41" s="76">
        <f t="shared" si="15"/>
        <v>0</v>
      </c>
      <c r="V41" s="76">
        <f t="shared" si="15"/>
        <v>0</v>
      </c>
      <c r="W41" s="76">
        <f t="shared" si="15"/>
        <v>0</v>
      </c>
      <c r="X41" s="76">
        <f t="shared" si="15"/>
        <v>0</v>
      </c>
      <c r="Y41" s="76">
        <f t="shared" si="15"/>
        <v>0</v>
      </c>
      <c r="Z41" s="76">
        <f>SUM(Z26:Z40)</f>
        <v>0</v>
      </c>
      <c r="AA41" s="76">
        <f t="shared" si="15"/>
        <v>0</v>
      </c>
      <c r="AB41" s="76">
        <f t="shared" si="15"/>
        <v>0</v>
      </c>
      <c r="AC41" s="76">
        <f t="shared" si="15"/>
        <v>0</v>
      </c>
      <c r="AD41" s="76">
        <f t="shared" si="15"/>
        <v>0</v>
      </c>
      <c r="AE41" s="76">
        <f t="shared" si="15"/>
        <v>0</v>
      </c>
      <c r="AF41" s="76">
        <f t="shared" si="15"/>
        <v>0</v>
      </c>
      <c r="AG41" s="76">
        <f t="shared" si="15"/>
        <v>0</v>
      </c>
      <c r="AH41" s="76">
        <f t="shared" si="15"/>
        <v>0</v>
      </c>
      <c r="AI41" s="77">
        <f>SUM(AI26:AI40)</f>
        <v>0</v>
      </c>
      <c r="AJ41" s="76">
        <f t="shared" si="15"/>
        <v>0</v>
      </c>
      <c r="AK41" s="76">
        <f t="shared" si="15"/>
        <v>0</v>
      </c>
      <c r="AL41" s="76">
        <f t="shared" si="15"/>
        <v>0</v>
      </c>
      <c r="AM41" s="77">
        <f t="shared" si="15"/>
        <v>0</v>
      </c>
    </row>
    <row r="42" spans="1:39" s="91" customFormat="1" ht="24" customHeight="1" x14ac:dyDescent="0.25">
      <c r="A42" s="92" t="s">
        <v>17</v>
      </c>
      <c r="B42" s="93"/>
      <c r="C42" s="94"/>
      <c r="D42" s="95"/>
      <c r="E42" s="95"/>
      <c r="F42" s="95"/>
      <c r="G42" s="95"/>
      <c r="H42" s="95"/>
      <c r="I42" s="95"/>
      <c r="J42" s="96">
        <f t="shared" ref="J42:AM42" si="16">SUM(J41,J25)</f>
        <v>0</v>
      </c>
      <c r="K42" s="96">
        <f t="shared" si="16"/>
        <v>0</v>
      </c>
      <c r="L42" s="96">
        <f t="shared" si="16"/>
        <v>0</v>
      </c>
      <c r="M42" s="96">
        <f t="shared" si="16"/>
        <v>0</v>
      </c>
      <c r="N42" s="96">
        <f t="shared" si="16"/>
        <v>0</v>
      </c>
      <c r="O42" s="96">
        <f t="shared" si="16"/>
        <v>0</v>
      </c>
      <c r="P42" s="96">
        <f t="shared" si="16"/>
        <v>0</v>
      </c>
      <c r="Q42" s="96">
        <f t="shared" si="16"/>
        <v>0</v>
      </c>
      <c r="R42" s="96">
        <f t="shared" si="16"/>
        <v>0</v>
      </c>
      <c r="S42" s="96">
        <f t="shared" si="16"/>
        <v>0</v>
      </c>
      <c r="T42" s="96">
        <f t="shared" si="16"/>
        <v>0</v>
      </c>
      <c r="U42" s="96">
        <f t="shared" si="16"/>
        <v>0</v>
      </c>
      <c r="V42" s="96">
        <f t="shared" si="16"/>
        <v>0</v>
      </c>
      <c r="W42" s="96">
        <f t="shared" si="16"/>
        <v>0</v>
      </c>
      <c r="X42" s="96">
        <f t="shared" si="16"/>
        <v>0</v>
      </c>
      <c r="Y42" s="96">
        <f t="shared" si="16"/>
        <v>0</v>
      </c>
      <c r="Z42" s="96">
        <f t="shared" si="16"/>
        <v>0</v>
      </c>
      <c r="AA42" s="96">
        <f t="shared" si="16"/>
        <v>0</v>
      </c>
      <c r="AB42" s="96">
        <f t="shared" si="16"/>
        <v>0</v>
      </c>
      <c r="AC42" s="96">
        <f t="shared" si="16"/>
        <v>0</v>
      </c>
      <c r="AD42" s="96">
        <f t="shared" si="16"/>
        <v>0</v>
      </c>
      <c r="AE42" s="96">
        <f t="shared" si="16"/>
        <v>0</v>
      </c>
      <c r="AF42" s="96">
        <f t="shared" si="16"/>
        <v>0</v>
      </c>
      <c r="AG42" s="96">
        <f t="shared" si="16"/>
        <v>0</v>
      </c>
      <c r="AH42" s="96">
        <f t="shared" si="16"/>
        <v>0</v>
      </c>
      <c r="AI42" s="96">
        <f t="shared" si="16"/>
        <v>0</v>
      </c>
      <c r="AJ42" s="96">
        <f t="shared" si="16"/>
        <v>0</v>
      </c>
      <c r="AK42" s="96">
        <f t="shared" si="16"/>
        <v>0</v>
      </c>
      <c r="AL42" s="96">
        <f t="shared" si="16"/>
        <v>0</v>
      </c>
      <c r="AM42" s="96">
        <f t="shared" si="16"/>
        <v>0</v>
      </c>
    </row>
    <row r="43" spans="1:39" s="24" customFormat="1" ht="20.25" customHeight="1" x14ac:dyDescent="0.5">
      <c r="A43" s="97" t="s">
        <v>18</v>
      </c>
      <c r="B43" s="98"/>
      <c r="C43" s="99"/>
      <c r="D43" s="99"/>
      <c r="E43" s="99"/>
      <c r="F43" s="99"/>
      <c r="G43" s="99"/>
      <c r="H43" s="99"/>
      <c r="I43" s="99"/>
      <c r="J43" s="100"/>
      <c r="K43" s="101"/>
      <c r="L43" s="101"/>
      <c r="M43" s="101"/>
      <c r="N43" s="102"/>
      <c r="O43" s="100"/>
      <c r="P43" s="101"/>
      <c r="Q43" s="101"/>
      <c r="R43" s="101"/>
      <c r="S43" s="102"/>
      <c r="T43" s="100"/>
      <c r="U43" s="101"/>
      <c r="V43" s="101"/>
      <c r="W43" s="101"/>
      <c r="X43" s="102"/>
      <c r="Y43" s="100"/>
      <c r="Z43" s="101"/>
      <c r="AA43" s="101"/>
      <c r="AB43" s="101"/>
      <c r="AC43" s="102"/>
      <c r="AD43" s="100"/>
      <c r="AE43" s="103"/>
      <c r="AF43" s="103"/>
      <c r="AG43" s="103"/>
      <c r="AH43" s="104"/>
      <c r="AI43" s="100"/>
      <c r="AJ43" s="103"/>
      <c r="AK43" s="103"/>
      <c r="AL43" s="103"/>
      <c r="AM43" s="104"/>
    </row>
    <row r="44" spans="1:39" s="24" customFormat="1" ht="20.25" customHeight="1" x14ac:dyDescent="0.5">
      <c r="A44" s="105"/>
      <c r="C44" s="99"/>
      <c r="D44" s="99"/>
      <c r="E44" s="99"/>
      <c r="F44" s="99"/>
      <c r="G44" s="99"/>
      <c r="H44" s="99"/>
      <c r="I44" s="99"/>
      <c r="J44" s="106"/>
      <c r="K44" s="107"/>
      <c r="L44" s="107"/>
      <c r="M44" s="107"/>
      <c r="N44" s="108"/>
      <c r="O44" s="106"/>
      <c r="P44" s="107"/>
      <c r="Q44" s="107"/>
      <c r="R44" s="107"/>
      <c r="S44" s="108"/>
      <c r="T44" s="106"/>
      <c r="U44" s="107"/>
      <c r="V44" s="107"/>
      <c r="W44" s="107"/>
      <c r="X44" s="108"/>
      <c r="Y44" s="106"/>
      <c r="Z44" s="107"/>
      <c r="AA44" s="107"/>
      <c r="AB44" s="107"/>
      <c r="AC44" s="108"/>
      <c r="AD44" s="106"/>
      <c r="AE44" s="103"/>
      <c r="AF44" s="103"/>
      <c r="AG44" s="103"/>
      <c r="AH44" s="104"/>
      <c r="AI44" s="106"/>
      <c r="AJ44" s="103"/>
      <c r="AK44" s="103"/>
      <c r="AL44" s="103"/>
      <c r="AM44" s="104"/>
    </row>
    <row r="45" spans="1:39" s="24" customFormat="1" ht="20.25" customHeight="1" x14ac:dyDescent="0.5">
      <c r="A45" s="105"/>
      <c r="C45" s="99"/>
      <c r="D45" s="99"/>
      <c r="E45" s="99"/>
      <c r="F45" s="99"/>
      <c r="G45" s="99"/>
      <c r="H45" s="99"/>
      <c r="I45" s="99"/>
      <c r="J45" s="106"/>
      <c r="K45" s="107"/>
      <c r="L45" s="107"/>
      <c r="M45" s="107"/>
      <c r="N45" s="108"/>
      <c r="O45" s="106"/>
      <c r="P45" s="107"/>
      <c r="Q45" s="107"/>
      <c r="R45" s="107"/>
      <c r="S45" s="108"/>
      <c r="T45" s="106"/>
      <c r="U45" s="107"/>
      <c r="V45" s="107"/>
      <c r="W45" s="107"/>
      <c r="X45" s="108"/>
      <c r="Y45" s="106"/>
      <c r="Z45" s="107"/>
      <c r="AA45" s="107"/>
      <c r="AB45" s="107"/>
      <c r="AC45" s="108"/>
      <c r="AD45" s="106"/>
      <c r="AE45" s="103"/>
      <c r="AF45" s="103"/>
      <c r="AG45" s="103"/>
      <c r="AH45" s="104"/>
      <c r="AI45" s="106"/>
      <c r="AJ45" s="103"/>
      <c r="AK45" s="103"/>
      <c r="AL45" s="103"/>
      <c r="AM45" s="104"/>
    </row>
    <row r="46" spans="1:39" s="24" customFormat="1" ht="20.25" customHeight="1" x14ac:dyDescent="0.5">
      <c r="A46" s="105"/>
      <c r="C46" s="99"/>
      <c r="D46" s="99"/>
      <c r="E46" s="99"/>
      <c r="F46" s="99"/>
      <c r="G46" s="99"/>
      <c r="H46" s="99"/>
      <c r="I46" s="99"/>
      <c r="J46" s="106"/>
      <c r="K46" s="107"/>
      <c r="L46" s="107"/>
      <c r="M46" s="107"/>
      <c r="N46" s="108"/>
      <c r="O46" s="106"/>
      <c r="P46" s="107"/>
      <c r="Q46" s="107"/>
      <c r="R46" s="107"/>
      <c r="S46" s="108"/>
      <c r="T46" s="106"/>
      <c r="U46" s="107"/>
      <c r="V46" s="107"/>
      <c r="W46" s="107"/>
      <c r="X46" s="108"/>
      <c r="Y46" s="106"/>
      <c r="Z46" s="107"/>
      <c r="AA46" s="107"/>
      <c r="AB46" s="107"/>
      <c r="AC46" s="108"/>
      <c r="AD46" s="106"/>
      <c r="AE46" s="103"/>
      <c r="AF46" s="103"/>
      <c r="AG46" s="103"/>
      <c r="AH46" s="104"/>
      <c r="AI46" s="106"/>
      <c r="AJ46" s="103"/>
      <c r="AK46" s="103"/>
      <c r="AL46" s="103"/>
      <c r="AM46" s="104"/>
    </row>
    <row r="47" spans="1:39" s="24" customFormat="1" ht="20.25" customHeight="1" x14ac:dyDescent="0.5">
      <c r="A47" s="105"/>
      <c r="C47" s="99"/>
      <c r="D47" s="99"/>
      <c r="E47" s="99"/>
      <c r="F47" s="99"/>
      <c r="G47" s="99"/>
      <c r="H47" s="99"/>
      <c r="I47" s="99"/>
      <c r="J47" s="106"/>
      <c r="K47" s="107"/>
      <c r="L47" s="107"/>
      <c r="M47" s="107"/>
      <c r="N47" s="108"/>
      <c r="O47" s="106"/>
      <c r="P47" s="107"/>
      <c r="Q47" s="107"/>
      <c r="R47" s="107"/>
      <c r="S47" s="108"/>
      <c r="T47" s="106"/>
      <c r="U47" s="107"/>
      <c r="V47" s="107"/>
      <c r="W47" s="107"/>
      <c r="X47" s="108"/>
      <c r="Y47" s="106"/>
      <c r="Z47" s="107"/>
      <c r="AA47" s="107"/>
      <c r="AB47" s="107"/>
      <c r="AC47" s="108"/>
      <c r="AD47" s="106"/>
      <c r="AE47" s="103"/>
      <c r="AF47" s="103"/>
      <c r="AG47" s="103"/>
      <c r="AH47" s="104"/>
      <c r="AI47" s="106"/>
      <c r="AJ47" s="103"/>
      <c r="AK47" s="103"/>
      <c r="AL47" s="103"/>
      <c r="AM47" s="104"/>
    </row>
    <row r="48" spans="1:39" s="24" customFormat="1" ht="20.25" customHeight="1" x14ac:dyDescent="0.5">
      <c r="A48" s="105"/>
      <c r="C48" s="99"/>
      <c r="D48" s="99"/>
      <c r="E48" s="99"/>
      <c r="F48" s="99"/>
      <c r="G48" s="99"/>
      <c r="H48" s="99"/>
      <c r="I48" s="99"/>
      <c r="J48" s="106"/>
      <c r="K48" s="107"/>
      <c r="L48" s="107"/>
      <c r="M48" s="107"/>
      <c r="N48" s="108"/>
      <c r="O48" s="106"/>
      <c r="P48" s="107"/>
      <c r="Q48" s="107"/>
      <c r="R48" s="107"/>
      <c r="S48" s="108"/>
      <c r="T48" s="106"/>
      <c r="U48" s="107"/>
      <c r="V48" s="107"/>
      <c r="W48" s="107"/>
      <c r="X48" s="108"/>
      <c r="Y48" s="106"/>
      <c r="Z48" s="107"/>
      <c r="AA48" s="107"/>
      <c r="AB48" s="107"/>
      <c r="AC48" s="108"/>
      <c r="AD48" s="106"/>
      <c r="AE48" s="103"/>
      <c r="AF48" s="103"/>
      <c r="AG48" s="103"/>
      <c r="AH48" s="104"/>
      <c r="AI48" s="106"/>
      <c r="AJ48" s="103"/>
      <c r="AK48" s="103"/>
      <c r="AL48" s="103"/>
      <c r="AM48" s="104"/>
    </row>
    <row r="49" spans="1:39" s="24" customFormat="1" ht="20.25" customHeight="1" x14ac:dyDescent="0.5">
      <c r="A49" s="105"/>
      <c r="C49" s="99"/>
      <c r="D49" s="99"/>
      <c r="E49" s="99"/>
      <c r="F49" s="99"/>
      <c r="G49" s="99"/>
      <c r="H49" s="99"/>
      <c r="I49" s="99"/>
      <c r="J49" s="100"/>
      <c r="K49" s="101"/>
      <c r="L49" s="101"/>
      <c r="M49" s="101"/>
      <c r="N49" s="102"/>
      <c r="O49" s="100"/>
      <c r="P49" s="101"/>
      <c r="Q49" s="101"/>
      <c r="R49" s="101"/>
      <c r="S49" s="102"/>
      <c r="T49" s="106"/>
      <c r="U49" s="107"/>
      <c r="V49" s="107"/>
      <c r="W49" s="107"/>
      <c r="X49" s="108"/>
      <c r="Y49" s="100"/>
      <c r="Z49" s="101"/>
      <c r="AA49" s="101"/>
      <c r="AB49" s="101"/>
      <c r="AC49" s="102"/>
      <c r="AD49" s="100"/>
      <c r="AE49" s="103"/>
      <c r="AF49" s="103"/>
      <c r="AG49" s="103"/>
      <c r="AH49" s="104"/>
      <c r="AI49" s="100"/>
      <c r="AJ49" s="103"/>
      <c r="AK49" s="103"/>
      <c r="AL49" s="103"/>
      <c r="AM49" s="104"/>
    </row>
    <row r="50" spans="1:39" s="24" customFormat="1" ht="20.25" customHeight="1" x14ac:dyDescent="0.5">
      <c r="A50" s="105"/>
      <c r="C50" s="99"/>
      <c r="D50" s="99"/>
      <c r="E50" s="99"/>
      <c r="F50" s="99"/>
      <c r="G50" s="99"/>
      <c r="H50" s="99"/>
      <c r="I50" s="99"/>
      <c r="J50" s="109"/>
      <c r="K50" s="110"/>
      <c r="L50" s="110"/>
      <c r="M50" s="110"/>
      <c r="N50" s="111"/>
      <c r="O50" s="109"/>
      <c r="P50" s="110"/>
      <c r="Q50" s="110"/>
      <c r="R50" s="110"/>
      <c r="S50" s="111"/>
      <c r="T50" s="106"/>
      <c r="U50" s="107"/>
      <c r="V50" s="107"/>
      <c r="W50" s="107"/>
      <c r="X50" s="108"/>
      <c r="Y50" s="100"/>
      <c r="Z50" s="101"/>
      <c r="AA50" s="101"/>
      <c r="AB50" s="101"/>
      <c r="AC50" s="102"/>
      <c r="AD50" s="100"/>
      <c r="AE50" s="103"/>
      <c r="AF50" s="103"/>
      <c r="AG50" s="103"/>
      <c r="AH50" s="104"/>
      <c r="AI50" s="100"/>
      <c r="AJ50" s="103"/>
      <c r="AK50" s="103"/>
      <c r="AL50" s="103"/>
      <c r="AM50" s="104"/>
    </row>
    <row r="51" spans="1:39" s="24" customFormat="1" ht="20.25" customHeight="1" x14ac:dyDescent="0.5">
      <c r="A51" s="112"/>
      <c r="B51" s="113"/>
      <c r="C51" s="114"/>
      <c r="D51" s="114"/>
      <c r="E51" s="114"/>
      <c r="F51" s="114"/>
      <c r="G51" s="114"/>
      <c r="H51" s="114"/>
      <c r="I51" s="114"/>
      <c r="J51" s="115"/>
      <c r="K51" s="116"/>
      <c r="L51" s="116"/>
      <c r="M51" s="116"/>
      <c r="N51" s="117"/>
      <c r="O51" s="115"/>
      <c r="P51" s="116"/>
      <c r="Q51" s="116"/>
      <c r="R51" s="116"/>
      <c r="S51" s="117"/>
      <c r="T51" s="118"/>
      <c r="U51" s="119"/>
      <c r="V51" s="119"/>
      <c r="W51" s="119"/>
      <c r="X51" s="120"/>
      <c r="Y51" s="115"/>
      <c r="Z51" s="116"/>
      <c r="AA51" s="116"/>
      <c r="AB51" s="116"/>
      <c r="AC51" s="117"/>
      <c r="AD51" s="115"/>
      <c r="AE51" s="121"/>
      <c r="AF51" s="121"/>
      <c r="AG51" s="121"/>
      <c r="AH51" s="122"/>
      <c r="AI51" s="115"/>
      <c r="AJ51" s="121"/>
      <c r="AK51" s="121"/>
      <c r="AL51" s="121"/>
      <c r="AM51" s="122"/>
    </row>
    <row r="52" spans="1:39" s="124" customFormat="1" ht="68.45" customHeight="1" x14ac:dyDescent="0.7">
      <c r="A52" s="123" t="s">
        <v>19</v>
      </c>
      <c r="B52" s="123"/>
      <c r="C52" s="123"/>
      <c r="D52" s="123"/>
      <c r="E52" s="123"/>
      <c r="F52" s="123"/>
      <c r="G52" s="123"/>
      <c r="H52" s="123"/>
      <c r="I52" s="123"/>
      <c r="J52" s="123"/>
      <c r="AE52" s="125"/>
      <c r="AF52" s="123" t="s">
        <v>20</v>
      </c>
    </row>
    <row r="53" spans="1:39" ht="29.25" x14ac:dyDescent="0.25">
      <c r="F53" s="126" t="s">
        <v>21</v>
      </c>
      <c r="G53" s="127"/>
      <c r="H53" s="127"/>
      <c r="I53" s="127"/>
      <c r="J53" s="127"/>
      <c r="K53" s="127"/>
      <c r="L53" s="128"/>
      <c r="R53" s="126" t="s">
        <v>16</v>
      </c>
      <c r="S53" s="127"/>
      <c r="T53" s="127"/>
      <c r="U53" s="127"/>
      <c r="V53" s="127"/>
      <c r="W53" s="127"/>
      <c r="X53" s="128"/>
    </row>
    <row r="54" spans="1:39" x14ac:dyDescent="0.2">
      <c r="E54" s="129"/>
      <c r="F54" s="130" t="s">
        <v>22</v>
      </c>
      <c r="G54" s="131">
        <v>1</v>
      </c>
      <c r="H54" s="131">
        <v>2</v>
      </c>
      <c r="I54" s="131">
        <v>3</v>
      </c>
      <c r="J54" s="131">
        <v>4</v>
      </c>
      <c r="K54" s="131">
        <v>5</v>
      </c>
      <c r="L54" s="132" t="s">
        <v>23</v>
      </c>
      <c r="Q54" s="129"/>
      <c r="R54" s="130" t="s">
        <v>22</v>
      </c>
      <c r="S54" s="131">
        <v>1</v>
      </c>
      <c r="T54" s="131">
        <v>2</v>
      </c>
      <c r="U54" s="131">
        <v>3</v>
      </c>
      <c r="V54" s="131">
        <v>4</v>
      </c>
      <c r="W54" s="131">
        <v>5</v>
      </c>
      <c r="X54" s="132" t="s">
        <v>23</v>
      </c>
    </row>
    <row r="55" spans="1:39" x14ac:dyDescent="0.25">
      <c r="E55" s="133" t="s">
        <v>9</v>
      </c>
      <c r="F55" s="134"/>
      <c r="G55" s="135">
        <f t="array" ref="G55:G58">TRANSPOSE(J25:M25)</f>
        <v>0</v>
      </c>
      <c r="H55" s="135">
        <f t="array" ref="H55:H58">TRANSPOSE(O25:R25)</f>
        <v>0</v>
      </c>
      <c r="I55" s="135">
        <f t="array" ref="I55:I58">TRANSPOSE(T25:W25)</f>
        <v>0</v>
      </c>
      <c r="J55" s="135">
        <f t="array" ref="J55:J58">TRANSPOSE(Y25:AB25)</f>
        <v>0</v>
      </c>
      <c r="K55" s="135">
        <f t="array" ref="K55:K58">TRANSPOSE(AD25:AG25)</f>
        <v>0</v>
      </c>
      <c r="L55" s="135">
        <f>AVERAGE(G55:K55)</f>
        <v>0</v>
      </c>
      <c r="Q55" s="136" t="s">
        <v>9</v>
      </c>
      <c r="R55" s="137"/>
      <c r="S55" s="138">
        <f t="array" ref="S55:S58">TRANSPOSE(J41:M41)</f>
        <v>0</v>
      </c>
      <c r="T55" s="138">
        <f t="array" ref="T55:T58">TRANSPOSE(O41:R41)</f>
        <v>0</v>
      </c>
      <c r="U55" s="138">
        <f t="array" ref="U55:U58">TRANSPOSE(T41:W41)</f>
        <v>0</v>
      </c>
      <c r="V55" s="138">
        <f t="array" ref="V55:V58">TRANSPOSE(Y41:AB41)</f>
        <v>0</v>
      </c>
      <c r="W55" s="138">
        <f t="array" ref="W55:W58">TRANSPOSE(AD41:AG41)</f>
        <v>0</v>
      </c>
      <c r="X55" s="138">
        <f>AVERAGE(S55:W55)</f>
        <v>0</v>
      </c>
    </row>
    <row r="56" spans="1:39" x14ac:dyDescent="0.25">
      <c r="E56" s="133" t="s">
        <v>10</v>
      </c>
      <c r="F56" s="134"/>
      <c r="G56" s="135">
        <v>0</v>
      </c>
      <c r="H56" s="135">
        <v>0</v>
      </c>
      <c r="I56" s="135">
        <v>0</v>
      </c>
      <c r="J56" s="135">
        <v>0</v>
      </c>
      <c r="K56" s="135">
        <v>0</v>
      </c>
      <c r="L56" s="135">
        <f>AVERAGE(G56:K56)</f>
        <v>0</v>
      </c>
      <c r="Q56" s="136" t="s">
        <v>10</v>
      </c>
      <c r="R56" s="137"/>
      <c r="S56" s="138">
        <v>0</v>
      </c>
      <c r="T56" s="138">
        <v>0</v>
      </c>
      <c r="U56" s="138">
        <v>0</v>
      </c>
      <c r="V56" s="138">
        <v>0</v>
      </c>
      <c r="W56" s="138">
        <v>0</v>
      </c>
      <c r="X56" s="138">
        <f>AVERAGE(S56:W56)</f>
        <v>0</v>
      </c>
    </row>
    <row r="57" spans="1:39" x14ac:dyDescent="0.25">
      <c r="E57" s="133" t="s">
        <v>11</v>
      </c>
      <c r="F57" s="134"/>
      <c r="G57" s="135">
        <v>0</v>
      </c>
      <c r="H57" s="135">
        <v>0</v>
      </c>
      <c r="I57" s="135">
        <v>0</v>
      </c>
      <c r="J57" s="135">
        <v>0</v>
      </c>
      <c r="K57" s="135">
        <v>0</v>
      </c>
      <c r="L57" s="135">
        <f>AVERAGE(G57:K57)</f>
        <v>0</v>
      </c>
      <c r="Q57" s="136" t="s">
        <v>11</v>
      </c>
      <c r="R57" s="137"/>
      <c r="S57" s="138">
        <v>0</v>
      </c>
      <c r="T57" s="138">
        <v>0</v>
      </c>
      <c r="U57" s="138">
        <v>0</v>
      </c>
      <c r="V57" s="138">
        <v>0</v>
      </c>
      <c r="W57" s="138">
        <v>0</v>
      </c>
      <c r="X57" s="138">
        <f>AVERAGE(S57:W57)</f>
        <v>0</v>
      </c>
    </row>
    <row r="58" spans="1:39" x14ac:dyDescent="0.25">
      <c r="E58" s="133" t="s">
        <v>12</v>
      </c>
      <c r="F58" s="134"/>
      <c r="G58" s="135">
        <v>0</v>
      </c>
      <c r="H58" s="135">
        <v>0</v>
      </c>
      <c r="I58" s="135">
        <v>0</v>
      </c>
      <c r="J58" s="135">
        <v>0</v>
      </c>
      <c r="K58" s="135">
        <v>0</v>
      </c>
      <c r="L58" s="135">
        <f>AVERAGE(G58:K58)</f>
        <v>0</v>
      </c>
      <c r="Q58" s="136" t="s">
        <v>12</v>
      </c>
      <c r="R58" s="137"/>
      <c r="S58" s="138">
        <v>0</v>
      </c>
      <c r="T58" s="138">
        <v>0</v>
      </c>
      <c r="U58" s="138">
        <v>0</v>
      </c>
      <c r="V58" s="138">
        <v>0</v>
      </c>
      <c r="W58" s="138">
        <v>0</v>
      </c>
      <c r="X58" s="138">
        <f>AVERAGE(S58:W58)</f>
        <v>0</v>
      </c>
    </row>
    <row r="59" spans="1:39" x14ac:dyDescent="0.25">
      <c r="E59" s="136" t="s">
        <v>13</v>
      </c>
      <c r="F59" s="139"/>
      <c r="G59" s="135">
        <f>SUM(G55:G58)</f>
        <v>0</v>
      </c>
      <c r="H59" s="135">
        <f>SUM(H55:H58)</f>
        <v>0</v>
      </c>
      <c r="I59" s="135">
        <f>SUM(I55:I58)</f>
        <v>0</v>
      </c>
      <c r="J59" s="135">
        <f>SUM(J55:J58)</f>
        <v>0</v>
      </c>
      <c r="K59" s="135">
        <f>SUM(K55:K58)</f>
        <v>0</v>
      </c>
      <c r="L59" s="135">
        <f>AVERAGE(G59:K59)</f>
        <v>0</v>
      </c>
      <c r="Q59" s="136" t="s">
        <v>13</v>
      </c>
      <c r="R59" s="140"/>
      <c r="S59" s="138">
        <f>SUM(S55:S58)</f>
        <v>0</v>
      </c>
      <c r="T59" s="138">
        <f>SUM(T55:T58)</f>
        <v>0</v>
      </c>
      <c r="U59" s="138">
        <f>SUM(U55:U58)</f>
        <v>0</v>
      </c>
      <c r="V59" s="138">
        <f>SUM(V55:V58)</f>
        <v>0</v>
      </c>
      <c r="W59" s="138">
        <f>SUM(W55:W58)</f>
        <v>0</v>
      </c>
      <c r="X59" s="138">
        <f>AVERAGE(S59:W59)</f>
        <v>0</v>
      </c>
    </row>
  </sheetData>
  <mergeCells count="16">
    <mergeCell ref="AD8:AH8"/>
    <mergeCell ref="AI8:AM8"/>
    <mergeCell ref="A10:A25"/>
    <mergeCell ref="A26:A41"/>
    <mergeCell ref="F53:L53"/>
    <mergeCell ref="R53:X53"/>
    <mergeCell ref="P1:Q1"/>
    <mergeCell ref="AG3:AL3"/>
    <mergeCell ref="A5:AM5"/>
    <mergeCell ref="A8:A9"/>
    <mergeCell ref="B8:B9"/>
    <mergeCell ref="C8:I9"/>
    <mergeCell ref="J8:N8"/>
    <mergeCell ref="O8:S8"/>
    <mergeCell ref="T8:X8"/>
    <mergeCell ref="Y8:AC8"/>
  </mergeCells>
  <conditionalFormatting sqref="N10">
    <cfRule type="cellIs" dxfId="23" priority="24" stopIfTrue="1" operator="greaterThan">
      <formula>264</formula>
    </cfRule>
  </conditionalFormatting>
  <conditionalFormatting sqref="AC10">
    <cfRule type="cellIs" dxfId="22" priority="18" stopIfTrue="1" operator="greaterThan">
      <formula>264</formula>
    </cfRule>
  </conditionalFormatting>
  <conditionalFormatting sqref="X11:X24">
    <cfRule type="cellIs" dxfId="21" priority="19" stopIfTrue="1" operator="greaterThan">
      <formula>264</formula>
    </cfRule>
  </conditionalFormatting>
  <conditionalFormatting sqref="S10">
    <cfRule type="cellIs" dxfId="20" priority="22" stopIfTrue="1" operator="greaterThan">
      <formula>264</formula>
    </cfRule>
  </conditionalFormatting>
  <conditionalFormatting sqref="AH11:AH24">
    <cfRule type="cellIs" dxfId="19" priority="15" stopIfTrue="1" operator="greaterThan">
      <formula>264</formula>
    </cfRule>
  </conditionalFormatting>
  <conditionalFormatting sqref="AH10">
    <cfRule type="cellIs" dxfId="18" priority="16" stopIfTrue="1" operator="greaterThan">
      <formula>264</formula>
    </cfRule>
  </conditionalFormatting>
  <conditionalFormatting sqref="N11:N24">
    <cfRule type="cellIs" dxfId="17" priority="23" stopIfTrue="1" operator="greaterThan">
      <formula>264</formula>
    </cfRule>
  </conditionalFormatting>
  <conditionalFormatting sqref="S26">
    <cfRule type="cellIs" dxfId="16" priority="10" stopIfTrue="1" operator="greaterThan">
      <formula>264</formula>
    </cfRule>
  </conditionalFormatting>
  <conditionalFormatting sqref="S11:S24">
    <cfRule type="cellIs" dxfId="15" priority="21" stopIfTrue="1" operator="greaterThan">
      <formula>264</formula>
    </cfRule>
  </conditionalFormatting>
  <conditionalFormatting sqref="X10">
    <cfRule type="cellIs" dxfId="14" priority="20" stopIfTrue="1" operator="greaterThan">
      <formula>264</formula>
    </cfRule>
  </conditionalFormatting>
  <conditionalFormatting sqref="X27:X40">
    <cfRule type="cellIs" dxfId="13" priority="7" stopIfTrue="1" operator="greaterThan">
      <formula>264</formula>
    </cfRule>
  </conditionalFormatting>
  <conditionalFormatting sqref="AC26">
    <cfRule type="cellIs" dxfId="12" priority="6" stopIfTrue="1" operator="greaterThan">
      <formula>264</formula>
    </cfRule>
  </conditionalFormatting>
  <conditionalFormatting sqref="AC11:AC24">
    <cfRule type="cellIs" dxfId="11" priority="17" stopIfTrue="1" operator="greaterThan">
      <formula>264</formula>
    </cfRule>
  </conditionalFormatting>
  <conditionalFormatting sqref="AH26">
    <cfRule type="cellIs" dxfId="10" priority="4" stopIfTrue="1" operator="greaterThan">
      <formula>264</formula>
    </cfRule>
  </conditionalFormatting>
  <conditionalFormatting sqref="AH27:AH40">
    <cfRule type="cellIs" dxfId="9" priority="3" stopIfTrue="1" operator="greaterThan">
      <formula>264</formula>
    </cfRule>
  </conditionalFormatting>
  <conditionalFormatting sqref="AM10">
    <cfRule type="cellIs" dxfId="8" priority="14" stopIfTrue="1" operator="greaterThan">
      <formula>264</formula>
    </cfRule>
  </conditionalFormatting>
  <conditionalFormatting sqref="AM11:AM24">
    <cfRule type="cellIs" dxfId="7" priority="13" stopIfTrue="1" operator="greaterThan">
      <formula>264</formula>
    </cfRule>
  </conditionalFormatting>
  <conditionalFormatting sqref="N26">
    <cfRule type="cellIs" dxfId="6" priority="12" stopIfTrue="1" operator="greaterThan">
      <formula>264</formula>
    </cfRule>
  </conditionalFormatting>
  <conditionalFormatting sqref="N27:N40">
    <cfRule type="cellIs" dxfId="5" priority="11" stopIfTrue="1" operator="greaterThan">
      <formula>264</formula>
    </cfRule>
  </conditionalFormatting>
  <conditionalFormatting sqref="S27:S40">
    <cfRule type="cellIs" dxfId="4" priority="9" stopIfTrue="1" operator="greaterThan">
      <formula>264</formula>
    </cfRule>
  </conditionalFormatting>
  <conditionalFormatting sqref="X26">
    <cfRule type="cellIs" dxfId="3" priority="8" stopIfTrue="1" operator="greaterThan">
      <formula>264</formula>
    </cfRule>
  </conditionalFormatting>
  <conditionalFormatting sqref="AC27:AC40">
    <cfRule type="cellIs" dxfId="2" priority="5" stopIfTrue="1" operator="greaterThan">
      <formula>264</formula>
    </cfRule>
  </conditionalFormatting>
  <conditionalFormatting sqref="AM26">
    <cfRule type="cellIs" dxfId="1" priority="2" stopIfTrue="1" operator="greaterThan">
      <formula>264</formula>
    </cfRule>
  </conditionalFormatting>
  <conditionalFormatting sqref="AM27:AM40">
    <cfRule type="cellIs" dxfId="0" priority="1" stopIfTrue="1" operator="greaterThan">
      <formula>264</formula>
    </cfRule>
  </conditionalFormatting>
  <printOptions horizontalCentered="1" verticalCentered="1"/>
  <pageMargins left="0.31496062992125984" right="0.31496062992125984" top="0.35433070866141736" bottom="0.27559055118110237" header="0.23622047244094491" footer="0.31496062992125984"/>
  <pageSetup paperSize="9" scale="41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Voravut Somboornpong</dc:creator>
  <cp:lastModifiedBy>Voravut Somboornpong</cp:lastModifiedBy>
  <dcterms:created xsi:type="dcterms:W3CDTF">2019-09-30T03:02:13Z</dcterms:created>
  <dcterms:modified xsi:type="dcterms:W3CDTF">2019-09-30T03:04:00Z</dcterms:modified>
</cp:coreProperties>
</file>