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ranz\Desktop\SA\3 - DCDC-Wandler Modell\"/>
    </mc:Choice>
  </mc:AlternateContent>
  <bookViews>
    <workbookView xWindow="0" yWindow="0" windowWidth="33600" windowHeight="19095" tabRatio="500"/>
  </bookViews>
  <sheets>
    <sheet name="Blat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1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</calcChain>
</file>

<file path=xl/sharedStrings.xml><?xml version="1.0" encoding="utf-8"?>
<sst xmlns="http://schemas.openxmlformats.org/spreadsheetml/2006/main" count="12" uniqueCount="10">
  <si>
    <t>Wirkungsgrade DCDC-Wandler</t>
  </si>
  <si>
    <t>Strom [A]</t>
  </si>
  <si>
    <t>Wirkungsgrad</t>
  </si>
  <si>
    <t>Bearbeitete Daten</t>
  </si>
  <si>
    <t>Last [%]</t>
  </si>
  <si>
    <t>Wirkungsgrad (bearbeitet) [%]</t>
  </si>
  <si>
    <t>Mittelwert d Wirkungsgradkurven</t>
  </si>
  <si>
    <t>normiert auf max Wirkungsgrad</t>
  </si>
  <si>
    <t>Rohdaten Sumlulation e. Vollbrücken-DCDC [Als11]</t>
  </si>
  <si>
    <t>Rohdaten aus Diagramm vom Fraunhofer DCDC-Wandler [Eck06]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</si>
</sst>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164" fontId="0" fillId="0" borderId="0" xfId="0" applyNumberFormat="1"/>
  </cellXfs>
  <cellStyles count="1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Kennlinie für Modell</c:v>
          </c:tx>
          <c:marker>
            <c:symbol val="none"/>
          </c:marker>
          <c:xVal>
            <c:numRef>
              <c:f>Blatt1!$A$31:$A$51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Blatt1!$C$31:$C$51</c:f>
              <c:numCache>
                <c:formatCode>0.000</c:formatCode>
                <c:ptCount val="21"/>
                <c:pt idx="0">
                  <c:v>0.5</c:v>
                </c:pt>
                <c:pt idx="1">
                  <c:v>0.69329999999999992</c:v>
                </c:pt>
                <c:pt idx="2">
                  <c:v>0.77941700000000003</c:v>
                </c:pt>
                <c:pt idx="3">
                  <c:v>0.81916699999999998</c:v>
                </c:pt>
                <c:pt idx="4">
                  <c:v>0.84559499999999999</c:v>
                </c:pt>
                <c:pt idx="5">
                  <c:v>0.86712299999999998</c:v>
                </c:pt>
                <c:pt idx="6">
                  <c:v>0.887409</c:v>
                </c:pt>
                <c:pt idx="7">
                  <c:v>0.90626499999999999</c:v>
                </c:pt>
                <c:pt idx="8">
                  <c:v>0.91848099999999999</c:v>
                </c:pt>
                <c:pt idx="9">
                  <c:v>0.92574400000000001</c:v>
                </c:pt>
                <c:pt idx="10">
                  <c:v>0.93195700000000004</c:v>
                </c:pt>
                <c:pt idx="11">
                  <c:v>0.93803900000000007</c:v>
                </c:pt>
                <c:pt idx="12">
                  <c:v>0.94072699999999998</c:v>
                </c:pt>
                <c:pt idx="13">
                  <c:v>0.94267900000000004</c:v>
                </c:pt>
                <c:pt idx="14">
                  <c:v>0.94467800000000002</c:v>
                </c:pt>
                <c:pt idx="15">
                  <c:v>0.94667699999999999</c:v>
                </c:pt>
                <c:pt idx="16">
                  <c:v>0.94732800000000006</c:v>
                </c:pt>
                <c:pt idx="17">
                  <c:v>0.94797300000000007</c:v>
                </c:pt>
                <c:pt idx="18">
                  <c:v>0.94866899999999998</c:v>
                </c:pt>
                <c:pt idx="19">
                  <c:v>0.94936600000000004</c:v>
                </c:pt>
                <c:pt idx="20">
                  <c:v>0.95006200000000007</c:v>
                </c:pt>
              </c:numCache>
            </c:numRef>
          </c:yVal>
          <c:smooth val="0"/>
        </c:ser>
        <c:ser>
          <c:idx val="2"/>
          <c:order val="1"/>
          <c:tx>
            <c:v>Kennlinie aus [Eck06]</c:v>
          </c:tx>
          <c:marker>
            <c:symbol val="none"/>
          </c:marker>
          <c:xVal>
            <c:numRef>
              <c:f>Blatt1!$A$31:$A$51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Blatt1!$B$6:$B$26</c:f>
              <c:numCache>
                <c:formatCode>General</c:formatCode>
                <c:ptCount val="21"/>
                <c:pt idx="0">
                  <c:v>0.67593899999999996</c:v>
                </c:pt>
                <c:pt idx="1">
                  <c:v>0.84064399999999995</c:v>
                </c:pt>
                <c:pt idx="2">
                  <c:v>0.91174200000000005</c:v>
                </c:pt>
                <c:pt idx="3">
                  <c:v>0.936473</c:v>
                </c:pt>
                <c:pt idx="4">
                  <c:v>0.94788300000000003</c:v>
                </c:pt>
                <c:pt idx="5">
                  <c:v>0.95439200000000002</c:v>
                </c:pt>
                <c:pt idx="6">
                  <c:v>0.95951399999999998</c:v>
                </c:pt>
                <c:pt idx="7">
                  <c:v>0.96316299999999999</c:v>
                </c:pt>
                <c:pt idx="8">
                  <c:v>0.96535499999999996</c:v>
                </c:pt>
                <c:pt idx="9">
                  <c:v>0.96747300000000003</c:v>
                </c:pt>
                <c:pt idx="10">
                  <c:v>0.96863600000000005</c:v>
                </c:pt>
                <c:pt idx="11">
                  <c:v>0.96971300000000005</c:v>
                </c:pt>
                <c:pt idx="12">
                  <c:v>0.97060000000000002</c:v>
                </c:pt>
                <c:pt idx="13">
                  <c:v>0.97089899999999996</c:v>
                </c:pt>
                <c:pt idx="14">
                  <c:v>0.97147300000000003</c:v>
                </c:pt>
                <c:pt idx="15">
                  <c:v>0.97212699999999996</c:v>
                </c:pt>
                <c:pt idx="16">
                  <c:v>0.97273699999999996</c:v>
                </c:pt>
                <c:pt idx="17">
                  <c:v>0.97333400000000003</c:v>
                </c:pt>
                <c:pt idx="18">
                  <c:v>0.97399899999999995</c:v>
                </c:pt>
                <c:pt idx="19">
                  <c:v>0.97475500000000004</c:v>
                </c:pt>
                <c:pt idx="20">
                  <c:v>0.97557400000000005</c:v>
                </c:pt>
              </c:numCache>
            </c:numRef>
          </c:yVal>
          <c:smooth val="0"/>
        </c:ser>
        <c:ser>
          <c:idx val="3"/>
          <c:order val="2"/>
          <c:tx>
            <c:v>Kennlinie aus [Als11]</c:v>
          </c:tx>
          <c:marker>
            <c:symbol val="none"/>
          </c:marker>
          <c:xVal>
            <c:numRef>
              <c:f>Blatt1!$A$33:$A$51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Blatt1!$E$8:$E$26</c:f>
              <c:numCache>
                <c:formatCode>General</c:formatCode>
                <c:ptCount val="19"/>
                <c:pt idx="0">
                  <c:v>0.80338799999999999</c:v>
                </c:pt>
                <c:pt idx="1">
                  <c:v>0.818407</c:v>
                </c:pt>
                <c:pt idx="2">
                  <c:v>0.83342499999999997</c:v>
                </c:pt>
                <c:pt idx="3">
                  <c:v>0.84844399999999998</c:v>
                </c:pt>
                <c:pt idx="4">
                  <c:v>0.86360800000000004</c:v>
                </c:pt>
                <c:pt idx="5">
                  <c:v>0.87881500000000001</c:v>
                </c:pt>
                <c:pt idx="6">
                  <c:v>0.88883900000000005</c:v>
                </c:pt>
                <c:pt idx="7">
                  <c:v>0.893984</c:v>
                </c:pt>
                <c:pt idx="8">
                  <c:v>0.899034</c:v>
                </c:pt>
                <c:pt idx="9">
                  <c:v>0.90403900000000004</c:v>
                </c:pt>
                <c:pt idx="10">
                  <c:v>0.90672699999999995</c:v>
                </c:pt>
                <c:pt idx="11">
                  <c:v>0.90867900000000001</c:v>
                </c:pt>
                <c:pt idx="12">
                  <c:v>0.91067799999999999</c:v>
                </c:pt>
                <c:pt idx="13">
                  <c:v>0.91267699999999996</c:v>
                </c:pt>
                <c:pt idx="14">
                  <c:v>0.91332800000000003</c:v>
                </c:pt>
                <c:pt idx="15">
                  <c:v>0.91397300000000004</c:v>
                </c:pt>
                <c:pt idx="16">
                  <c:v>0.91466899999999995</c:v>
                </c:pt>
                <c:pt idx="17">
                  <c:v>0.91536600000000001</c:v>
                </c:pt>
                <c:pt idx="18">
                  <c:v>0.91606200000000004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41992"/>
        <c:axId val="201604400"/>
      </c:scatterChart>
      <c:valAx>
        <c:axId val="20154199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Last [%]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01604400"/>
        <c:crosses val="autoZero"/>
        <c:crossBetween val="midCat"/>
      </c:valAx>
      <c:valAx>
        <c:axId val="201604400"/>
        <c:scaling>
          <c:orientation val="minMax"/>
          <c:max val="1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Wirkungsgrad [-]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015419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3</xdr:row>
      <xdr:rowOff>142240</xdr:rowOff>
    </xdr:from>
    <xdr:to>
      <xdr:col>13</xdr:col>
      <xdr:colOff>264160</xdr:colOff>
      <xdr:row>26</xdr:row>
      <xdr:rowOff>142240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B30" zoomScale="125" zoomScaleNormal="125" zoomScalePageLayoutView="125" workbookViewId="0">
      <selection activeCell="C31" sqref="C31"/>
    </sheetView>
  </sheetViews>
  <sheetFormatPr baseColWidth="10" defaultRowHeight="15.75" x14ac:dyDescent="0.25"/>
  <cols>
    <col min="2" max="2" width="29.125" bestFit="1" customWidth="1"/>
    <col min="3" max="3" width="25.875" bestFit="1" customWidth="1"/>
    <col min="5" max="5" width="11.625" bestFit="1" customWidth="1"/>
  </cols>
  <sheetData>
    <row r="1" spans="1:5" x14ac:dyDescent="0.25">
      <c r="A1" t="s">
        <v>0</v>
      </c>
    </row>
    <row r="3" spans="1:5" x14ac:dyDescent="0.25">
      <c r="A3" t="s">
        <v>9</v>
      </c>
      <c r="D3" t="s">
        <v>8</v>
      </c>
    </row>
    <row r="5" spans="1:5" ht="15.95" customHeight="1" x14ac:dyDescent="0.25">
      <c r="A5" s="1" t="s">
        <v>1</v>
      </c>
      <c r="B5" s="1" t="s">
        <v>2</v>
      </c>
      <c r="D5" s="1" t="s">
        <v>1</v>
      </c>
      <c r="E5" s="1" t="s">
        <v>2</v>
      </c>
    </row>
    <row r="6" spans="1:5" x14ac:dyDescent="0.25">
      <c r="A6" s="2">
        <v>0</v>
      </c>
      <c r="B6" s="1">
        <v>0.67593899999999996</v>
      </c>
      <c r="D6" s="2">
        <v>0</v>
      </c>
      <c r="E6" s="1">
        <v>0.77334999999999998</v>
      </c>
    </row>
    <row r="7" spans="1:5" x14ac:dyDescent="0.25">
      <c r="A7" s="2">
        <v>10</v>
      </c>
      <c r="B7" s="1">
        <v>0.84064399999999995</v>
      </c>
      <c r="D7" s="2">
        <v>4</v>
      </c>
      <c r="E7" s="1">
        <v>0.78836899999999999</v>
      </c>
    </row>
    <row r="8" spans="1:5" x14ac:dyDescent="0.25">
      <c r="A8" s="2">
        <v>20</v>
      </c>
      <c r="B8" s="1">
        <v>0.91174200000000005</v>
      </c>
      <c r="D8" s="2">
        <v>8</v>
      </c>
      <c r="E8" s="1">
        <v>0.80338799999999999</v>
      </c>
    </row>
    <row r="9" spans="1:5" x14ac:dyDescent="0.25">
      <c r="A9" s="2">
        <v>30</v>
      </c>
      <c r="B9" s="1">
        <v>0.936473</v>
      </c>
      <c r="D9" s="2">
        <v>12</v>
      </c>
      <c r="E9" s="1">
        <v>0.818407</v>
      </c>
    </row>
    <row r="10" spans="1:5" x14ac:dyDescent="0.25">
      <c r="A10" s="2">
        <v>40</v>
      </c>
      <c r="B10" s="1">
        <v>0.94788300000000003</v>
      </c>
      <c r="D10" s="2">
        <v>16</v>
      </c>
      <c r="E10" s="1">
        <v>0.83342499999999997</v>
      </c>
    </row>
    <row r="11" spans="1:5" x14ac:dyDescent="0.25">
      <c r="A11" s="2">
        <v>50</v>
      </c>
      <c r="B11" s="1">
        <v>0.95439200000000002</v>
      </c>
      <c r="D11" s="2">
        <v>20</v>
      </c>
      <c r="E11" s="1">
        <v>0.84844399999999998</v>
      </c>
    </row>
    <row r="12" spans="1:5" x14ac:dyDescent="0.25">
      <c r="A12" s="2">
        <v>60</v>
      </c>
      <c r="B12" s="1">
        <v>0.95951399999999998</v>
      </c>
      <c r="D12" s="2">
        <v>24</v>
      </c>
      <c r="E12" s="1">
        <v>0.86360800000000004</v>
      </c>
    </row>
    <row r="13" spans="1:5" x14ac:dyDescent="0.25">
      <c r="A13" s="2">
        <v>70</v>
      </c>
      <c r="B13" s="1">
        <v>0.96316299999999999</v>
      </c>
      <c r="D13" s="2">
        <v>28</v>
      </c>
      <c r="E13" s="1">
        <v>0.87881500000000001</v>
      </c>
    </row>
    <row r="14" spans="1:5" x14ac:dyDescent="0.25">
      <c r="A14" s="2">
        <v>80</v>
      </c>
      <c r="B14" s="1">
        <v>0.96535499999999996</v>
      </c>
      <c r="D14" s="2">
        <v>32</v>
      </c>
      <c r="E14" s="1">
        <v>0.88883900000000005</v>
      </c>
    </row>
    <row r="15" spans="1:5" x14ac:dyDescent="0.25">
      <c r="A15" s="2">
        <v>90</v>
      </c>
      <c r="B15" s="1">
        <v>0.96747300000000003</v>
      </c>
      <c r="D15" s="2">
        <v>36</v>
      </c>
      <c r="E15" s="1">
        <v>0.893984</v>
      </c>
    </row>
    <row r="16" spans="1:5" x14ac:dyDescent="0.25">
      <c r="A16" s="2">
        <v>100</v>
      </c>
      <c r="B16" s="1">
        <v>0.96863600000000005</v>
      </c>
      <c r="D16" s="2">
        <v>40</v>
      </c>
      <c r="E16" s="1">
        <v>0.899034</v>
      </c>
    </row>
    <row r="17" spans="1:5" x14ac:dyDescent="0.25">
      <c r="A17" s="2">
        <v>110</v>
      </c>
      <c r="B17" s="1">
        <v>0.96971300000000005</v>
      </c>
      <c r="D17" s="2">
        <v>44</v>
      </c>
      <c r="E17" s="1">
        <v>0.90403900000000004</v>
      </c>
    </row>
    <row r="18" spans="1:5" x14ac:dyDescent="0.25">
      <c r="A18" s="2">
        <v>120</v>
      </c>
      <c r="B18" s="1">
        <v>0.97060000000000002</v>
      </c>
      <c r="D18" s="2">
        <v>48</v>
      </c>
      <c r="E18" s="1">
        <v>0.90672699999999995</v>
      </c>
    </row>
    <row r="19" spans="1:5" x14ac:dyDescent="0.25">
      <c r="A19" s="2">
        <v>130</v>
      </c>
      <c r="B19" s="1">
        <v>0.97089899999999996</v>
      </c>
      <c r="D19" s="2">
        <v>52</v>
      </c>
      <c r="E19" s="1">
        <v>0.90867900000000001</v>
      </c>
    </row>
    <row r="20" spans="1:5" x14ac:dyDescent="0.25">
      <c r="A20" s="2">
        <v>140</v>
      </c>
      <c r="B20" s="1">
        <v>0.97147300000000003</v>
      </c>
      <c r="D20" s="2">
        <v>56</v>
      </c>
      <c r="E20" s="1">
        <v>0.91067799999999999</v>
      </c>
    </row>
    <row r="21" spans="1:5" x14ac:dyDescent="0.25">
      <c r="A21" s="2">
        <v>150</v>
      </c>
      <c r="B21" s="1">
        <v>0.97212699999999996</v>
      </c>
      <c r="D21" s="2">
        <v>60</v>
      </c>
      <c r="E21" s="1">
        <v>0.91267699999999996</v>
      </c>
    </row>
    <row r="22" spans="1:5" x14ac:dyDescent="0.25">
      <c r="A22" s="2">
        <v>160</v>
      </c>
      <c r="B22" s="1">
        <v>0.97273699999999996</v>
      </c>
      <c r="D22" s="2">
        <v>64</v>
      </c>
      <c r="E22" s="1">
        <v>0.91332800000000003</v>
      </c>
    </row>
    <row r="23" spans="1:5" x14ac:dyDescent="0.25">
      <c r="A23" s="2">
        <v>170</v>
      </c>
      <c r="B23" s="1">
        <v>0.97333400000000003</v>
      </c>
      <c r="D23" s="2">
        <v>68</v>
      </c>
      <c r="E23" s="1">
        <v>0.91397300000000004</v>
      </c>
    </row>
    <row r="24" spans="1:5" x14ac:dyDescent="0.25">
      <c r="A24" s="2">
        <v>180</v>
      </c>
      <c r="B24" s="1">
        <v>0.97399899999999995</v>
      </c>
      <c r="D24" s="2">
        <v>72</v>
      </c>
      <c r="E24" s="1">
        <v>0.91466899999999995</v>
      </c>
    </row>
    <row r="25" spans="1:5" x14ac:dyDescent="0.25">
      <c r="A25" s="2">
        <v>190</v>
      </c>
      <c r="B25" s="1">
        <v>0.97475500000000004</v>
      </c>
      <c r="D25" s="2">
        <v>76</v>
      </c>
      <c r="E25" s="1">
        <v>0.91536600000000001</v>
      </c>
    </row>
    <row r="26" spans="1:5" x14ac:dyDescent="0.25">
      <c r="A26" s="2">
        <v>200</v>
      </c>
      <c r="B26" s="1">
        <v>0.97557400000000005</v>
      </c>
      <c r="D26" s="2">
        <v>80</v>
      </c>
      <c r="E26" s="1">
        <v>0.91606200000000004</v>
      </c>
    </row>
    <row r="29" spans="1:5" x14ac:dyDescent="0.25">
      <c r="A29" t="s">
        <v>3</v>
      </c>
    </row>
    <row r="30" spans="1:5" x14ac:dyDescent="0.25">
      <c r="A30" t="s">
        <v>4</v>
      </c>
      <c r="B30" t="s">
        <v>6</v>
      </c>
      <c r="C30" t="s">
        <v>5</v>
      </c>
      <c r="D30" t="s">
        <v>7</v>
      </c>
    </row>
    <row r="31" spans="1:5" x14ac:dyDescent="0.25">
      <c r="A31">
        <f t="shared" ref="A31:A51" si="0">A6/200</f>
        <v>0</v>
      </c>
      <c r="B31">
        <f>(B6+E6)/2</f>
        <v>0.72464449999999991</v>
      </c>
      <c r="C31" s="3">
        <v>0.5</v>
      </c>
      <c r="D31" s="3">
        <f>C31/C$51</f>
        <v>0.52628144268479315</v>
      </c>
    </row>
    <row r="32" spans="1:5" x14ac:dyDescent="0.25">
      <c r="A32">
        <f t="shared" si="0"/>
        <v>0.05</v>
      </c>
      <c r="B32">
        <f t="shared" ref="B32:B51" si="1">(B7+E7)/2</f>
        <v>0.81450650000000002</v>
      </c>
      <c r="C32" s="3">
        <f t="shared" ref="C32:C42" si="2">E7+0.034-(B$17-B7)</f>
        <v>0.69329999999999992</v>
      </c>
      <c r="D32" s="3">
        <f t="shared" ref="D32:D51" si="3">C32/C$51</f>
        <v>0.72974184842673406</v>
      </c>
    </row>
    <row r="33" spans="1:4" x14ac:dyDescent="0.25">
      <c r="A33">
        <f t="shared" si="0"/>
        <v>0.1</v>
      </c>
      <c r="B33">
        <f t="shared" si="1"/>
        <v>0.85756500000000002</v>
      </c>
      <c r="C33" s="3">
        <f t="shared" si="2"/>
        <v>0.77941700000000003</v>
      </c>
      <c r="D33" s="3">
        <f t="shared" si="3"/>
        <v>0.82038540642610691</v>
      </c>
    </row>
    <row r="34" spans="1:4" x14ac:dyDescent="0.25">
      <c r="A34">
        <f t="shared" si="0"/>
        <v>0.15</v>
      </c>
      <c r="B34">
        <f t="shared" si="1"/>
        <v>0.87744</v>
      </c>
      <c r="C34" s="3">
        <f t="shared" si="2"/>
        <v>0.81916699999999998</v>
      </c>
      <c r="D34" s="3">
        <f t="shared" si="3"/>
        <v>0.86222478111954792</v>
      </c>
    </row>
    <row r="35" spans="1:4" x14ac:dyDescent="0.25">
      <c r="A35">
        <f t="shared" si="0"/>
        <v>0.2</v>
      </c>
      <c r="B35">
        <f t="shared" si="1"/>
        <v>0.89065400000000006</v>
      </c>
      <c r="C35" s="3">
        <f t="shared" si="2"/>
        <v>0.84559499999999999</v>
      </c>
      <c r="D35" s="3">
        <f t="shared" si="3"/>
        <v>0.8900419130540953</v>
      </c>
    </row>
    <row r="36" spans="1:4" x14ac:dyDescent="0.25">
      <c r="A36">
        <f t="shared" si="0"/>
        <v>0.25</v>
      </c>
      <c r="B36">
        <f t="shared" si="1"/>
        <v>0.90141800000000005</v>
      </c>
      <c r="C36" s="3">
        <f t="shared" si="2"/>
        <v>0.86712299999999998</v>
      </c>
      <c r="D36" s="3">
        <f t="shared" si="3"/>
        <v>0.91270148685033181</v>
      </c>
    </row>
    <row r="37" spans="1:4" x14ac:dyDescent="0.25">
      <c r="A37">
        <f t="shared" si="0"/>
        <v>0.3</v>
      </c>
      <c r="B37">
        <f t="shared" si="1"/>
        <v>0.91156100000000007</v>
      </c>
      <c r="C37" s="3">
        <f t="shared" si="2"/>
        <v>0.887409</v>
      </c>
      <c r="D37" s="3">
        <f t="shared" si="3"/>
        <v>0.93405377754293928</v>
      </c>
    </row>
    <row r="38" spans="1:4" x14ac:dyDescent="0.25">
      <c r="A38">
        <f t="shared" si="0"/>
        <v>0.35</v>
      </c>
      <c r="B38">
        <f t="shared" si="1"/>
        <v>0.92098900000000006</v>
      </c>
      <c r="C38" s="3">
        <f t="shared" si="2"/>
        <v>0.90626499999999999</v>
      </c>
      <c r="D38" s="3">
        <f t="shared" si="3"/>
        <v>0.95390090330946808</v>
      </c>
    </row>
    <row r="39" spans="1:4" x14ac:dyDescent="0.25">
      <c r="A39">
        <f t="shared" si="0"/>
        <v>0.4</v>
      </c>
      <c r="B39">
        <f t="shared" si="1"/>
        <v>0.92709700000000006</v>
      </c>
      <c r="C39" s="3">
        <f t="shared" si="2"/>
        <v>0.91848099999999999</v>
      </c>
      <c r="D39" s="3">
        <f t="shared" si="3"/>
        <v>0.96675901151714305</v>
      </c>
    </row>
    <row r="40" spans="1:4" x14ac:dyDescent="0.25">
      <c r="A40">
        <f t="shared" si="0"/>
        <v>0.45</v>
      </c>
      <c r="B40">
        <f t="shared" si="1"/>
        <v>0.93072850000000007</v>
      </c>
      <c r="C40" s="3">
        <f t="shared" si="2"/>
        <v>0.92574400000000001</v>
      </c>
      <c r="D40" s="3">
        <f t="shared" si="3"/>
        <v>0.97440377575358228</v>
      </c>
    </row>
    <row r="41" spans="1:4" x14ac:dyDescent="0.25">
      <c r="A41">
        <f t="shared" si="0"/>
        <v>0.5</v>
      </c>
      <c r="B41">
        <f t="shared" si="1"/>
        <v>0.93383499999999997</v>
      </c>
      <c r="C41" s="3">
        <f t="shared" si="2"/>
        <v>0.93195700000000004</v>
      </c>
      <c r="D41" s="3">
        <f t="shared" si="3"/>
        <v>0.9809433489603836</v>
      </c>
    </row>
    <row r="42" spans="1:4" x14ac:dyDescent="0.25">
      <c r="A42">
        <f t="shared" si="0"/>
        <v>0.55000000000000004</v>
      </c>
      <c r="B42">
        <f t="shared" si="1"/>
        <v>0.93687600000000004</v>
      </c>
      <c r="C42" s="3">
        <f t="shared" si="2"/>
        <v>0.93803900000000007</v>
      </c>
      <c r="D42" s="3">
        <f t="shared" si="3"/>
        <v>0.98734503642920146</v>
      </c>
    </row>
    <row r="43" spans="1:4" x14ac:dyDescent="0.25">
      <c r="A43">
        <f t="shared" si="0"/>
        <v>0.6</v>
      </c>
      <c r="B43">
        <f t="shared" si="1"/>
        <v>0.93866349999999998</v>
      </c>
      <c r="C43" s="3">
        <f t="shared" ref="C43:C51" si="4">E18+0.034</f>
        <v>0.94072699999999998</v>
      </c>
      <c r="D43" s="3">
        <f t="shared" si="3"/>
        <v>0.99017432546507478</v>
      </c>
    </row>
    <row r="44" spans="1:4" x14ac:dyDescent="0.25">
      <c r="A44">
        <f t="shared" si="0"/>
        <v>0.65</v>
      </c>
      <c r="B44">
        <f t="shared" si="1"/>
        <v>0.93978899999999999</v>
      </c>
      <c r="C44" s="3">
        <f t="shared" si="4"/>
        <v>0.94267900000000004</v>
      </c>
      <c r="D44" s="3">
        <f t="shared" si="3"/>
        <v>0.99222892821731634</v>
      </c>
    </row>
    <row r="45" spans="1:4" x14ac:dyDescent="0.25">
      <c r="A45">
        <f t="shared" si="0"/>
        <v>0.7</v>
      </c>
      <c r="B45">
        <f t="shared" si="1"/>
        <v>0.94107549999999995</v>
      </c>
      <c r="C45" s="3">
        <f t="shared" si="4"/>
        <v>0.94467800000000002</v>
      </c>
      <c r="D45" s="3">
        <f t="shared" si="3"/>
        <v>0.99433300142517012</v>
      </c>
    </row>
    <row r="46" spans="1:4" x14ac:dyDescent="0.25">
      <c r="A46">
        <f t="shared" si="0"/>
        <v>0.75</v>
      </c>
      <c r="B46">
        <f t="shared" si="1"/>
        <v>0.94240199999999996</v>
      </c>
      <c r="C46" s="3">
        <f t="shared" si="4"/>
        <v>0.94667699999999999</v>
      </c>
      <c r="D46" s="3">
        <f t="shared" si="3"/>
        <v>0.99643707463302389</v>
      </c>
    </row>
    <row r="47" spans="1:4" x14ac:dyDescent="0.25">
      <c r="A47">
        <f t="shared" si="0"/>
        <v>0.8</v>
      </c>
      <c r="B47">
        <f t="shared" si="1"/>
        <v>0.94303249999999994</v>
      </c>
      <c r="C47" s="3">
        <f t="shared" si="4"/>
        <v>0.94732800000000006</v>
      </c>
      <c r="D47" s="3">
        <f t="shared" si="3"/>
        <v>0.99712229307139955</v>
      </c>
    </row>
    <row r="48" spans="1:4" x14ac:dyDescent="0.25">
      <c r="A48">
        <f t="shared" si="0"/>
        <v>0.85</v>
      </c>
      <c r="B48">
        <f t="shared" si="1"/>
        <v>0.94365350000000003</v>
      </c>
      <c r="C48" s="3">
        <f t="shared" si="4"/>
        <v>0.94797300000000007</v>
      </c>
      <c r="D48" s="3">
        <f t="shared" si="3"/>
        <v>0.99780119613246288</v>
      </c>
    </row>
    <row r="49" spans="1:4" x14ac:dyDescent="0.25">
      <c r="A49">
        <f t="shared" si="0"/>
        <v>0.9</v>
      </c>
      <c r="B49">
        <f t="shared" si="1"/>
        <v>0.94433400000000001</v>
      </c>
      <c r="C49" s="3">
        <f t="shared" si="4"/>
        <v>0.94866899999999998</v>
      </c>
      <c r="D49" s="3">
        <f t="shared" si="3"/>
        <v>0.99853377990068004</v>
      </c>
    </row>
    <row r="50" spans="1:4" x14ac:dyDescent="0.25">
      <c r="A50">
        <f t="shared" si="0"/>
        <v>0.95</v>
      </c>
      <c r="B50">
        <f t="shared" si="1"/>
        <v>0.94506050000000008</v>
      </c>
      <c r="C50" s="3">
        <f t="shared" si="4"/>
        <v>0.94936600000000004</v>
      </c>
      <c r="D50" s="3">
        <f t="shared" si="3"/>
        <v>0.99926741623178272</v>
      </c>
    </row>
    <row r="51" spans="1:4" x14ac:dyDescent="0.25">
      <c r="A51">
        <f t="shared" si="0"/>
        <v>1</v>
      </c>
      <c r="B51">
        <f t="shared" si="1"/>
        <v>0.94581800000000005</v>
      </c>
      <c r="C51" s="3">
        <f t="shared" si="4"/>
        <v>0.95006200000000007</v>
      </c>
      <c r="D51" s="3">
        <f t="shared" si="3"/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Großmann-Neuhäusler</dc:creator>
  <cp:lastModifiedBy>Franz</cp:lastModifiedBy>
  <dcterms:created xsi:type="dcterms:W3CDTF">2014-01-23T15:53:53Z</dcterms:created>
  <dcterms:modified xsi:type="dcterms:W3CDTF">2014-07-16T09:09:05Z</dcterms:modified>
</cp:coreProperties>
</file>