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62dim\Desktop\Tools für GitHub\MEAPA_Tool_v07\3_Ergebnisse\ASM_data_20191216_165706\1_Entwurf\"/>
    </mc:Choice>
  </mc:AlternateContent>
  <bookViews>
    <workbookView xWindow="2820" yWindow="465" windowWidth="26955" windowHeight="20535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</sheets>
  <definedNames>
    <definedName name="_FilterDatabase" localSheetId="0" hidden="1">Bemessungswerte!$A$1:$D$23</definedName>
    <definedName name="_FilterDatabase" localSheetId="4" hidden="1">EMAG!$A$1:$D$23</definedName>
    <definedName name="_FilterDatabase" localSheetId="6" hidden="1">Formelzeichenverzeichnis!$A$1:$C$1</definedName>
    <definedName name="_FilterDatabase" localSheetId="3" hidden="1">Geometrie!$A$1:$D$23</definedName>
    <definedName name="_FilterDatabase" localSheetId="2" hidden="1">Optionen!$A$1:$D$23</definedName>
    <definedName name="_FilterDatabase" localSheetId="1" hidden="1">Richtwerte!$A$1:$D$23</definedName>
    <definedName name="_FilterDatabase" localSheetId="5" hidden="1">Wicklung!$A$1:$D$23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<sst xmlns="http://schemas.openxmlformats.org/spreadsheetml/2006/main" count="966" uniqueCount="618">
  <si>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</si>
  <si>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</si>
  <si>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</si>
  <si>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</si>
  <si>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</si>
  <si>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</si>
  <si>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</si>
  <si>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</si>
  <si>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</si>
  <si>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</si>
  <si>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</si>
  <si>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</si>
  <si>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</si>
  <si>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</si>
  <si>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</si>
  <si>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</si>
  <si>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</si>
  <si>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</si>
  <si>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</si>
  <si>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</si>
  <si>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</si>
  <si>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</si>
  <si>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</si>
  <si>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</si>
  <si>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</si>
  <si>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</si>
  <si>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</si>
  <si>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</si>
  <si>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</si>
  <si>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</si>
  <si>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</si>
  <si>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</si>
  <si>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</si>
  <si>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</si>
  <si>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</si>
  <si>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</si>
  <si>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</si>
  <si>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</si>
  <si>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</si>
  <si>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</si>
  <si>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</si>
  <si>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</si>
  <si>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</si>
  <si>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</si>
  <si>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</si>
  <si>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</si>
  <si>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</si>
  <si>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</si>
  <si>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</si>
  <si>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</si>
  <si>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</si>
  <si>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</si>
  <si>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</si>
  <si>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</si>
  <si>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</si>
  <si>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</si>
  <si>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</si>
  <si>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</si>
  <si>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</si>
  <si>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</si>
  <si>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</si>
  <si>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</si>
  <si>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</si>
  <si>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</si>
  <si>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</si>
  <si>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</si>
  <si>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</si>
  <si>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</si>
  <si>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</si>
  <si>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</si>
  <si>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</si>
  <si>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</si>
  <si>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</si>
  <si>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</si>
  <si>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</si>
  <si>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</si>
  <si>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</si>
  <si>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</si>
  <si>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</si>
  <si>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</si>
  <si>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</si>
  <si>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</si>
  <si>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</si>
  <si>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</si>
  <si>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</si>
  <si>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</si>
  <si>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</si>
  <si>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</si>
  <si>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</si>
  <si>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</si>
  <si>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</si>
  <si>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</si>
  <si>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</si>
  <si>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</si>
  <si>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</si>
  <si>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</si>
  <si>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</si>
  <si>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</si>
  <si>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</si>
  <si>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</si>
  <si>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</si>
  <si>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</si>
  <si>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</si>
  <si>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</si>
  <si>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</si>
  <si>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</si>
  <si>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</si>
  <si>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</si>
  <si>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</si>
  <si>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</si>
  <si>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</si>
  <si>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</si>
  <si>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</si>
  <si>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</si>
  <si>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</si>
  <si>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</si>
  <si>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</si>
  <si>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</si>
  <si>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</si>
  <si>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</si>
  <si>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</si>
  <si>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</si>
  <si>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</si>
  <si>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</si>
  <si>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</si>
  <si>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</si>
  <si>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</si>
  <si>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</si>
  <si>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</si>
  <si>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</si>
  <si>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</si>
  <si>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</si>
  <si>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</si>
  <si>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</si>
  <si>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</si>
  <si>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</si>
  <si>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</si>
  <si>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</si>
  <si>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</si>
  <si>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</si>
  <si>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</si>
  <si>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</si>
  <si>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</si>
  <si>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</si>
  <si>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</si>
  <si>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</si>
  <si>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</si>
  <si>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</si>
  <si>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</si>
  <si>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</si>
  <si>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</si>
  <si>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</si>
  <si>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</si>
  <si>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</si>
  <si>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</si>
  <si>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</si>
  <si>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</si>
  <si>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</si>
  <si>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</si>
  <si>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</si>
  <si>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</si>
  <si>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</si>
  <si>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</si>
  <si>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</si>
  <si>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</si>
  <si>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</si>
  <si>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</si>
  <si>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</si>
  <si>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</si>
  <si>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</si>
  <si>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</si>
  <si>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</si>
  <si>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</si>
  <si>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</si>
  <si>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</si>
  <si>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</si>
  <si>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</si>
  <si>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</si>
  <si>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</si>
  <si>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</si>
  <si>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</si>
  <si>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</si>
  <si>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</si>
  <si>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</si>
  <si>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</si>
  <si>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</si>
  <si>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</si>
  <si>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</si>
  <si>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</si>
  <si>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</si>
  <si>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</si>
  <si>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</si>
  <si>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</si>
  <si>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</si>
  <si>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</si>
  <si>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</si>
  <si>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</si>
  <si>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</si>
  <si>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</si>
  <si>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</si>
  <si>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</si>
  <si>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</si>
  <si>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</si>
  <si>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</si>
  <si>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</si>
  <si>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</si>
  <si>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</si>
  <si>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</si>
  <si>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</si>
  <si>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</si>
  <si>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</si>
  <si>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</si>
  <si>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</si>
  <si>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</si>
  <si>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</si>
  <si>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</si>
  <si>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</si>
  <si>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</si>
  <si>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</si>
  <si>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</si>
  <si>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</si>
  <si>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</si>
  <si>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</si>
  <si>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</si>
  <si>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</si>
  <si>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</si>
  <si>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</si>
  <si>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</si>
  <si>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</si>
  <si>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</si>
  <si>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</si>
  <si>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</si>
  <si>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</si>
  <si>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</si>
  <si>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</si>
  <si>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</si>
  <si>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</si>
  <si>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</si>
  <si>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</si>
  <si>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</si>
  <si>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</si>
  <si>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</si>
  <si>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</si>
  <si>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</si>
  <si>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</si>
  <si>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</si>
  <si>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</si>
  <si>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</si>
  <si>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</si>
  <si>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</si>
  <si>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</si>
  <si>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</si>
  <si>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</si>
  <si>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</si>
  <si>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</si>
  <si>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</si>
  <si>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</si>
  <si>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</si>
  <si>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</si>
  <si>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</si>
  <si>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</si>
  <si>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</si>
  <si>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</si>
  <si>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</si>
  <si>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</si>
  <si>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</si>
  <si>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</si>
  <si>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</si>
  <si>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</si>
  <si>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</si>
  <si>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</si>
  <si>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</si>
  <si>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</si>
  <si>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</si>
  <si>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</si>
  <si>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</si>
  <si>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</si>
  <si>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</si>
  <si>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</si>
  <si>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</si>
  <si>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</si>
  <si>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</si>
  <si>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</si>
  <si>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</si>
  <si>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</si>
  <si>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</si>
  <si>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</si>
  <si>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</si>
  <si>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</si>
  <si>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</si>
  <si>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</si>
  <si>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</si>
  <si>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</si>
  <si>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</si>
  <si>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</si>
  <si>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</si>
  <si>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</si>
  <si>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</si>
  <si>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</si>
  <si>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</si>
  <si>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</si>
  <si>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</si>
  <si>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</si>
  <si>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</si>
  <si>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</si>
  <si>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</si>
  <si>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</si>
  <si>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</si>
  <si>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</si>
  <si>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</si>
  <si>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</si>
  <si>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</si>
  <si>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</si>
  <si>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</si>
  <si>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</si>
  <si>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</si>
  <si>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</si>
  <si>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</si>
  <si>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</si>
  <si>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</si>
  <si>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</si>
  <si>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</si>
  <si>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</si>
  <si>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</si>
  <si>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</si>
  <si>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</si>
  <si>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</si>
  <si>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</si>
  <si>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</si>
  <si>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</si>
  <si>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</si>
  <si>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</si>
  <si>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</si>
  <si>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</si>
  <si>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</si>
  <si>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</si>
  <si>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</si>
  <si>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</si>
  <si>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</si>
  <si>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</si>
  <si>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</si>
  <si>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</si>
  <si>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</si>
  <si>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</si>
  <si>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</si>
  <si>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</si>
  <si>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</si>
  <si>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</si>
  <si>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</si>
  <si>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</si>
  <si>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</si>
  <si>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</si>
  <si>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</si>
  <si>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</si>
  <si>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</si>
  <si>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</si>
  <si>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</si>
  <si>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</si>
  <si>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</si>
  <si>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</si>
  <si>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</si>
  <si>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</si>
  <si>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</si>
  <si>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</si>
  <si>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</si>
  <si>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</si>
  <si>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</si>
  <si>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</si>
  <si>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</si>
  <si>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</si>
  <si>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</si>
  <si>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</si>
  <si>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</si>
  <si>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</si>
  <si>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</si>
  <si>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</si>
  <si>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</si>
  <si>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</si>
  <si>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</si>
  <si>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</si>
  <si>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</si>
  <si>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</si>
  <si>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</si>
  <si>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</si>
  <si>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</si>
  <si>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</si>
  <si>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</si>
  <si>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</si>
  <si>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</si>
  <si>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</si>
  <si>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</si>
  <si>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</si>
  <si>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</si>
  <si>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</si>
  <si>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</si>
  <si>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</si>
  <si>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</si>
  <si>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</si>
  <si>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</si>
  <si>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</si>
  <si>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</si>
  <si>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</si>
  <si>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</si>
  <si>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</si>
  <si>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</si>
  <si>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</si>
  <si>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</si>
  <si>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</si>
  <si>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</si>
  <si>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</si>
  <si>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</si>
  <si>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</si>
  <si>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</si>
  <si>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</si>
  <si>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</si>
  <si>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</si>
  <si>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</si>
  <si>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</si>
  <si>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</si>
  <si>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</si>
  <si>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</si>
  <si>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</si>
  <si>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</si>
  <si>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</si>
  <si>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</si>
  <si>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</si>
  <si>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</si>
  <si>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</si>
  <si>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</si>
  <si>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</si>
  <si>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</si>
  <si>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</si>
  <si>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</si>
  <si>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</si>
  <si>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</si>
  <si>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</si>
  <si>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</si>
  <si>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</si>
  <si>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</si>
  <si>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</si>
  <si>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</si>
  <si>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</si>
  <si>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</si>
  <si>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</si>
  <si>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</si>
  <si>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</si>
  <si>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</si>
  <si>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</si>
  <si>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</si>
  <si>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</si>
  <si>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</si>
  <si>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</si>
  <si>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</si>
  <si>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</si>
  <si>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</si>
  <si>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</si>
  <si>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</si>
  <si>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</si>
  <si>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</si>
  <si>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</si>
  <si>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</si>
  <si>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</si>
  <si>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</si>
  <si>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</si>
  <si>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</si>
  <si>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</si>
  <si>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</si>
  <si>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</si>
  <si>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</si>
  <si>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</si>
  <si>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</si>
  <si>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</si>
  <si>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</si>
  <si>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</si>
  <si>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</si>
  <si>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</si>
  <si>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</si>
  <si>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</si>
  <si>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</si>
  <si>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</si>
  <si>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</si>
  <si>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</si>
  <si>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</si>
  <si>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</si>
  <si>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</si>
  <si>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</si>
  <si>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</si>
  <si>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</si>
  <si>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</si>
  <si>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</si>
  <si>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</si>
  <si>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</si>
  <si>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</si>
  <si>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</si>
  <si>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</si>
  <si>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</si>
  <si>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</si>
  <si>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</si>
  <si>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</si>
  <si>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</si>
  <si>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</si>
  <si>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</si>
  <si>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</si>
  <si>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</si>
  <si>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</si>
  <si>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</si>
  <si>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</si>
  <si>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</si>
  <si>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</si>
  <si>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</si>
  <si>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</si>
  <si>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</si>
  <si>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</si>
  <si>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</si>
  <si>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</si>
  <si>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</si>
  <si>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</si>
  <si>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</si>
  <si>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</si>
  <si>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</si>
  <si>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</si>
  <si>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</si>
  <si>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</si>
  <si>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</si>
  <si>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</si>
  <si>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</si>
  <si>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</si>
  <si>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</si>
  <si>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</si>
  <si>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</si>
  <si>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</si>
  <si>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</si>
  <si>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</si>
  <si>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</si>
  <si>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</si>
  <si>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</si>
  <si>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</si>
  <si>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</si>
  <si>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</si>
  <si>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</si>
  <si>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</si>
  <si>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</si>
  <si>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</si>
  <si>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</si>
  <si>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</si>
  <si>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</si>
  <si>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</si>
  <si>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</si>
  <si>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</si>
  <si>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</si>
  <si>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</si>
  <si>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</si>
  <si>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</si>
  <si>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</si>
  <si>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</si>
  <si>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</si>
  <si>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</si>
  <si>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</si>
  <si>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</si>
  <si>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</si>
  <si>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</si>
  <si>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</si>
  <si>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</si>
  <si>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</si>
  <si>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</si>
  <si>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</si>
  <si>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</si>
  <si>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</si>
  <si>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</si>
  <si>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</si>
  <si>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</si>
  <si>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</si>
  <si>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</si>
  <si>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</si>
  <si>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</si>
  <si>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</si>
  <si>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</si>
  <si>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</si>
  <si>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</si>
  <si>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</si>
  <si>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</si>
  <si>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</si>
  <si>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</si>
  <si>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</si>
  <si>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</si>
  <si>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</si>
  <si>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</si>
  <si>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</si>
  <si>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</si>
  <si>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</si>
  <si>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</si>
  <si>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</si>
  <si>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</si>
  <si>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</si>
  <si>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</si>
  <si>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</si>
  <si>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</si>
  <si>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</si>
  <si>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</si>
  <si>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</si>
  <si>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</si>
  <si>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</si>
  <si>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</si>
  <si>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</si>
  <si>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</si>
  <si>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</si>
  <si>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</si>
  <si>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</si>
  <si>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</si>
  <si>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ASM</t>
  </si>
  <si>
    <t>Kaefiglaeufer</t>
  </si>
  <si>
    <t>Stern</t>
  </si>
  <si>
    <t>Runddraht</t>
  </si>
  <si>
    <t>Trapezform (eckig)</t>
  </si>
  <si>
    <t>Oberflaechenkuehlung</t>
  </si>
  <si>
    <t>M250-35A</t>
  </si>
  <si>
    <t>Aluminiumdraht</t>
  </si>
  <si>
    <t>Klassisch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</si>
</sst>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/>
  </sheetViews>
  <sheetFormatPr baseColWidth="10" defaultRowHeight="15.75" x14ac:dyDescent="0.25"/>
  <cols>
    <col min="1" max="1" width="62.5" customWidth="1"/>
    <col min="2" max="2" width="4.375" style="5" customWidth="1"/>
    <col min="3" max="3" width="7.87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Nenndrehzahl</v>
      </c>
      <c r="B2" s="5" t="s">
        <v>37</v>
      </c>
      <c r="C2" s="5">
        <v>1000</v>
      </c>
      <c r="D2" s="2" t="str">
        <f>IF(ISTEXT($B2),LOOKUP(2,1/EXACT($B2,Formelzeichenverzeichnis!$A$1:$A$328),Formelzeichenverzeichnis!$C$1:$C$328),"")</f>
        <v>U/min</v>
      </c>
    </row>
    <row r="3" spans="1:4" x14ac:dyDescent="0.25">
      <c r="A3" s="2" t="str">
        <f>IF(ISTEXT($B3),LOOKUP(2,1/EXACT($B3,Formelzeichenverzeichnis!$A$1:$A$328),Formelzeichenverzeichnis!$B$1:$B$328),"")</f>
        <v>Nennspannung</v>
      </c>
      <c r="B3" s="1" t="s">
        <v>38</v>
      </c>
      <c r="C3" s="5">
        <v>100</v>
      </c>
      <c r="D3" s="2" t="str">
        <f>IF(ISTEXT($B3),LOOKUP(2,1/EXACT($B3,Formelzeichenverzeichnis!$A$1:$A$328),Formelzeichenverzeichnis!$C$1:$C$328),"")</f>
        <v>V</v>
      </c>
    </row>
    <row r="4" spans="1:4" x14ac:dyDescent="0.25">
      <c r="A4" s="2" t="str">
        <f>IF(ISTEXT($B4),LOOKUP(2,1/EXACT($B4,Formelzeichenverzeichnis!$A$1:$A$328),Formelzeichenverzeichnis!$B$1:$B$328),"")</f>
        <v>Polpaarzahl</v>
      </c>
      <c r="B4" s="1" t="s">
        <v>39</v>
      </c>
      <c r="C4" s="5">
        <v>1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Nennfrequenz</v>
      </c>
      <c r="B5" s="1" t="s">
        <v>41</v>
      </c>
      <c r="C5" s="5">
        <v>16.666699999999999</v>
      </c>
      <c r="D5" s="2" t="str">
        <f>IF(ISTEXT($B5),LOOKUP(2,1/EXACT($B5,Formelzeichenverzeichnis!$A$1:$A$328),Formelzeichenverzeichnis!$C$1:$C$328),"")</f>
        <v>Hz</v>
      </c>
    </row>
    <row r="6" spans="1:4" x14ac:dyDescent="0.25">
      <c r="A6" s="2" t="str">
        <f>IF(ISTEXT($B6),LOOKUP(2,1/EXACT($B6,Formelzeichenverzeichnis!$A$1:$A$328),Formelzeichenverzeichnis!$B$1:$B$328),"")</f>
        <v>Nennleistung</v>
      </c>
      <c r="B6" s="1" t="s">
        <v>36</v>
      </c>
      <c r="C6" s="5">
        <v>10000</v>
      </c>
      <c r="D6" s="2" t="str">
        <f>IF(ISTEXT($B6),LOOKUP(2,1/EXACT($B6,Formelzeichenverzeichnis!$A$1:$A$328),Formelzeichenverzeichnis!$C$1:$C$328),"")</f>
        <v>kW</v>
      </c>
    </row>
    <row r="7" spans="1:4" x14ac:dyDescent="0.25">
      <c r="A7" s="2" t="str">
        <f>IF(ISTEXT($B7),LOOKUP(2,1/EXACT($B7,Formelzeichenverzeichnis!$A$1:$A$328),Formelzeichenverzeichnis!$B$1:$B$328),"")</f>
        <v>Strangzahl</v>
      </c>
      <c r="B7" s="1" t="s">
        <v>40</v>
      </c>
      <c r="C7" s="5">
        <v>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0.5" style="5" customWidth="1"/>
    <col min="3" max="3" width="5.87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Relative Ankerlänge</v>
      </c>
      <c r="B2" s="5" t="s">
        <v>117</v>
      </c>
      <c r="C2" s="5">
        <v>0.8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Kanalbreite der Ventilationskanäle</v>
      </c>
      <c r="B3" s="1" t="s">
        <v>55</v>
      </c>
      <c r="C3" s="5">
        <v>0.01</v>
      </c>
      <c r="D3" s="2" t="str">
        <f>IF(ISTEXT($B3),LOOKUP(2,1/EXACT($B3,Formelzeichenverzeichnis!$A$1:$A$328),Formelzeichenverzeichnis!$C$1:$C$328),"")</f>
        <v>m</v>
      </c>
    </row>
    <row r="4" spans="1:4" x14ac:dyDescent="0.25">
      <c r="A4" s="2" t="str">
        <f>IF(ISTEXT($B4),LOOKUP(2,1/EXACT($B4,Formelzeichenverzeichnis!$A$1:$A$328),Formelzeichenverzeichnis!$B$1:$B$328),"")</f>
        <v>Mittelwert der Luftspaltinduktion</v>
      </c>
      <c r="B4" s="1" t="s">
        <v>115</v>
      </c>
      <c r="C4" s="5">
        <v>0.57999999999999996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Stromdichte (Stator)</v>
      </c>
      <c r="B5" s="1" t="s">
        <v>122</v>
      </c>
      <c r="C5" s="5">
        <v>7</v>
      </c>
      <c r="D5" s="2" t="str">
        <f>IF(ISTEXT($B5),LOOKUP(2,1/EXACT($B5,Formelzeichenverzeichnis!$A$1:$A$328),Formelzeichenverzeichnis!$C$1:$C$328),"")</f>
        <v>A/mm^2</v>
      </c>
    </row>
    <row r="6" spans="1:4" x14ac:dyDescent="0.25">
      <c r="A6" s="2" t="str">
        <f>IF(ISTEXT($B6),LOOKUP(2,1/EXACT($B6,Formelzeichenverzeichnis!$A$1:$A$328),Formelzeichenverzeichnis!$B$1:$B$328),"")</f>
        <v>max. Rückeninduktion (Stator)</v>
      </c>
      <c r="B6" s="1" t="s">
        <v>111</v>
      </c>
      <c r="C6" s="5">
        <v>1.4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max. Zahninduktion (Stator)</v>
      </c>
      <c r="B7" s="1" t="s">
        <v>112</v>
      </c>
      <c r="C7" s="5">
        <v>1.8</v>
      </c>
      <c r="D7" s="2" t="str">
        <f>IF(ISTEXT($B7),LOOKUP(2,1/EXACT($B7,Formelzeichenverzeichnis!$A$1:$A$328),Formelzeichenverzeichnis!$C$1:$C$328),"")</f>
        <v>T</v>
      </c>
    </row>
    <row r="8" spans="1:4" x14ac:dyDescent="0.25">
      <c r="A8" s="2" t="str">
        <f>IF(ISTEXT($B8),LOOKUP(2,1/EXACT($B8,Formelzeichenverzeichnis!$A$1:$A$328),Formelzeichenverzeichnis!$B$1:$B$328),"")</f>
        <v>Nutfüllfaktor (Stator)</v>
      </c>
      <c r="B8" s="1" t="s">
        <v>129</v>
      </c>
      <c r="C8" s="5">
        <v>0.5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Wicklungsfaktor Grundwelle (Stator)</v>
      </c>
      <c r="B9" s="1" t="s">
        <v>130</v>
      </c>
      <c r="C9" s="5">
        <v>0.96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min. Nutteilung (Stator)</v>
      </c>
      <c r="B10" s="1" t="s">
        <v>131</v>
      </c>
      <c r="C10" s="5">
        <v>7.0000000000000001E-3</v>
      </c>
      <c r="D10" s="2" t="str">
        <f>IF(ISTEXT($B10),LOOKUP(2,1/EXACT($B10,Formelzeichenverzeichnis!$A$1:$A$328),Formelzeichenverzeichnis!$C$1:$C$328),"")</f>
        <v>m</v>
      </c>
    </row>
    <row r="11" spans="1:4" x14ac:dyDescent="0.25">
      <c r="A11" s="2" t="str">
        <f>IF(ISTEXT($B11),LOOKUP(2,1/EXACT($B11,Formelzeichenverzeichnis!$A$1:$A$328),Formelzeichenverzeichnis!$B$1:$B$328),"")</f>
        <v>Eisenfüllfaktor (Stator)</v>
      </c>
      <c r="B11" s="1" t="s">
        <v>132</v>
      </c>
      <c r="C11" s="5">
        <v>0.95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Stabstromdichte (Rotor)</v>
      </c>
      <c r="B12" s="1" t="s">
        <v>147</v>
      </c>
      <c r="C12" s="5">
        <v>4</v>
      </c>
      <c r="D12" s="2" t="str">
        <f>IF(ISTEXT($B12),LOOKUP(2,1/EXACT($B12,Formelzeichenverzeichnis!$A$1:$A$328),Formelzeichenverzeichnis!$C$1:$C$328),"")</f>
        <v>A/mm^2</v>
      </c>
    </row>
    <row r="13" spans="1:4" x14ac:dyDescent="0.25">
      <c r="A13" s="2" t="str">
        <f>IF(ISTEXT($B13),LOOKUP(2,1/EXACT($B13,Formelzeichenverzeichnis!$A$1:$A$328),Formelzeichenverzeichnis!$B$1:$B$328),"")</f>
        <v>Ringstromdichte (Rotor)</v>
      </c>
      <c r="B13" s="1" t="s">
        <v>148</v>
      </c>
      <c r="C13" s="5">
        <v>3.8</v>
      </c>
      <c r="D13" s="2" t="str">
        <f>IF(ISTEXT($B13),LOOKUP(2,1/EXACT($B13,Formelzeichenverzeichnis!$A$1:$A$328),Formelzeichenverzeichnis!$C$1:$C$328),"")</f>
        <v>A/mm^2</v>
      </c>
    </row>
    <row r="14" spans="1:4" x14ac:dyDescent="0.25">
      <c r="A14" s="2" t="str">
        <f>IF(ISTEXT($B14),LOOKUP(2,1/EXACT($B14,Formelzeichenverzeichnis!$A$1:$A$328),Formelzeichenverzeichnis!$B$1:$B$328),"")</f>
        <v>Stromdichte (Rotor)</v>
      </c>
      <c r="B14" s="1" t="s">
        <v>140</v>
      </c>
      <c r="C14" s="5">
        <v>5</v>
      </c>
      <c r="D14" s="2" t="str">
        <f>IF(ISTEXT($B14),LOOKUP(2,1/EXACT($B14,Formelzeichenverzeichnis!$A$1:$A$328),Formelzeichenverzeichnis!$C$1:$C$328),"")</f>
        <v>A/mm^2</v>
      </c>
    </row>
    <row r="15" spans="1:4" x14ac:dyDescent="0.25">
      <c r="A15" s="2" t="str">
        <f>IF(ISTEXT($B15),LOOKUP(2,1/EXACT($B15,Formelzeichenverzeichnis!$A$1:$A$328),Formelzeichenverzeichnis!$B$1:$B$328),"")</f>
        <v>max. Rückeninduktion (Rotor)</v>
      </c>
      <c r="B15" s="1" t="s">
        <v>113</v>
      </c>
      <c r="C15" s="5">
        <v>1.5</v>
      </c>
      <c r="D15" s="2" t="str">
        <f>IF(ISTEXT($B15),LOOKUP(2,1/EXACT($B15,Formelzeichenverzeichnis!$A$1:$A$328),Formelzeichenverzeichnis!$C$1:$C$328),"")</f>
        <v>T</v>
      </c>
    </row>
    <row r="16" spans="1:4" x14ac:dyDescent="0.25">
      <c r="A16" s="2" t="str">
        <f>IF(ISTEXT($B16),LOOKUP(2,1/EXACT($B16,Formelzeichenverzeichnis!$A$1:$A$328),Formelzeichenverzeichnis!$B$1:$B$328),"")</f>
        <v>max. Zahninduktion (Rotor)</v>
      </c>
      <c r="B16" s="1" t="s">
        <v>114</v>
      </c>
      <c r="C16" s="5">
        <v>1.9</v>
      </c>
      <c r="D16" s="2" t="str">
        <f>IF(ISTEXT($B16),LOOKUP(2,1/EXACT($B16,Formelzeichenverzeichnis!$A$1:$A$328),Formelzeichenverzeichnis!$C$1:$C$328),"")</f>
        <v>T</v>
      </c>
    </row>
    <row r="17" spans="1:4" x14ac:dyDescent="0.25">
      <c r="A17" s="2" t="str">
        <f>IF(ISTEXT($B17),LOOKUP(2,1/EXACT($B17,Formelzeichenverzeichnis!$A$1:$A$328),Formelzeichenverzeichnis!$B$1:$B$328),"")</f>
        <v>Nutfüllfaktor (Rotor)</v>
      </c>
      <c r="B17" s="1" t="s">
        <v>141</v>
      </c>
      <c r="C17" s="1">
        <v>0.5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Wicklungsfaktor Grundwelle (Rotor)</v>
      </c>
      <c r="B18" s="1" t="s">
        <v>142</v>
      </c>
      <c r="C18" s="5">
        <v>0.96</v>
      </c>
      <c r="D18" s="2" t="str">
        <f>IF(ISTEXT($B18),LOOKUP(2,1/EXACT($B18,Formelzeichenverzeichnis!$A$1:$A$328),Formelzeichenverzeichnis!$C$1:$C$328),"")</f>
        <v>-</v>
      </c>
    </row>
    <row r="19" spans="1:4" x14ac:dyDescent="0.25">
      <c r="A19" s="2" t="str">
        <f>IF(ISTEXT($B19),LOOKUP(2,1/EXACT($B19,Formelzeichenverzeichnis!$A$1:$A$328),Formelzeichenverzeichnis!$B$1:$B$328),"")</f>
        <v>min. Nutteilung (Rotor)</v>
      </c>
      <c r="B19" s="1" t="s">
        <v>143</v>
      </c>
      <c r="C19" s="5">
        <v>7.0000000000000001E-3</v>
      </c>
      <c r="D19" s="2" t="str">
        <f>IF(ISTEXT($B19),LOOKUP(2,1/EXACT($B19,Formelzeichenverzeichnis!$A$1:$A$328),Formelzeichenverzeichnis!$C$1:$C$328),"")</f>
        <v>m</v>
      </c>
    </row>
    <row r="20" spans="1:4" x14ac:dyDescent="0.25">
      <c r="A20" s="2" t="str">
        <f>IF(ISTEXT($B20),LOOKUP(2,1/EXACT($B20,Formelzeichenverzeichnis!$A$1:$A$328),Formelzeichenverzeichnis!$B$1:$B$328),"")</f>
        <v>Eisenfüllfaktor (Rotor)</v>
      </c>
      <c r="B20" s="1" t="s">
        <v>144</v>
      </c>
      <c r="C20" s="5">
        <v>0.95</v>
      </c>
      <c r="D20" s="2" t="str">
        <f>IF(ISTEXT($B20),LOOKUP(2,1/EXACT($B20,Formelzeichenverzeichnis!$A$1:$A$328),Formelzeichenverzeichnis!$C$1:$C$328),"")</f>
        <v>-</v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" style="5" customWidth="1"/>
    <col min="3" max="3" width="19.37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Maschinentyp</v>
      </c>
      <c r="B2" s="5" t="s">
        <v>149</v>
      </c>
      <c r="C2" s="5" t="s">
        <v>609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Maschinenausfuehrung</v>
      </c>
      <c r="B3" s="1" t="s">
        <v>150</v>
      </c>
      <c r="C3" s="5" t="s">
        <v>610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Schaltung</v>
      </c>
      <c r="B4" s="1" t="s">
        <v>151</v>
      </c>
      <c r="C4" s="5" t="s">
        <v>611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Spulenform Stator</v>
      </c>
      <c r="B5" s="1" t="s">
        <v>165</v>
      </c>
      <c r="C5" s="5" t="s">
        <v>612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Spulenform Rotor</v>
      </c>
      <c r="B6" s="1" t="s">
        <v>167</v>
      </c>
      <c r="C6" s="5" t="s">
        <v>612</v>
      </c>
      <c r="D6" s="2" t="str">
        <f>IF(ISTEXT($B6),LOOKUP(2,1/EXACT($B6,Formelzeichenverzeichnis!$A$1:$A$328),Formelzeichenverzeichnis!$C$1:$C$328),"")</f>
        <v>-</v>
      </c>
    </row>
    <row r="7" spans="1:4" x14ac:dyDescent="0.25">
      <c r="A7" s="2" t="str">
        <f>IF(ISTEXT($B7),LOOKUP(2,1/EXACT($B7,Formelzeichenverzeichnis!$A$1:$A$328),Formelzeichenverzeichnis!$B$1:$B$328),"")</f>
        <v>Nutform Stator</v>
      </c>
      <c r="B7" s="1" t="s">
        <v>166</v>
      </c>
      <c r="C7" s="5" t="s">
        <v>613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Nutform Rotor</v>
      </c>
      <c r="B8" s="1" t="s">
        <v>168</v>
      </c>
      <c r="C8" s="5" t="s">
        <v>613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Kuehlungsart</v>
      </c>
      <c r="B9" s="1" t="s">
        <v>156</v>
      </c>
      <c r="C9" s="5" t="s">
        <v>614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Eisenmaterial Stator</v>
      </c>
      <c r="B10" s="1" t="s">
        <v>169</v>
      </c>
      <c r="C10" s="5" t="s">
        <v>615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Leitermaterial Stator</v>
      </c>
      <c r="B11" s="1" t="s">
        <v>170</v>
      </c>
      <c r="C11" s="5" t="s">
        <v>616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Temperatur Leitermaterial Stator</v>
      </c>
      <c r="B12" s="1" t="s">
        <v>171</v>
      </c>
      <c r="C12" s="5">
        <v>90</v>
      </c>
      <c r="D12" s="2" t="str">
        <f>IF(ISTEXT($B12),LOOKUP(2,1/EXACT($B12,Formelzeichenverzeichnis!$A$1:$A$328),Formelzeichenverzeichnis!$C$1:$C$328),"")</f>
        <v>°C</v>
      </c>
    </row>
    <row r="13" spans="1:4" x14ac:dyDescent="0.25">
      <c r="A13" s="2" t="str">
        <f>IF(ISTEXT($B13),LOOKUP(2,1/EXACT($B13,Formelzeichenverzeichnis!$A$1:$A$328),Formelzeichenverzeichnis!$B$1:$B$328),"")</f>
        <v>Eisenmaterial Rotor</v>
      </c>
      <c r="B13" s="1" t="s">
        <v>172</v>
      </c>
      <c r="C13" s="5" t="s">
        <v>615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>Leitermaterial Rotor</v>
      </c>
      <c r="B14" s="1" t="s">
        <v>173</v>
      </c>
      <c r="C14" s="5" t="s">
        <v>616</v>
      </c>
      <c r="D14" s="2" t="str">
        <f>IF(ISTEXT($B14),LOOKUP(2,1/EXACT($B14,Formelzeichenverzeichnis!$A$1:$A$328),Formelzeichenverzeichnis!$C$1:$C$328),"")</f>
        <v>-</v>
      </c>
    </row>
    <row r="15" spans="1:4" x14ac:dyDescent="0.25">
      <c r="A15" s="2" t="str">
        <f>IF(ISTEXT($B15),LOOKUP(2,1/EXACT($B15,Formelzeichenverzeichnis!$A$1:$A$328),Formelzeichenverzeichnis!$B$1:$B$328),"")</f>
        <v>Temperatur Leitermaterial Rotor</v>
      </c>
      <c r="B15" s="1" t="s">
        <v>174</v>
      </c>
      <c r="C15" s="5">
        <v>115</v>
      </c>
      <c r="D15" s="2" t="str">
        <f>IF(ISTEXT($B15),LOOKUP(2,1/EXACT($B15,Formelzeichenverzeichnis!$A$1:$A$328),Formelzeichenverzeichnis!$C$1:$C$328),"")</f>
        <v>°C</v>
      </c>
    </row>
    <row r="16" spans="1:4" x14ac:dyDescent="0.25">
      <c r="A16" s="2" t="str">
        <f>IF(ISTEXT($B16),LOOKUP(2,1/EXACT($B16,Formelzeichenverzeichnis!$A$1:$A$328),Formelzeichenverzeichnis!$B$1:$B$328),"")</f>
        <v>Modus Wicklungsauslegung</v>
      </c>
      <c r="B16" s="1" t="s">
        <v>176</v>
      </c>
      <c r="C16" s="5" t="s">
        <v>617</v>
      </c>
      <c r="D16" s="2" t="str">
        <f>IF(ISTEXT($B16),LOOKUP(2,1/EXACT($B16,Formelzeichenverzeichnis!$A$1:$A$328),Formelzeichenverzeichnis!$C$1:$C$328),"")</f>
        <v>-</v>
      </c>
    </row>
    <row r="17" spans="1:4" x14ac:dyDescent="0.25">
      <c r="A17" s="2" t="str">
        <f>IF(ISTEXT($B17),LOOKUP(2,1/EXACT($B17,Formelzeichenverzeichnis!$A$1:$A$328),Formelzeichenverzeichnis!$B$1:$B$328),"")</f>
        <v>Wicklungstyp</v>
      </c>
      <c r="B17" s="1" t="s">
        <v>61</v>
      </c>
      <c r="C17" s="1" t="s">
        <v>10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.875" style="5" customWidth="1"/>
    <col min="3" max="3" width="16.625" style="5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/>
      </c>
      <c r="D2" s="2" t="str">
        <f>IF(ISTEXT($B2),LOOKUP(2,1/EXACT($B2,Formelzeichenverzeichnis!$A$1:$A$328),Formelzeichenverzeichnis!$C$1:$C$328),"")</f>
        <v/>
      </c>
    </row>
    <row r="3" spans="1:4" x14ac:dyDescent="0.25">
      <c r="A3" s="2" t="str">
        <f>IF(ISTEXT($B3),LOOKUP(2,1/EXACT($B3,Formelzeichenverzeichnis!$A$1:$A$328),Formelzeichenverzeichnis!$B$1:$B$328),"")</f>
        <v/>
      </c>
      <c r="B3" s="1"/>
      <c r="D3" s="2" t="str">
        <f>IF(ISTEXT($B3),LOOKUP(2,1/EXACT($B3,Formelzeichenverzeichnis!$A$1:$A$328),Formelzeichenverzeichnis!$C$1:$C$328),"")</f>
        <v/>
      </c>
    </row>
    <row r="4" spans="1:4" x14ac:dyDescent="0.25">
      <c r="A4" s="2" t="str">
        <f>IF(ISTEXT($B4),LOOKUP(2,1/EXACT($B4,Formelzeichenverzeichnis!$A$1:$A$328),Formelzeichenverzeichnis!$B$1:$B$328),"")</f>
        <v/>
      </c>
      <c r="B4" s="1"/>
      <c r="D4" s="2" t="str">
        <f>IF(ISTEXT($B4),LOOKUP(2,1/EXACT($B4,Formelzeichenverzeichnis!$A$1:$A$328),Formelzeichenverzeichnis!$C$1:$C$328),"")</f>
        <v/>
      </c>
    </row>
    <row r="5" spans="1:4" x14ac:dyDescent="0.25">
      <c r="A5" s="2" t="str">
        <f>IF(ISTEXT($B5),LOOKUP(2,1/EXACT($B5,Formelzeichenverzeichnis!$A$1:$A$328),Formelzeichenverzeichnis!$B$1:$B$328),"")</f>
        <v/>
      </c>
      <c r="B5" s="1"/>
      <c r="D5" s="2" t="str">
        <f>IF(ISTEXT($B5),LOOKUP(2,1/EXACT($B5,Formelzeichenverzeichnis!$A$1:$A$328),Formelzeichenverzeichnis!$C$1:$C$328),"")</f>
        <v/>
      </c>
    </row>
    <row r="6" spans="1:4" x14ac:dyDescent="0.25">
      <c r="A6" s="2" t="str">
        <f>IF(ISTEXT($B6),LOOKUP(2,1/EXACT($B6,Formelzeichenverzeichnis!$A$1:$A$328),Formelzeichenverzeichnis!$B$1:$B$328),"")</f>
        <v/>
      </c>
      <c r="B6" s="1"/>
      <c r="D6" s="2" t="str">
        <f>IF(ISTEXT($B6),LOOKUP(2,1/EXACT($B6,Formelzeichenverzeichnis!$A$1:$A$328),Formelzeichenverzeichnis!$C$1:$C$328),"")</f>
        <v/>
      </c>
    </row>
    <row r="7" spans="1:4" x14ac:dyDescent="0.25">
      <c r="A7" s="2" t="str">
        <f>IF(ISTEXT($B7),LOOKUP(2,1/EXACT($B7,Formelzeichenverzeichnis!$A$1:$A$328),Formelzeichenverzeichnis!$B$1:$B$328),"")</f>
        <v/>
      </c>
      <c r="B7" s="1"/>
      <c r="D7" s="2" t="str">
        <f>IF(ISTEXT($B7),LOOKUP(2,1/EXACT($B7,Formelzeichenverzeichnis!$A$1:$A$328),Formelzeichenverzeichnis!$C$1:$C$328),"")</f>
        <v/>
      </c>
    </row>
    <row r="8" spans="1:4" x14ac:dyDescent="0.25">
      <c r="A8" s="2" t="str">
        <f>IF(ISTEXT($B8),LOOKUP(2,1/EXACT($B8,Formelzeichenverzeichnis!$A$1:$A$328),Formelzeichenverzeichnis!$B$1:$B$328),"")</f>
        <v/>
      </c>
      <c r="B8" s="1"/>
      <c r="D8" s="2" t="str">
        <f>IF(ISTEXT($B8),LOOKUP(2,1/EXACT($B8,Formelzeichenverzeichnis!$A$1:$A$328),Formelzeichenverzeichnis!$C$1:$C$328),"")</f>
        <v/>
      </c>
    </row>
    <row r="9" spans="1:4" x14ac:dyDescent="0.25">
      <c r="A9" s="2" t="str">
        <f>IF(ISTEXT($B9),LOOKUP(2,1/EXACT($B9,Formelzeichenverzeichnis!$A$1:$A$328),Formelzeichenverzeichnis!$B$1:$B$328),"")</f>
        <v/>
      </c>
      <c r="B9" s="1"/>
      <c r="D9" s="2" t="str">
        <f>IF(ISTEXT($B9),LOOKUP(2,1/EXACT($B9,Formelzeichenverzeichnis!$A$1:$A$328),Formelzeichenverzeichnis!$C$1:$C$328),"")</f>
        <v/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0"/>
  <sheetViews>
    <sheetView workbookViewId="0"/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2019-12-16T15:57:43Z</dcterms:modified>
</cp:coreProperties>
</file>