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_settings" sheetId="1" state="visible" r:id="rId2"/>
    <sheet name="0_mg_go" sheetId="2" state="visible" r:id="rId3"/>
    <sheet name="1_mg_rh" sheetId="3" state="visible" r:id="rId4"/>
    <sheet name="2_mg_go_opt" sheetId="4" state="visible" r:id="rId5"/>
    <sheet name="3_mgev_go" sheetId="5" state="visible" r:id="rId6"/>
    <sheet name="4_mgev_rh" sheetId="6" state="visible" r:id="rId7"/>
    <sheet name="5_mgev_go_op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<sst xmlns="http://schemas.openxmlformats.org/spreadsheetml/2006/main" count="2457" uniqueCount="240">
  <si>
    <t xml:space="preserve">Global Simulation Options</t>
  </si>
  <si>
    <t xml:space="preserve">solver</t>
  </si>
  <si>
    <t xml:space="preserve">gurobi</t>
  </si>
  <si>
    <t xml:space="preserve">str</t>
  </si>
  <si>
    <t xml:space="preserve">solver selection. Options: "cbc", "gplk", "gurobi"</t>
  </si>
  <si>
    <t xml:space="preserve">parallel</t>
  </si>
  <si>
    <t xml:space="preserve">True</t>
  </si>
  <si>
    <t xml:space="preserve">bool</t>
  </si>
  <si>
    <t xml:space="preserve">"True activates parallel solving of all sxenarios using all available CPU cores</t>
  </si>
  <si>
    <t xml:space="preserve">save_results</t>
  </si>
  <si>
    <t xml:space="preserve">"True" activates saving of accumulated energy and economic results ti an excel file</t>
  </si>
  <si>
    <t xml:space="preserve">print_results</t>
  </si>
  <si>
    <t xml:space="preserve">False</t>
  </si>
  <si>
    <t xml:space="preserve">"True" activates python console printout of accumulated energy and economic results</t>
  </si>
  <si>
    <t xml:space="preserve">save_plots</t>
  </si>
  <si>
    <t xml:space="preserve">"True" activates saving of interactive plotly power flow flots to a html file</t>
  </si>
  <si>
    <t xml:space="preserve">show_plots</t>
  </si>
  <si>
    <t xml:space="preserve">"True" activates immediate opening of interactive plotly plot in browser to view</t>
  </si>
  <si>
    <t xml:space="preserve">dump_model</t>
  </si>
  <si>
    <t xml:space="preserve">"True" activates oemof model and result saving</t>
  </si>
  <si>
    <t xml:space="preserve">solver_debugmode</t>
  </si>
  <si>
    <t xml:space="preserve">"True" activates mathematical model saving and extended solver output</t>
  </si>
  <si>
    <t xml:space="preserve">eps_cost</t>
  </si>
  <si>
    <t xml:space="preserve">float [USD/Wh]</t>
  </si>
  <si>
    <t xml:space="preserve">minimum variable cost for transformers to disincentivize circular flow</t>
  </si>
  <si>
    <t xml:space="preserve">General Simulation</t>
  </si>
  <si>
    <t xml:space="preserve">sim_timestep</t>
  </si>
  <si>
    <t xml:space="preserve">H</t>
  </si>
  <si>
    <t xml:space="preserve">-</t>
  </si>
  <si>
    <t xml:space="preserve">time step length ('H'=hourly, other lengths not tested yet!)</t>
  </si>
  <si>
    <t xml:space="preserve">sim_duration</t>
  </si>
  <si>
    <t xml:space="preserve">[d]</t>
  </si>
  <si>
    <t xml:space="preserve">Simulation timeframe</t>
  </si>
  <si>
    <t xml:space="preserve">sim_os</t>
  </si>
  <si>
    <t xml:space="preserve">go</t>
  </si>
  <si>
    <t xml:space="preserve">"go", "rh"</t>
  </si>
  <si>
    <t xml:space="preserve">Dispatch strategy: go: global optimum (enables component sizing), rh: rolling horizon strategy</t>
  </si>
  <si>
    <t xml:space="preserve">Rolling Horizon Strategy</t>
  </si>
  <si>
    <t xml:space="preserve">rh_ph</t>
  </si>
  <si>
    <t xml:space="preserve">[h]</t>
  </si>
  <si>
    <t xml:space="preserve">prediction horizon length</t>
  </si>
  <si>
    <t xml:space="preserve">rh_ch</t>
  </si>
  <si>
    <t xml:space="preserve">control horizon length</t>
  </si>
  <si>
    <t xml:space="preserve">Project Data</t>
  </si>
  <si>
    <t xml:space="preserve">prj_start</t>
  </si>
  <si>
    <t xml:space="preserve">dd.mm.yyy</t>
  </si>
  <si>
    <t xml:space="preserve">energy system project start date, used as beginning of simulation period and for data retrieval</t>
  </si>
  <si>
    <t xml:space="preserve">prj_duration</t>
  </si>
  <si>
    <t xml:space="preserve">[y]</t>
  </si>
  <si>
    <t xml:space="preserve">energy system project duration in years, used for economic calculations</t>
  </si>
  <si>
    <t xml:space="preserve">wacc</t>
  </si>
  <si>
    <t xml:space="preserve">unitless weighted average cost of capital for the project, used for economic calculations</t>
  </si>
  <si>
    <t xml:space="preserve">System Core Block</t>
  </si>
  <si>
    <t xml:space="preserve">core_opt</t>
  </si>
  <si>
    <t xml:space="preserve">"True", "False"</t>
  </si>
  <si>
    <t xml:space="preserve">core_dcac_cs</t>
  </si>
  <si>
    <t xml:space="preserve">[W]</t>
  </si>
  <si>
    <t xml:space="preserve">nominal component size, only used if core_opt is "False"</t>
  </si>
  <si>
    <t xml:space="preserve">core_acdc_cs</t>
  </si>
  <si>
    <t xml:space="preserve">core_sce</t>
  </si>
  <si>
    <t xml:space="preserve">[USD/W]</t>
  </si>
  <si>
    <t xml:space="preserve">specific capital expenses in first project year</t>
  </si>
  <si>
    <t xml:space="preserve">core_sme</t>
  </si>
  <si>
    <t xml:space="preserve">[USD/W*y]</t>
  </si>
  <si>
    <t xml:space="preserve">specific time-based maintenance expenses</t>
  </si>
  <si>
    <t xml:space="preserve">core_soe</t>
  </si>
  <si>
    <t xml:space="preserve">[USD/Wh]</t>
  </si>
  <si>
    <t xml:space="preserve">specific operational expenses (incl. output-based maintenance)</t>
  </si>
  <si>
    <t xml:space="preserve">core_ls</t>
  </si>
  <si>
    <t xml:space="preserve">lifespan of the block</t>
  </si>
  <si>
    <t xml:space="preserve">core_cdc</t>
  </si>
  <si>
    <t xml:space="preserve">annual ratio of component cost decrease</t>
  </si>
  <si>
    <t xml:space="preserve">core_eff</t>
  </si>
  <si>
    <t xml:space="preserve">unitless conversion efficiency of both the rectifier and inverter in the system core</t>
  </si>
  <si>
    <t xml:space="preserve">Fixed Demand Block ("dem")</t>
  </si>
  <si>
    <t xml:space="preserve">dem_enable</t>
  </si>
  <si>
    <t xml:space="preserve">trigger controlling existence of the block in the energy system</t>
  </si>
  <si>
    <t xml:space="preserve">dem_connection</t>
  </si>
  <si>
    <t xml:space="preserve">AC</t>
  </si>
  <si>
    <t xml:space="preserve">"AC", "DC"</t>
  </si>
  <si>
    <t xml:space="preserve">feature in development, unsused so far</t>
  </si>
  <si>
    <t xml:space="preserve">dem_filename</t>
  </si>
  <si>
    <t xml:space="preserve">dem_example</t>
  </si>
  <si>
    <t xml:space="preserve">name of the csv file in ./input/dem to evaluate</t>
  </si>
  <si>
    <t xml:space="preserve">Wind Energy Block ("wind")</t>
  </si>
  <si>
    <t xml:space="preserve">wind_enable</t>
  </si>
  <si>
    <t xml:space="preserve">wind_opt</t>
  </si>
  <si>
    <t xml:space="preserve">trigger controlling component size optimization of the block </t>
  </si>
  <si>
    <t xml:space="preserve">wind_cs</t>
  </si>
  <si>
    <t xml:space="preserve">nominal component size, only used if wind_opt is "False"</t>
  </si>
  <si>
    <t xml:space="preserve">wind_connection</t>
  </si>
  <si>
    <t xml:space="preserve">wind_filename</t>
  </si>
  <si>
    <t xml:space="preserve">wind_example</t>
  </si>
  <si>
    <t xml:space="preserve">name of the csv file in ./input/wind to evaluate</t>
  </si>
  <si>
    <t xml:space="preserve">wind_sce</t>
  </si>
  <si>
    <t xml:space="preserve">wind_sme</t>
  </si>
  <si>
    <t xml:space="preserve">wind_soe</t>
  </si>
  <si>
    <t xml:space="preserve">wind_ls</t>
  </si>
  <si>
    <t xml:space="preserve">wind_cdc</t>
  </si>
  <si>
    <t xml:space="preserve">wind_eff</t>
  </si>
  <si>
    <t xml:space="preserve">transformer efficiency for feed-in to bus</t>
  </si>
  <si>
    <t xml:space="preserve">Photovoltaic Energy Block ("pv")</t>
  </si>
  <si>
    <t xml:space="preserve">pv_enable</t>
  </si>
  <si>
    <t xml:space="preserve">pv_opt</t>
  </si>
  <si>
    <t xml:space="preserve">pv_cs</t>
  </si>
  <si>
    <t xml:space="preserve">nominal component size, only used if pv_opt is "False"</t>
  </si>
  <si>
    <t xml:space="preserve">pv_connection</t>
  </si>
  <si>
    <t xml:space="preserve">DC</t>
  </si>
  <si>
    <t xml:space="preserve">pv_data_source</t>
  </si>
  <si>
    <t xml:space="preserve">PVGIS file</t>
  </si>
  <si>
    <t xml:space="preserve">trigger controlling which PV data to pull in</t>
  </si>
  <si>
    <t xml:space="preserve">pv_latitude</t>
  </si>
  <si>
    <t xml:space="preserve">[°]</t>
  </si>
  <si>
    <t xml:space="preserve">PVGIS API location latitude to evaluate, north is positive, decimal format</t>
  </si>
  <si>
    <t xml:space="preserve">pv_longitude</t>
  </si>
  <si>
    <t xml:space="preserve">PVGIS API location longitude to evaluate, east is positive, decimal format</t>
  </si>
  <si>
    <t xml:space="preserve">pv_filename</t>
  </si>
  <si>
    <t xml:space="preserve">pv_example</t>
  </si>
  <si>
    <t xml:space="preserve">name of the csv file in ./input/pv to evaluate, only used if pv_data_source is either "PVGIS file" or “Solcast file" </t>
  </si>
  <si>
    <t xml:space="preserve">pv_sce</t>
  </si>
  <si>
    <t xml:space="preserve">[USD/Wp]</t>
  </si>
  <si>
    <t xml:space="preserve">pv_sme</t>
  </si>
  <si>
    <t xml:space="preserve">[USD/Wp*y]</t>
  </si>
  <si>
    <t xml:space="preserve">pv_soe</t>
  </si>
  <si>
    <t xml:space="preserve">pv_ls</t>
  </si>
  <si>
    <t xml:space="preserve">pv_cdc</t>
  </si>
  <si>
    <t xml:space="preserve">annual ratio of cost decrease</t>
  </si>
  <si>
    <t xml:space="preserve">pv_eff</t>
  </si>
  <si>
    <t xml:space="preserve">Fossil Fuel Generator Block ("gen")</t>
  </si>
  <si>
    <t xml:space="preserve">gen_enable</t>
  </si>
  <si>
    <t xml:space="preserve">gen_opt</t>
  </si>
  <si>
    <t xml:space="preserve">gen_cs</t>
  </si>
  <si>
    <t xml:space="preserve">nominal component size, only used if gen_opt is "False"</t>
  </si>
  <si>
    <t xml:space="preserve">gen_connection</t>
  </si>
  <si>
    <t xml:space="preserve">gen_sce</t>
  </si>
  <si>
    <t xml:space="preserve">gen_sme</t>
  </si>
  <si>
    <t xml:space="preserve">gen_soe</t>
  </si>
  <si>
    <t xml:space="preserve">gen_ls</t>
  </si>
  <si>
    <t xml:space="preserve">lifespan of the component in years</t>
  </si>
  <si>
    <t xml:space="preserve">gen_cdc</t>
  </si>
  <si>
    <t xml:space="preserve">gen_eff</t>
  </si>
  <si>
    <t xml:space="preserve">Utility Grid Connection Block ("grid")</t>
  </si>
  <si>
    <t xml:space="preserve">grid_enable</t>
  </si>
  <si>
    <t xml:space="preserve">grid_opt</t>
  </si>
  <si>
    <t xml:space="preserve">grid_cs</t>
  </si>
  <si>
    <t xml:space="preserve">grid_connection</t>
  </si>
  <si>
    <t xml:space="preserve">grid_sce</t>
  </si>
  <si>
    <t xml:space="preserve">grid_sme</t>
  </si>
  <si>
    <t xml:space="preserve">grid_soe</t>
  </si>
  <si>
    <t xml:space="preserve">grid_ls</t>
  </si>
  <si>
    <t xml:space="preserve">grid_cdc</t>
  </si>
  <si>
    <t xml:space="preserve">grid_eff</t>
  </si>
  <si>
    <t xml:space="preserve">Stationary Energy Storage Block ("ess")</t>
  </si>
  <si>
    <t xml:space="preserve">ess_enable</t>
  </si>
  <si>
    <t xml:space="preserve">ess_opt</t>
  </si>
  <si>
    <t xml:space="preserve">ess_cs</t>
  </si>
  <si>
    <t xml:space="preserve">[Wh]</t>
  </si>
  <si>
    <t xml:space="preserve">nominal storage size, only used if ess_opt is "False"</t>
  </si>
  <si>
    <t xml:space="preserve">ess_connection</t>
  </si>
  <si>
    <t xml:space="preserve">ess_sce</t>
  </si>
  <si>
    <t xml:space="preserve">ess_sce2</t>
  </si>
  <si>
    <t xml:space="preserve">ess_sme</t>
  </si>
  <si>
    <t xml:space="preserve">[USD/Wh*y]</t>
  </si>
  <si>
    <t xml:space="preserve">ess_soe</t>
  </si>
  <si>
    <t xml:space="preserve">ess_ls</t>
  </si>
  <si>
    <t xml:space="preserve">ess_chg_eff</t>
  </si>
  <si>
    <t xml:space="preserve">charging efficiency of storage</t>
  </si>
  <si>
    <t xml:space="preserve">ess_dis_eff</t>
  </si>
  <si>
    <t xml:space="preserve">discharge efficiency of storage</t>
  </si>
  <si>
    <t xml:space="preserve">ess_chg_crate</t>
  </si>
  <si>
    <t xml:space="preserve">[1/h]</t>
  </si>
  <si>
    <t xml:space="preserve">maximum charging C-rate</t>
  </si>
  <si>
    <t xml:space="preserve">ess_dis_crate</t>
  </si>
  <si>
    <t xml:space="preserve">maximum discharging C-rate</t>
  </si>
  <si>
    <t xml:space="preserve">ess_init_soc</t>
  </si>
  <si>
    <t xml:space="preserve">initial state of charge</t>
  </si>
  <si>
    <t xml:space="preserve">ess_sd</t>
  </si>
  <si>
    <t xml:space="preserve">self-discharge rate of storage</t>
  </si>
  <si>
    <t xml:space="preserve">ess_cdc</t>
  </si>
  <si>
    <t xml:space="preserve">ess_eff</t>
  </si>
  <si>
    <t xml:space="preserve">Battery Electric Vehicle Block ("bev")</t>
  </si>
  <si>
    <t xml:space="preserve">bev_enable</t>
  </si>
  <si>
    <t xml:space="preserve">bev_opt</t>
  </si>
  <si>
    <t xml:space="preserve">bev_cs</t>
  </si>
  <si>
    <t xml:space="preserve">charging integration level of commodities  </t>
  </si>
  <si>
    <t xml:space="preserve">bev_int_lvl</t>
  </si>
  <si>
    <t xml:space="preserve">cc</t>
  </si>
  <si>
    <t xml:space="preserve">"uc", ("tc"), "cc", "v2v", "v2g"</t>
  </si>
  <si>
    <t xml:space="preserve">charging integration level of EVs ('uc', 'tc' (not implemented), 'cc', 'v2v', 'v2g')  </t>
  </si>
  <si>
    <t xml:space="preserve">bev_connection</t>
  </si>
  <si>
    <t xml:space="preserve">bev_filename</t>
  </si>
  <si>
    <t xml:space="preserve">bev_example</t>
  </si>
  <si>
    <t xml:space="preserve">name of the csv file in ./input/bev to evaluate</t>
  </si>
  <si>
    <t xml:space="preserve">bev_agr</t>
  </si>
  <si>
    <t xml:space="preserve">trigger activating simplified aggregated simulation of commodities</t>
  </si>
  <si>
    <t xml:space="preserve">bev_num</t>
  </si>
  <si>
    <t xml:space="preserve">number of equal commodities to be simulated</t>
  </si>
  <si>
    <t xml:space="preserve">bev_sce</t>
  </si>
  <si>
    <t xml:space="preserve">bev_sme</t>
  </si>
  <si>
    <t xml:space="preserve">bev_soe</t>
  </si>
  <si>
    <t xml:space="preserve">bev_ls</t>
  </si>
  <si>
    <t xml:space="preserve">bev_init_soc</t>
  </si>
  <si>
    <t xml:space="preserve">bev_chg_pwr</t>
  </si>
  <si>
    <t xml:space="preserve">maximum allowable charge power for one commodity</t>
  </si>
  <si>
    <t xml:space="preserve">bev_dis_pwr</t>
  </si>
  <si>
    <t xml:space="preserve">maximum allowable discharge power for one commodity</t>
  </si>
  <si>
    <t xml:space="preserve">bev_eff</t>
  </si>
  <si>
    <t xml:space="preserve">transformer efficiency for feed-in from aggregator to main bus</t>
  </si>
  <si>
    <t xml:space="preserve">bev_charge_eff</t>
  </si>
  <si>
    <t xml:space="preserve">transformer efficiency for every commodity's  aggregator connection</t>
  </si>
  <si>
    <t xml:space="preserve">bev_discharge_eff</t>
  </si>
  <si>
    <t xml:space="preserve">transformer efficiency for every commodity's aggregator connection</t>
  </si>
  <si>
    <t xml:space="preserve">bev_cdc</t>
  </si>
  <si>
    <t xml:space="preserve">Battery Rental System Block ("brs")</t>
  </si>
  <si>
    <t xml:space="preserve">brs_enable</t>
  </si>
  <si>
    <t xml:space="preserve">brs_opt</t>
  </si>
  <si>
    <t xml:space="preserve">brs_cs</t>
  </si>
  <si>
    <t xml:space="preserve">battery size of one commodity, only used if brs_opt is "False"</t>
  </si>
  <si>
    <t xml:space="preserve">brs_int_lvl</t>
  </si>
  <si>
    <t xml:space="preserve">brs_connection</t>
  </si>
  <si>
    <t xml:space="preserve">brs_filename</t>
  </si>
  <si>
    <t xml:space="preserve">brs_example</t>
  </si>
  <si>
    <t xml:space="preserve">name of the csv file in ./input/brs to evaluate</t>
  </si>
  <si>
    <t xml:space="preserve">brs_agr</t>
  </si>
  <si>
    <t xml:space="preserve">brs_num</t>
  </si>
  <si>
    <t xml:space="preserve">brs_sce</t>
  </si>
  <si>
    <t xml:space="preserve">brs_sme</t>
  </si>
  <si>
    <t xml:space="preserve">brs_soe</t>
  </si>
  <si>
    <t xml:space="preserve">brs_ls</t>
  </si>
  <si>
    <t xml:space="preserve">brs_init_soc</t>
  </si>
  <si>
    <t xml:space="preserve">brs_chg_pwr</t>
  </si>
  <si>
    <t xml:space="preserve">maximum allowable charge power for each individual BEV</t>
  </si>
  <si>
    <t xml:space="preserve">brs_dis_pwr</t>
  </si>
  <si>
    <t xml:space="preserve">maximum allowable discharge power for each individual BEV</t>
  </si>
  <si>
    <t xml:space="preserve">brs_eff</t>
  </si>
  <si>
    <t xml:space="preserve">brs_charge_eff</t>
  </si>
  <si>
    <t xml:space="preserve">brs_discharge_eff</t>
  </si>
  <si>
    <t xml:space="preserve">brs_cdc</t>
  </si>
  <si>
    <t xml:space="preserve">rh</t>
  </si>
  <si>
    <t xml:space="preserve">core_cs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</si>
</sst>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BFBFBF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C000"/>
      <name val="Calibri"/>
      <family val="2"/>
      <charset val="1"/>
    </font>
    <font>
      <sz val="10"/>
      <color rgb="FFFFC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EDEDED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4296875" defaultRowHeight="14.25" zeroHeight="false" outlineLevelRow="1" outlineLevelCol="0"/>
  <cols>
    <col collapsed="false" customWidth="true" hidden="false" outlineLevel="0" max="1" min="1" style="0" width="22.44"/>
    <col collapsed="false" customWidth="true" hidden="false" outlineLevel="0" max="3" min="3" style="0" width="14.33"/>
  </cols>
  <sheetData>
    <row r="1" s="4" customFormat="true" ht="14.25" hidden="false" customHeight="false" outlineLevel="0" collapsed="false">
      <c r="A1" s="1" t="s">
        <v>0</v>
      </c>
      <c r="B1" s="2"/>
      <c r="C1" s="2"/>
      <c r="D1" s="3"/>
    </row>
    <row r="2" customFormat="false" ht="14.25" hidden="false" customHeight="false" outlineLevel="1" collapsed="false">
      <c r="A2" s="5" t="s">
        <v>1</v>
      </c>
      <c r="B2" s="6" t="s">
        <v>2</v>
      </c>
      <c r="C2" s="0" t="s">
        <v>3</v>
      </c>
      <c r="D2" s="0" t="s">
        <v>4</v>
      </c>
    </row>
    <row r="3" customFormat="false" ht="14.25" hidden="false" customHeight="false" outlineLevel="1" collapsed="false">
      <c r="A3" s="5" t="s">
        <v>5</v>
      </c>
      <c r="B3" s="7" t="s">
        <v>6</v>
      </c>
      <c r="C3" s="0" t="s">
        <v>7</v>
      </c>
      <c r="D3" s="0" t="s">
        <v>8</v>
      </c>
    </row>
    <row r="4" customFormat="false" ht="14.25" hidden="false" customHeight="false" outlineLevel="1" collapsed="false">
      <c r="A4" s="5" t="s">
        <v>9</v>
      </c>
      <c r="B4" s="6" t="s">
        <v>6</v>
      </c>
      <c r="C4" s="6" t="s">
        <v>7</v>
      </c>
      <c r="D4" s="0" t="s">
        <v>10</v>
      </c>
    </row>
    <row r="5" customFormat="false" ht="14.25" hidden="false" customHeight="false" outlineLevel="1" collapsed="false">
      <c r="A5" s="5" t="s">
        <v>11</v>
      </c>
      <c r="B5" s="6" t="s">
        <v>12</v>
      </c>
      <c r="C5" s="0" t="s">
        <v>7</v>
      </c>
      <c r="D5" s="0" t="s">
        <v>13</v>
      </c>
    </row>
    <row r="6" customFormat="false" ht="13.8" hidden="false" customHeight="false" outlineLevel="1" collapsed="false">
      <c r="A6" s="5" t="s">
        <v>14</v>
      </c>
      <c r="B6" s="7" t="s">
        <v>6</v>
      </c>
      <c r="C6" s="6" t="s">
        <v>7</v>
      </c>
      <c r="D6" s="0" t="s">
        <v>15</v>
      </c>
    </row>
    <row r="7" customFormat="false" ht="13.8" hidden="false" customHeight="false" outlineLevel="1" collapsed="false">
      <c r="A7" s="5" t="s">
        <v>16</v>
      </c>
      <c r="B7" s="6" t="s">
        <v>12</v>
      </c>
      <c r="C7" s="0" t="s">
        <v>7</v>
      </c>
      <c r="D7" s="0" t="s">
        <v>17</v>
      </c>
    </row>
    <row r="8" customFormat="false" ht="14.25" hidden="false" customHeight="false" outlineLevel="1" collapsed="false">
      <c r="A8" s="5" t="s">
        <v>18</v>
      </c>
      <c r="B8" s="6" t="s">
        <v>12</v>
      </c>
      <c r="C8" s="0" t="s">
        <v>7</v>
      </c>
      <c r="D8" s="0" t="s">
        <v>19</v>
      </c>
    </row>
    <row r="9" customFormat="false" ht="14.25" hidden="false" customHeight="false" outlineLevel="1" collapsed="false">
      <c r="A9" s="5" t="s">
        <v>20</v>
      </c>
      <c r="B9" s="6" t="s">
        <v>12</v>
      </c>
      <c r="C9" s="0" t="s">
        <v>7</v>
      </c>
      <c r="D9" s="0" t="s">
        <v>21</v>
      </c>
    </row>
    <row r="10" customFormat="false" ht="14.25" hidden="false" customHeight="false" outlineLevel="0" collapsed="false">
      <c r="A10" s="5" t="s">
        <v>22</v>
      </c>
      <c r="B10" s="8" t="n">
        <v>1E-006</v>
      </c>
      <c r="C10" s="0" t="s">
        <v>23</v>
      </c>
      <c r="D10" s="0" t="s">
        <v>24</v>
      </c>
    </row>
  </sheetData>
  <dataValidations count="5">
    <dataValidation allowBlank="true" errorStyle="stop" operator="between" showDropDown="false" showErrorMessage="true" showInputMessage="true" sqref="B4:B5" type="list">
      <formula1>"True,False,"</formula1>
      <formula2>0</formula2>
    </dataValidation>
    <dataValidation allowBlank="true" errorStyle="stop" operator="between" showDropDown="false" showErrorMessage="true" showInputMessage="true" sqref="B8:B9" type="list">
      <formula1>"False,True,"</formula1>
      <formula2>0</formula2>
    </dataValidation>
    <dataValidation allowBlank="true" errorStyle="stop" operator="between" showDropDown="false" showErrorMessage="true" showInputMessage="true" sqref="B2" type="list">
      <formula1>"cbc,gplk,gurobi"</formula1>
      <formula2>0</formula2>
    </dataValidation>
    <dataValidation allowBlank="true" errorStyle="stop" operator="between" showDropDown="false" showErrorMessage="true" showInputMessage="true" sqref="B6" type="list">
      <formula1>"'True,True,False,"</formula1>
      <formula2>0</formula2>
    </dataValidation>
    <dataValidation allowBlank="true" errorStyle="stop" operator="between" showDropDown="false" showErrorMessage="true" showInputMessage="true" sqref="B7" type="list">
      <formula1>"True,False,'True,'False,"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3" activeCellId="0" sqref="B3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12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12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12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  <c r="E73" s="10"/>
    </row>
    <row r="74" customFormat="false" ht="14.25" hidden="false" customHeight="false" outlineLevel="1" collapsed="false">
      <c r="A74" s="10" t="s">
        <v>143</v>
      </c>
      <c r="B74" s="11" t="s">
        <v>12</v>
      </c>
      <c r="C74" s="0" t="s">
        <v>54</v>
      </c>
      <c r="D74" s="12" t="s">
        <v>80</v>
      </c>
      <c r="E74" s="10"/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  <c r="E75" s="10"/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12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12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10</v>
      </c>
      <c r="C115" s="0" t="s">
        <v>48</v>
      </c>
      <c r="D115" s="12" t="s">
        <v>69</v>
      </c>
    </row>
    <row r="116" customFormat="false" ht="14.25" hidden="false" customHeight="false" outlineLevel="1" collapsed="false">
      <c r="A116" s="10" t="s">
        <v>201</v>
      </c>
      <c r="B116" s="11" t="n">
        <v>0.5</v>
      </c>
      <c r="C116" s="6" t="s">
        <v>28</v>
      </c>
      <c r="D116" s="12" t="s">
        <v>175</v>
      </c>
    </row>
    <row r="117" customFormat="false" ht="14.25" hidden="false" customHeight="false" outlineLevel="1" collapsed="false">
      <c r="A117" s="10" t="s">
        <v>202</v>
      </c>
      <c r="B117" s="11" t="n">
        <v>11000</v>
      </c>
      <c r="C117" s="0" t="s">
        <v>56</v>
      </c>
      <c r="D117" s="12" t="s">
        <v>203</v>
      </c>
    </row>
    <row r="118" customFormat="false" ht="14.25" hidden="false" customHeight="false" outlineLevel="1" collapsed="false">
      <c r="A118" s="10" t="s">
        <v>204</v>
      </c>
      <c r="B118" s="11" t="n">
        <v>11000</v>
      </c>
      <c r="C118" s="0" t="s">
        <v>56</v>
      </c>
      <c r="D118" s="12" t="s">
        <v>205</v>
      </c>
    </row>
    <row r="119" customFormat="false" ht="14.25" hidden="false" customHeight="false" outlineLevel="1" collapsed="false">
      <c r="A119" s="10" t="s">
        <v>206</v>
      </c>
      <c r="B119" s="11" t="n">
        <v>1</v>
      </c>
      <c r="C119" s="6" t="s">
        <v>28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0.95</v>
      </c>
      <c r="C120" s="0" t="s">
        <v>28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0.95</v>
      </c>
      <c r="C121" s="0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1</v>
      </c>
      <c r="C122" s="0" t="s">
        <v>28</v>
      </c>
      <c r="D122" s="12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10" t="s">
        <v>214</v>
      </c>
      <c r="B125" s="11" t="s">
        <v>12</v>
      </c>
      <c r="C125" s="0" t="s">
        <v>54</v>
      </c>
      <c r="D125" s="12" t="s">
        <v>76</v>
      </c>
    </row>
    <row r="126" customFormat="false" ht="14.25" hidden="false" customHeight="false" outlineLevel="1" collapsed="false">
      <c r="A126" s="10" t="s">
        <v>215</v>
      </c>
      <c r="B126" s="11" t="s">
        <v>12</v>
      </c>
      <c r="C126" s="0" t="s">
        <v>54</v>
      </c>
      <c r="D126" s="12" t="s">
        <v>87</v>
      </c>
    </row>
    <row r="127" customFormat="false" ht="14.25" hidden="false" customHeight="false" outlineLevel="1" collapsed="false">
      <c r="A127" s="10" t="s">
        <v>216</v>
      </c>
      <c r="B127" s="8" t="n">
        <v>30000</v>
      </c>
      <c r="C127" s="0" t="s">
        <v>156</v>
      </c>
      <c r="D127" s="12" t="s">
        <v>217</v>
      </c>
    </row>
    <row r="128" customFormat="false" ht="14.25" hidden="false" customHeight="false" outlineLevel="1" collapsed="false">
      <c r="A128" s="10" t="s">
        <v>218</v>
      </c>
      <c r="B128" s="6" t="s">
        <v>186</v>
      </c>
      <c r="C128" s="0" t="s">
        <v>187</v>
      </c>
      <c r="D128" s="12" t="s">
        <v>184</v>
      </c>
    </row>
    <row r="129" customFormat="false" ht="14.25" hidden="false" customHeight="false" outlineLevel="1" collapsed="false">
      <c r="A129" s="18" t="s">
        <v>219</v>
      </c>
      <c r="B129" s="19" t="s">
        <v>78</v>
      </c>
      <c r="C129" s="20" t="s">
        <v>79</v>
      </c>
      <c r="D129" s="21" t="s">
        <v>80</v>
      </c>
    </row>
    <row r="130" customFormat="false" ht="14.25" hidden="false" customHeight="false" outlineLevel="1" collapsed="false">
      <c r="A130" s="10" t="s">
        <v>220</v>
      </c>
      <c r="B130" s="11" t="s">
        <v>221</v>
      </c>
      <c r="C130" s="0" t="s">
        <v>28</v>
      </c>
      <c r="D130" s="12" t="s">
        <v>222</v>
      </c>
    </row>
    <row r="131" customFormat="false" ht="14.25" hidden="false" customHeight="false" outlineLevel="1" collapsed="false">
      <c r="A131" s="18" t="s">
        <v>223</v>
      </c>
      <c r="B131" s="19" t="n">
        <v>0</v>
      </c>
      <c r="C131" s="20" t="s">
        <v>54</v>
      </c>
      <c r="D131" s="21" t="s">
        <v>194</v>
      </c>
    </row>
    <row r="132" customFormat="false" ht="14.25" hidden="false" customHeight="false" outlineLevel="1" collapsed="false">
      <c r="A132" s="10" t="s">
        <v>224</v>
      </c>
      <c r="B132" s="11" t="n">
        <v>10</v>
      </c>
      <c r="C132" s="0" t="s">
        <v>28</v>
      </c>
      <c r="D132" s="12" t="s">
        <v>196</v>
      </c>
    </row>
    <row r="133" customFormat="false" ht="14.25" hidden="false" customHeight="false" outlineLevel="1" collapsed="false">
      <c r="A133" s="10" t="s">
        <v>225</v>
      </c>
      <c r="B133" s="11" t="n">
        <v>0.5</v>
      </c>
      <c r="C133" s="0" t="s">
        <v>66</v>
      </c>
      <c r="D133" s="12" t="s">
        <v>61</v>
      </c>
    </row>
    <row r="134" customFormat="false" ht="14.25" hidden="false" customHeight="false" outlineLevel="1" collapsed="false">
      <c r="A134" s="10" t="s">
        <v>226</v>
      </c>
      <c r="B134" s="11" t="n">
        <f aca="false">0.03*B133</f>
        <v>0.015</v>
      </c>
      <c r="C134" s="0" t="s">
        <v>162</v>
      </c>
      <c r="D134" s="12" t="s">
        <v>64</v>
      </c>
    </row>
    <row r="135" customFormat="false" ht="14.25" hidden="false" customHeight="false" outlineLevel="1" collapsed="false">
      <c r="A135" s="10" t="s">
        <v>227</v>
      </c>
      <c r="B135" s="11" t="n">
        <v>0</v>
      </c>
      <c r="C135" s="0" t="s">
        <v>66</v>
      </c>
      <c r="D135" s="12" t="s">
        <v>67</v>
      </c>
    </row>
    <row r="136" customFormat="false" ht="14.25" hidden="false" customHeight="false" outlineLevel="1" collapsed="false">
      <c r="A136" s="10" t="s">
        <v>228</v>
      </c>
      <c r="B136" s="11" t="n">
        <v>10</v>
      </c>
      <c r="C136" s="0" t="s">
        <v>48</v>
      </c>
      <c r="D136" s="12" t="s">
        <v>69</v>
      </c>
    </row>
    <row r="137" customFormat="false" ht="14.25" hidden="false" customHeight="false" outlineLevel="1" collapsed="false">
      <c r="A137" s="10" t="s">
        <v>229</v>
      </c>
      <c r="B137" s="11" t="n">
        <v>0.5</v>
      </c>
      <c r="C137" s="6" t="s">
        <v>28</v>
      </c>
      <c r="D137" s="12" t="s">
        <v>175</v>
      </c>
    </row>
    <row r="138" customFormat="false" ht="14.25" hidden="false" customHeight="false" outlineLevel="1" collapsed="false">
      <c r="A138" s="10" t="s">
        <v>230</v>
      </c>
      <c r="B138" s="11" t="n">
        <v>3600</v>
      </c>
      <c r="C138" s="0" t="s">
        <v>56</v>
      </c>
      <c r="D138" s="12" t="s">
        <v>231</v>
      </c>
    </row>
    <row r="139" customFormat="false" ht="14.25" hidden="false" customHeight="false" outlineLevel="1" collapsed="false">
      <c r="A139" s="10" t="s">
        <v>232</v>
      </c>
      <c r="B139" s="11" t="n">
        <v>3600</v>
      </c>
      <c r="C139" s="0" t="s">
        <v>56</v>
      </c>
      <c r="D139" s="12" t="s">
        <v>233</v>
      </c>
    </row>
    <row r="140" customFormat="false" ht="14.25" hidden="false" customHeight="false" outlineLevel="1" collapsed="false">
      <c r="A140" s="10" t="s">
        <v>234</v>
      </c>
      <c r="B140" s="11" t="n">
        <v>1</v>
      </c>
      <c r="C140" s="6" t="s">
        <v>28</v>
      </c>
      <c r="D140" s="12" t="s">
        <v>207</v>
      </c>
    </row>
    <row r="141" customFormat="false" ht="14.25" hidden="false" customHeight="false" outlineLevel="1" collapsed="false">
      <c r="A141" s="10" t="s">
        <v>235</v>
      </c>
      <c r="B141" s="11" t="n">
        <v>0.95</v>
      </c>
      <c r="C141" s="0" t="s">
        <v>28</v>
      </c>
      <c r="D141" s="12" t="s">
        <v>209</v>
      </c>
    </row>
    <row r="142" customFormat="false" ht="14.25" hidden="false" customHeight="false" outlineLevel="1" collapsed="false">
      <c r="A142" s="10" t="s">
        <v>236</v>
      </c>
      <c r="B142" s="11" t="n">
        <v>0.95</v>
      </c>
      <c r="C142" s="0" t="s">
        <v>28</v>
      </c>
      <c r="D142" s="12" t="s">
        <v>211</v>
      </c>
    </row>
    <row r="143" customFormat="false" ht="14.25" hidden="false" customHeight="false" outlineLevel="1" collapsed="false">
      <c r="A143" s="10" t="s">
        <v>237</v>
      </c>
      <c r="B143" s="11" t="n">
        <v>1</v>
      </c>
      <c r="C143" s="0" t="s">
        <v>28</v>
      </c>
      <c r="D143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238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0" t="s">
        <v>239</v>
      </c>
      <c r="B19" s="8" t="n">
        <v>10000000</v>
      </c>
      <c r="C19" s="0" t="s">
        <v>56</v>
      </c>
      <c r="D19" s="12" t="s">
        <v>57</v>
      </c>
    </row>
    <row r="20" customFormat="false" ht="14.25" hidden="false" customHeight="false" outlineLevel="1" collapsed="false">
      <c r="A20" s="14" t="s">
        <v>59</v>
      </c>
      <c r="B20" s="15" t="n">
        <v>0.08</v>
      </c>
      <c r="C20" s="16" t="s">
        <v>60</v>
      </c>
      <c r="D20" s="17" t="s">
        <v>61</v>
      </c>
    </row>
    <row r="21" customFormat="false" ht="14.25" hidden="false" customHeight="false" outlineLevel="1" collapsed="false">
      <c r="A21" s="10" t="s">
        <v>62</v>
      </c>
      <c r="B21" s="11" t="n">
        <f aca="false">0.03*B20</f>
        <v>0.0024</v>
      </c>
      <c r="C21" s="0" t="s">
        <v>63</v>
      </c>
      <c r="D21" s="12" t="s">
        <v>64</v>
      </c>
    </row>
    <row r="22" customFormat="false" ht="14.25" hidden="false" customHeight="false" outlineLevel="1" collapsed="false">
      <c r="A22" s="10" t="s">
        <v>65</v>
      </c>
      <c r="B22" s="11" t="n">
        <v>0</v>
      </c>
      <c r="C22" s="0" t="s">
        <v>66</v>
      </c>
      <c r="D22" s="12" t="s">
        <v>67</v>
      </c>
    </row>
    <row r="23" customFormat="false" ht="14.25" hidden="false" customHeight="false" outlineLevel="1" collapsed="false">
      <c r="A23" s="10" t="s">
        <v>68</v>
      </c>
      <c r="B23" s="11" t="n">
        <v>20</v>
      </c>
      <c r="C23" s="0" t="s">
        <v>48</v>
      </c>
      <c r="D23" s="12" t="s">
        <v>69</v>
      </c>
    </row>
    <row r="24" customFormat="false" ht="14.25" hidden="false" customHeight="false" outlineLevel="1" collapsed="false">
      <c r="A24" s="10" t="s">
        <v>70</v>
      </c>
      <c r="B24" s="11" t="n">
        <v>1</v>
      </c>
      <c r="C24" s="0" t="s">
        <v>28</v>
      </c>
      <c r="D24" s="12" t="s">
        <v>71</v>
      </c>
    </row>
    <row r="25" customFormat="false" ht="14.25" hidden="false" customHeight="false" outlineLevel="1" collapsed="false">
      <c r="A25" s="10" t="s">
        <v>72</v>
      </c>
      <c r="B25" s="11" t="n">
        <v>0.95</v>
      </c>
      <c r="C25" s="0" t="s">
        <v>28</v>
      </c>
      <c r="D25" s="12" t="s">
        <v>73</v>
      </c>
    </row>
    <row r="26" customFormat="false" ht="14.25" hidden="false" customHeight="false" outlineLevel="0" collapsed="false">
      <c r="B26" s="11"/>
    </row>
    <row r="27" s="4" customFormat="true" ht="14.25" hidden="false" customHeight="false" outlineLevel="0" collapsed="false">
      <c r="A27" s="2" t="s">
        <v>74</v>
      </c>
      <c r="B27" s="2"/>
      <c r="C27" s="2"/>
      <c r="D27" s="3"/>
    </row>
    <row r="28" customFormat="false" ht="14.25" hidden="false" customHeight="false" outlineLevel="1" collapsed="false">
      <c r="A28" s="10" t="s">
        <v>75</v>
      </c>
      <c r="B28" s="11" t="s">
        <v>6</v>
      </c>
      <c r="C28" s="0" t="s">
        <v>54</v>
      </c>
      <c r="D28" s="12" t="s">
        <v>76</v>
      </c>
    </row>
    <row r="29" customFormat="false" ht="14.25" hidden="false" customHeight="false" outlineLevel="1" collapsed="false">
      <c r="A29" s="18" t="s">
        <v>77</v>
      </c>
      <c r="B29" s="19" t="s">
        <v>78</v>
      </c>
      <c r="C29" s="20" t="s">
        <v>79</v>
      </c>
      <c r="D29" s="21" t="s">
        <v>80</v>
      </c>
      <c r="E29" s="20"/>
    </row>
    <row r="30" customFormat="false" ht="14.25" hidden="false" customHeight="false" outlineLevel="1" collapsed="false">
      <c r="A30" s="10" t="s">
        <v>81</v>
      </c>
      <c r="B30" s="11" t="s">
        <v>82</v>
      </c>
      <c r="C30" s="0" t="s">
        <v>28</v>
      </c>
      <c r="D30" s="12" t="s">
        <v>83</v>
      </c>
    </row>
    <row r="32" s="4" customFormat="true" ht="14.25" hidden="false" customHeight="false" outlineLevel="0" collapsed="false">
      <c r="A32" s="2" t="s">
        <v>84</v>
      </c>
      <c r="B32" s="2"/>
      <c r="C32" s="2"/>
      <c r="D32" s="3"/>
    </row>
    <row r="33" customFormat="false" ht="14.25" hidden="false" customHeight="false" outlineLevel="1" collapsed="false">
      <c r="A33" s="10" t="s">
        <v>85</v>
      </c>
      <c r="B33" s="11" t="s">
        <v>6</v>
      </c>
      <c r="C33" s="0" t="s">
        <v>54</v>
      </c>
      <c r="D33" s="12" t="s">
        <v>76</v>
      </c>
    </row>
    <row r="34" customFormat="false" ht="14.25" hidden="false" customHeight="false" outlineLevel="1" collapsed="false">
      <c r="A34" s="10" t="s">
        <v>86</v>
      </c>
      <c r="B34" s="11" t="s">
        <v>12</v>
      </c>
      <c r="C34" s="0" t="s">
        <v>54</v>
      </c>
      <c r="D34" s="12" t="s">
        <v>87</v>
      </c>
    </row>
    <row r="35" customFormat="false" ht="14.25" hidden="false" customHeight="false" outlineLevel="1" collapsed="false">
      <c r="A35" s="10" t="s">
        <v>88</v>
      </c>
      <c r="B35" s="8" t="n">
        <v>100000</v>
      </c>
      <c r="C35" s="0" t="s">
        <v>56</v>
      </c>
      <c r="D35" s="12" t="s">
        <v>89</v>
      </c>
    </row>
    <row r="36" customFormat="false" ht="14.25" hidden="false" customHeight="false" outlineLevel="1" collapsed="false">
      <c r="A36" s="18" t="s">
        <v>90</v>
      </c>
      <c r="B36" s="19" t="s">
        <v>78</v>
      </c>
      <c r="C36" s="20" t="s">
        <v>79</v>
      </c>
      <c r="D36" s="21" t="s">
        <v>80</v>
      </c>
    </row>
    <row r="37" customFormat="false" ht="14.25" hidden="false" customHeight="false" outlineLevel="1" collapsed="false">
      <c r="A37" s="10" t="s">
        <v>91</v>
      </c>
      <c r="B37" s="11" t="s">
        <v>92</v>
      </c>
      <c r="C37" s="0" t="s">
        <v>28</v>
      </c>
      <c r="D37" s="12" t="s">
        <v>93</v>
      </c>
    </row>
    <row r="38" customFormat="false" ht="14.25" hidden="false" customHeight="false" outlineLevel="1" collapsed="false">
      <c r="A38" s="10" t="s">
        <v>94</v>
      </c>
      <c r="B38" s="11" t="n">
        <v>2.8</v>
      </c>
      <c r="C38" s="0" t="s">
        <v>60</v>
      </c>
    </row>
    <row r="39" customFormat="false" ht="14.25" hidden="false" customHeight="false" outlineLevel="1" collapsed="false">
      <c r="A39" s="10" t="s">
        <v>95</v>
      </c>
      <c r="B39" s="11" t="n">
        <f aca="false">0.03*B38</f>
        <v>0.084</v>
      </c>
      <c r="C39" s="0" t="s">
        <v>63</v>
      </c>
      <c r="D39" s="12" t="s">
        <v>64</v>
      </c>
    </row>
    <row r="40" customFormat="false" ht="14.25" hidden="false" customHeight="false" outlineLevel="1" collapsed="false">
      <c r="A40" s="10" t="s">
        <v>96</v>
      </c>
      <c r="B40" s="11" t="n">
        <v>0</v>
      </c>
      <c r="C40" s="0" t="s">
        <v>66</v>
      </c>
      <c r="D40" s="12" t="s">
        <v>67</v>
      </c>
    </row>
    <row r="41" customFormat="false" ht="14.25" hidden="false" customHeight="false" outlineLevel="1" collapsed="false">
      <c r="A41" s="10" t="s">
        <v>97</v>
      </c>
      <c r="B41" s="11" t="n">
        <v>20</v>
      </c>
      <c r="C41" s="0" t="s">
        <v>48</v>
      </c>
      <c r="D41" s="12" t="s">
        <v>69</v>
      </c>
    </row>
    <row r="42" customFormat="false" ht="14.25" hidden="false" customHeight="false" outlineLevel="1" collapsed="false">
      <c r="A42" s="10" t="s">
        <v>98</v>
      </c>
      <c r="B42" s="11" t="n">
        <v>1</v>
      </c>
      <c r="C42" s="0" t="s">
        <v>28</v>
      </c>
      <c r="D42" s="12" t="s">
        <v>71</v>
      </c>
    </row>
    <row r="43" customFormat="false" ht="14.25" hidden="false" customHeight="false" outlineLevel="1" collapsed="false">
      <c r="A43" s="10" t="s">
        <v>99</v>
      </c>
      <c r="B43" s="11" t="n">
        <v>0.95</v>
      </c>
      <c r="C43" s="6" t="s">
        <v>28</v>
      </c>
      <c r="D43" s="12" t="s">
        <v>100</v>
      </c>
    </row>
    <row r="44" customFormat="false" ht="14.25" hidden="false" customHeight="false" outlineLevel="0" collapsed="false">
      <c r="B44" s="11"/>
    </row>
    <row r="45" s="4" customFormat="true" ht="14.25" hidden="false" customHeight="false" outlineLevel="0" collapsed="false">
      <c r="A45" s="2" t="s">
        <v>101</v>
      </c>
      <c r="B45" s="2"/>
      <c r="C45" s="2"/>
      <c r="D45" s="3"/>
    </row>
    <row r="46" customFormat="false" ht="14.25" hidden="false" customHeight="false" outlineLevel="1" collapsed="false">
      <c r="A46" s="10" t="s">
        <v>102</v>
      </c>
      <c r="B46" s="11" t="s">
        <v>6</v>
      </c>
      <c r="C46" s="0" t="s">
        <v>54</v>
      </c>
      <c r="D46" s="12" t="s">
        <v>76</v>
      </c>
    </row>
    <row r="47" customFormat="false" ht="14.25" hidden="false" customHeight="false" outlineLevel="1" collapsed="false">
      <c r="A47" s="10" t="s">
        <v>103</v>
      </c>
      <c r="B47" s="11" t="s">
        <v>12</v>
      </c>
      <c r="C47" s="0" t="s">
        <v>54</v>
      </c>
      <c r="D47" s="12" t="s">
        <v>87</v>
      </c>
    </row>
    <row r="48" customFormat="false" ht="14.25" hidden="false" customHeight="false" outlineLevel="1" collapsed="false">
      <c r="A48" s="10" t="s">
        <v>104</v>
      </c>
      <c r="B48" s="8" t="n">
        <v>750000</v>
      </c>
      <c r="C48" s="0" t="s">
        <v>56</v>
      </c>
      <c r="D48" s="12" t="s">
        <v>105</v>
      </c>
    </row>
    <row r="49" customFormat="false" ht="14.25" hidden="false" customHeight="false" outlineLevel="1" collapsed="false">
      <c r="A49" s="18" t="s">
        <v>106</v>
      </c>
      <c r="B49" s="19" t="s">
        <v>107</v>
      </c>
      <c r="C49" s="20" t="s">
        <v>79</v>
      </c>
      <c r="D49" s="21" t="s">
        <v>80</v>
      </c>
    </row>
    <row r="50" customFormat="false" ht="14.25" hidden="false" customHeight="false" outlineLevel="1" collapsed="false">
      <c r="A50" s="10" t="s">
        <v>108</v>
      </c>
      <c r="B50" s="11" t="s">
        <v>109</v>
      </c>
      <c r="D50" s="22" t="s">
        <v>110</v>
      </c>
    </row>
    <row r="51" customFormat="false" ht="14.25" hidden="false" customHeight="false" outlineLevel="1" collapsed="false">
      <c r="A51" s="10" t="s">
        <v>111</v>
      </c>
      <c r="B51" s="11" t="n">
        <v>11</v>
      </c>
      <c r="C51" s="0" t="s">
        <v>112</v>
      </c>
      <c r="D51" s="22" t="s">
        <v>113</v>
      </c>
    </row>
    <row r="52" customFormat="false" ht="14.25" hidden="false" customHeight="false" outlineLevel="1" collapsed="false">
      <c r="A52" s="10" t="s">
        <v>114</v>
      </c>
      <c r="B52" s="11" t="n">
        <v>0</v>
      </c>
      <c r="C52" s="0" t="s">
        <v>112</v>
      </c>
      <c r="D52" s="22" t="s">
        <v>115</v>
      </c>
    </row>
    <row r="53" customFormat="false" ht="14.25" hidden="false" customHeight="false" outlineLevel="1" collapsed="false">
      <c r="A53" s="10" t="s">
        <v>116</v>
      </c>
      <c r="B53" s="11" t="s">
        <v>117</v>
      </c>
      <c r="C53" s="6" t="s">
        <v>28</v>
      </c>
      <c r="D53" s="12" t="s">
        <v>118</v>
      </c>
    </row>
    <row r="54" customFormat="false" ht="14.25" hidden="false" customHeight="false" outlineLevel="1" collapsed="false">
      <c r="A54" s="10" t="s">
        <v>119</v>
      </c>
      <c r="B54" s="11" t="n">
        <v>0.503</v>
      </c>
      <c r="C54" s="0" t="s">
        <v>120</v>
      </c>
      <c r="D54" s="12" t="s">
        <v>61</v>
      </c>
    </row>
    <row r="55" customFormat="false" ht="14.25" hidden="false" customHeight="false" outlineLevel="1" collapsed="false">
      <c r="A55" s="10" t="s">
        <v>121</v>
      </c>
      <c r="B55" s="11" t="n">
        <f aca="false">0.03*B54</f>
        <v>0.01509</v>
      </c>
      <c r="C55" s="0" t="s">
        <v>122</v>
      </c>
      <c r="D55" s="12" t="s">
        <v>64</v>
      </c>
    </row>
    <row r="56" customFormat="false" ht="14.25" hidden="false" customHeight="false" outlineLevel="1" collapsed="false">
      <c r="A56" s="10" t="s">
        <v>123</v>
      </c>
      <c r="B56" s="11" t="n">
        <v>0</v>
      </c>
      <c r="C56" s="0" t="s">
        <v>66</v>
      </c>
      <c r="D56" s="12" t="s">
        <v>67</v>
      </c>
    </row>
    <row r="57" customFormat="false" ht="14.25" hidden="false" customHeight="false" outlineLevel="1" collapsed="false">
      <c r="A57" s="10" t="s">
        <v>124</v>
      </c>
      <c r="B57" s="11" t="n">
        <v>25</v>
      </c>
      <c r="C57" s="0" t="s">
        <v>48</v>
      </c>
      <c r="D57" s="12" t="s">
        <v>69</v>
      </c>
    </row>
    <row r="58" customFormat="false" ht="14.25" hidden="false" customHeight="false" outlineLevel="1" collapsed="false">
      <c r="A58" s="10" t="s">
        <v>125</v>
      </c>
      <c r="B58" s="11" t="n">
        <v>1</v>
      </c>
      <c r="C58" s="0" t="s">
        <v>28</v>
      </c>
      <c r="D58" s="12" t="s">
        <v>126</v>
      </c>
    </row>
    <row r="59" customFormat="false" ht="14.25" hidden="false" customHeight="false" outlineLevel="1" collapsed="false">
      <c r="A59" s="10" t="s">
        <v>127</v>
      </c>
      <c r="B59" s="11" t="n">
        <v>0.95</v>
      </c>
      <c r="C59" s="6" t="s">
        <v>28</v>
      </c>
      <c r="D59" s="12" t="s">
        <v>100</v>
      </c>
    </row>
    <row r="60" customFormat="false" ht="14.25" hidden="false" customHeight="false" outlineLevel="0" collapsed="false">
      <c r="B60" s="11"/>
    </row>
    <row r="61" s="4" customFormat="true" ht="14.25" hidden="false" customHeight="false" outlineLevel="0" collapsed="false">
      <c r="A61" s="2" t="s">
        <v>128</v>
      </c>
      <c r="B61" s="2"/>
      <c r="C61" s="2"/>
      <c r="D61" s="3"/>
    </row>
    <row r="62" customFormat="false" ht="14.25" hidden="false" customHeight="false" outlineLevel="1" collapsed="false">
      <c r="A62" s="10" t="s">
        <v>129</v>
      </c>
      <c r="B62" s="11" t="s">
        <v>6</v>
      </c>
      <c r="C62" s="0" t="s">
        <v>54</v>
      </c>
      <c r="D62" s="12" t="s">
        <v>76</v>
      </c>
    </row>
    <row r="63" customFormat="false" ht="14.25" hidden="false" customHeight="false" outlineLevel="1" collapsed="false">
      <c r="A63" s="10" t="s">
        <v>130</v>
      </c>
      <c r="B63" s="11" t="s">
        <v>12</v>
      </c>
      <c r="C63" s="0" t="s">
        <v>54</v>
      </c>
      <c r="D63" s="12" t="s">
        <v>87</v>
      </c>
    </row>
    <row r="64" customFormat="false" ht="14.25" hidden="false" customHeight="false" outlineLevel="1" collapsed="false">
      <c r="A64" s="10" t="s">
        <v>131</v>
      </c>
      <c r="B64" s="8" t="n">
        <v>50000</v>
      </c>
      <c r="C64" s="0" t="s">
        <v>56</v>
      </c>
      <c r="D64" s="12" t="s">
        <v>132</v>
      </c>
    </row>
    <row r="65" customFormat="false" ht="14.25" hidden="false" customHeight="false" outlineLevel="1" collapsed="false">
      <c r="A65" s="18" t="s">
        <v>133</v>
      </c>
      <c r="B65" s="19" t="s">
        <v>78</v>
      </c>
      <c r="C65" s="20" t="s">
        <v>79</v>
      </c>
      <c r="D65" s="21" t="s">
        <v>80</v>
      </c>
    </row>
    <row r="66" customFormat="false" ht="14.25" hidden="false" customHeight="false" outlineLevel="1" collapsed="false">
      <c r="A66" s="10" t="s">
        <v>134</v>
      </c>
      <c r="B66" s="11" t="n">
        <v>0.261</v>
      </c>
      <c r="C66" s="0" t="s">
        <v>60</v>
      </c>
      <c r="D66" s="12" t="s">
        <v>61</v>
      </c>
    </row>
    <row r="67" customFormat="false" ht="14.25" hidden="false" customHeight="false" outlineLevel="1" collapsed="false">
      <c r="A67" s="10" t="s">
        <v>135</v>
      </c>
      <c r="B67" s="11" t="n">
        <f aca="false">0.08*B66</f>
        <v>0.02088</v>
      </c>
      <c r="C67" s="0" t="s">
        <v>63</v>
      </c>
      <c r="D67" s="12" t="s">
        <v>64</v>
      </c>
    </row>
    <row r="68" customFormat="false" ht="14.25" hidden="false" customHeight="false" outlineLevel="1" collapsed="false">
      <c r="A68" s="10" t="s">
        <v>136</v>
      </c>
      <c r="B68" s="11" t="n">
        <v>0.00065</v>
      </c>
      <c r="C68" s="0" t="s">
        <v>66</v>
      </c>
      <c r="D68" s="12" t="s">
        <v>67</v>
      </c>
    </row>
    <row r="69" customFormat="false" ht="14.25" hidden="false" customHeight="false" outlineLevel="1" collapsed="false">
      <c r="A69" s="10" t="s">
        <v>137</v>
      </c>
      <c r="B69" s="11" t="n">
        <v>10</v>
      </c>
      <c r="C69" s="0" t="s">
        <v>48</v>
      </c>
      <c r="D69" s="12" t="s">
        <v>138</v>
      </c>
    </row>
    <row r="70" customFormat="false" ht="14.25" hidden="false" customHeight="false" outlineLevel="1" collapsed="false">
      <c r="A70" s="10" t="s">
        <v>139</v>
      </c>
      <c r="B70" s="11" t="n">
        <v>1</v>
      </c>
      <c r="C70" s="0" t="s">
        <v>28</v>
      </c>
      <c r="D70" s="12" t="s">
        <v>71</v>
      </c>
    </row>
    <row r="71" customFormat="false" ht="14.25" hidden="false" customHeight="false" outlineLevel="1" collapsed="false">
      <c r="A71" s="18" t="s">
        <v>140</v>
      </c>
      <c r="B71" s="19" t="n">
        <v>1</v>
      </c>
      <c r="C71" s="20" t="s">
        <v>28</v>
      </c>
      <c r="D71" s="21" t="s">
        <v>80</v>
      </c>
    </row>
    <row r="72" customFormat="false" ht="14.25" hidden="false" customHeight="false" outlineLevel="1" collapsed="false">
      <c r="A72" s="23"/>
      <c r="B72" s="19"/>
      <c r="C72" s="20"/>
      <c r="D72" s="21"/>
    </row>
    <row r="73" s="4" customFormat="true" ht="14.25" hidden="false" customHeight="false" outlineLevel="0" collapsed="false">
      <c r="A73" s="2" t="s">
        <v>141</v>
      </c>
      <c r="B73" s="2"/>
      <c r="C73" s="2"/>
      <c r="D73" s="3"/>
    </row>
    <row r="74" customFormat="false" ht="14.25" hidden="false" customHeight="false" outlineLevel="1" collapsed="false">
      <c r="A74" s="10" t="s">
        <v>142</v>
      </c>
      <c r="B74" s="11" t="s">
        <v>6</v>
      </c>
      <c r="C74" s="0" t="s">
        <v>54</v>
      </c>
      <c r="D74" s="12" t="s">
        <v>80</v>
      </c>
      <c r="E74" s="10"/>
    </row>
    <row r="75" customFormat="false" ht="14.25" hidden="false" customHeight="false" outlineLevel="1" collapsed="false">
      <c r="A75" s="10" t="s">
        <v>143</v>
      </c>
      <c r="B75" s="11" t="s">
        <v>12</v>
      </c>
      <c r="C75" s="0" t="s">
        <v>54</v>
      </c>
      <c r="D75" s="12" t="s">
        <v>80</v>
      </c>
      <c r="E75" s="10"/>
    </row>
    <row r="76" customFormat="false" ht="14.25" hidden="false" customHeight="false" outlineLevel="1" collapsed="false">
      <c r="A76" s="10" t="s">
        <v>144</v>
      </c>
      <c r="B76" s="11" t="n">
        <v>30000</v>
      </c>
      <c r="C76" s="0" t="s">
        <v>56</v>
      </c>
      <c r="D76" s="12" t="s">
        <v>80</v>
      </c>
      <c r="E76" s="10"/>
    </row>
    <row r="77" customFormat="false" ht="14.25" hidden="false" customHeight="false" outlineLevel="1" collapsed="false">
      <c r="A77" s="18" t="s">
        <v>145</v>
      </c>
      <c r="B77" s="19" t="s">
        <v>78</v>
      </c>
      <c r="C77" s="20" t="s">
        <v>79</v>
      </c>
      <c r="D77" s="21" t="s">
        <v>80</v>
      </c>
    </row>
    <row r="78" customFormat="false" ht="14.25" hidden="false" customHeight="false" outlineLevel="1" collapsed="false">
      <c r="A78" s="10" t="s">
        <v>146</v>
      </c>
      <c r="B78" s="11" t="n">
        <v>15</v>
      </c>
      <c r="C78" s="0" t="s">
        <v>60</v>
      </c>
      <c r="D78" s="12" t="s">
        <v>80</v>
      </c>
    </row>
    <row r="79" customFormat="false" ht="14.25" hidden="false" customHeight="false" outlineLevel="1" collapsed="false">
      <c r="A79" s="10" t="s">
        <v>147</v>
      </c>
      <c r="B79" s="11" t="n">
        <v>0</v>
      </c>
      <c r="C79" s="0" t="s">
        <v>63</v>
      </c>
      <c r="D79" s="12" t="s">
        <v>80</v>
      </c>
    </row>
    <row r="80" customFormat="false" ht="14.25" hidden="false" customHeight="false" outlineLevel="1" collapsed="false">
      <c r="A80" s="10" t="s">
        <v>148</v>
      </c>
      <c r="B80" s="11" t="n">
        <v>3E-005</v>
      </c>
      <c r="C80" s="0" t="s">
        <v>66</v>
      </c>
      <c r="D80" s="12" t="s">
        <v>80</v>
      </c>
    </row>
    <row r="81" customFormat="false" ht="14.25" hidden="false" customHeight="false" outlineLevel="1" collapsed="false">
      <c r="A81" s="10" t="s">
        <v>149</v>
      </c>
      <c r="B81" s="11" t="n">
        <v>10</v>
      </c>
      <c r="C81" s="0" t="s">
        <v>48</v>
      </c>
      <c r="D81" s="12" t="s">
        <v>80</v>
      </c>
    </row>
    <row r="82" customFormat="false" ht="14.25" hidden="false" customHeight="false" outlineLevel="1" collapsed="false">
      <c r="A82" s="10" t="s">
        <v>150</v>
      </c>
      <c r="B82" s="11" t="n">
        <v>1</v>
      </c>
      <c r="C82" s="0" t="s">
        <v>28</v>
      </c>
      <c r="D82" s="12" t="s">
        <v>80</v>
      </c>
    </row>
    <row r="83" customFormat="false" ht="14.25" hidden="false" customHeight="false" outlineLevel="1" collapsed="false">
      <c r="A83" s="10" t="s">
        <v>151</v>
      </c>
      <c r="B83" s="11" t="n">
        <v>1</v>
      </c>
      <c r="C83" s="0" t="s">
        <v>28</v>
      </c>
      <c r="D83" s="12" t="s">
        <v>80</v>
      </c>
    </row>
    <row r="85" s="4" customFormat="true" ht="14.25" hidden="false" customHeight="false" outlineLevel="0" collapsed="false">
      <c r="A85" s="2" t="s">
        <v>152</v>
      </c>
      <c r="B85" s="2"/>
      <c r="C85" s="2"/>
      <c r="D85" s="3"/>
    </row>
    <row r="86" customFormat="false" ht="14.25" hidden="false" customHeight="false" outlineLevel="1" collapsed="false">
      <c r="A86" s="10" t="s">
        <v>153</v>
      </c>
      <c r="B86" s="11" t="s">
        <v>6</v>
      </c>
      <c r="C86" s="0" t="s">
        <v>54</v>
      </c>
      <c r="D86" s="12" t="s">
        <v>76</v>
      </c>
    </row>
    <row r="87" customFormat="false" ht="14.25" hidden="false" customHeight="false" outlineLevel="1" collapsed="false">
      <c r="A87" s="10" t="s">
        <v>154</v>
      </c>
      <c r="B87" s="11" t="s">
        <v>12</v>
      </c>
      <c r="C87" s="0" t="s">
        <v>54</v>
      </c>
      <c r="D87" s="12" t="s">
        <v>87</v>
      </c>
    </row>
    <row r="88" customFormat="false" ht="14.25" hidden="false" customHeight="false" outlineLevel="1" collapsed="false">
      <c r="A88" s="10" t="s">
        <v>155</v>
      </c>
      <c r="B88" s="8" t="n">
        <v>1100000</v>
      </c>
      <c r="C88" s="0" t="s">
        <v>156</v>
      </c>
      <c r="D88" s="12" t="s">
        <v>157</v>
      </c>
    </row>
    <row r="89" customFormat="false" ht="14.25" hidden="false" customHeight="false" outlineLevel="1" collapsed="false">
      <c r="A89" s="10" t="s">
        <v>158</v>
      </c>
      <c r="B89" s="11" t="s">
        <v>107</v>
      </c>
      <c r="C89" s="24" t="s">
        <v>79</v>
      </c>
      <c r="D89" s="25" t="s">
        <v>80</v>
      </c>
    </row>
    <row r="90" customFormat="false" ht="14.25" hidden="false" customHeight="false" outlineLevel="1" collapsed="false">
      <c r="A90" s="10" t="s">
        <v>159</v>
      </c>
      <c r="B90" s="11" t="n">
        <v>0.139</v>
      </c>
      <c r="C90" s="0" t="s">
        <v>66</v>
      </c>
      <c r="D90" s="12" t="s">
        <v>61</v>
      </c>
    </row>
    <row r="91" customFormat="false" ht="14.25" hidden="false" customHeight="false" outlineLevel="1" collapsed="false">
      <c r="A91" s="18" t="s">
        <v>160</v>
      </c>
      <c r="B91" s="19" t="n">
        <v>0.142</v>
      </c>
      <c r="C91" s="20" t="s">
        <v>60</v>
      </c>
      <c r="D91" s="21" t="s">
        <v>61</v>
      </c>
    </row>
    <row r="92" customFormat="false" ht="14.25" hidden="false" customHeight="false" outlineLevel="1" collapsed="false">
      <c r="A92" s="10" t="s">
        <v>161</v>
      </c>
      <c r="B92" s="11" t="n">
        <f aca="false">0.03*B90</f>
        <v>0.00417</v>
      </c>
      <c r="C92" s="0" t="s">
        <v>162</v>
      </c>
      <c r="D92" s="12" t="s">
        <v>64</v>
      </c>
    </row>
    <row r="93" customFormat="false" ht="14.25" hidden="false" customHeight="false" outlineLevel="1" collapsed="false">
      <c r="A93" s="10" t="s">
        <v>163</v>
      </c>
      <c r="B93" s="11" t="n">
        <v>0</v>
      </c>
      <c r="C93" s="0" t="s">
        <v>66</v>
      </c>
      <c r="D93" s="12" t="s">
        <v>67</v>
      </c>
    </row>
    <row r="94" customFormat="false" ht="14.25" hidden="false" customHeight="false" outlineLevel="1" collapsed="false">
      <c r="A94" s="10" t="s">
        <v>164</v>
      </c>
      <c r="B94" s="11" t="n">
        <v>10</v>
      </c>
      <c r="C94" s="0" t="s">
        <v>48</v>
      </c>
      <c r="D94" s="12" t="s">
        <v>69</v>
      </c>
    </row>
    <row r="95" customFormat="false" ht="14.25" hidden="false" customHeight="false" outlineLevel="1" collapsed="false">
      <c r="A95" s="10" t="s">
        <v>165</v>
      </c>
      <c r="B95" s="11" t="n">
        <v>0.9</v>
      </c>
      <c r="C95" s="0" t="s">
        <v>28</v>
      </c>
      <c r="D95" s="12" t="s">
        <v>166</v>
      </c>
    </row>
    <row r="96" customFormat="false" ht="14.25" hidden="false" customHeight="false" outlineLevel="1" collapsed="false">
      <c r="A96" s="10" t="s">
        <v>167</v>
      </c>
      <c r="B96" s="11" t="n">
        <v>0.9</v>
      </c>
      <c r="C96" s="0" t="s">
        <v>28</v>
      </c>
      <c r="D96" s="12" t="s">
        <v>168</v>
      </c>
    </row>
    <row r="97" customFormat="false" ht="14.25" hidden="false" customHeight="false" outlineLevel="1" collapsed="false">
      <c r="A97" s="10" t="s">
        <v>169</v>
      </c>
      <c r="B97" s="11" t="n">
        <v>0.8</v>
      </c>
      <c r="C97" s="0" t="s">
        <v>170</v>
      </c>
      <c r="D97" s="12" t="s">
        <v>171</v>
      </c>
    </row>
    <row r="98" customFormat="false" ht="14.25" hidden="false" customHeight="false" outlineLevel="1" collapsed="false">
      <c r="A98" s="10" t="s">
        <v>172</v>
      </c>
      <c r="B98" s="11" t="n">
        <v>0.8</v>
      </c>
      <c r="C98" s="0" t="s">
        <v>170</v>
      </c>
      <c r="D98" s="12" t="s">
        <v>173</v>
      </c>
    </row>
    <row r="99" customFormat="false" ht="14.25" hidden="false" customHeight="false" outlineLevel="1" collapsed="false">
      <c r="A99" s="10" t="s">
        <v>174</v>
      </c>
      <c r="B99" s="11" t="n">
        <v>0.5</v>
      </c>
      <c r="C99" s="0" t="s">
        <v>28</v>
      </c>
      <c r="D99" s="12" t="s">
        <v>175</v>
      </c>
    </row>
    <row r="100" customFormat="false" ht="14.25" hidden="false" customHeight="false" outlineLevel="1" collapsed="false">
      <c r="A100" s="10" t="s">
        <v>176</v>
      </c>
      <c r="B100" s="11" t="n">
        <v>0</v>
      </c>
      <c r="C100" s="0" t="s">
        <v>170</v>
      </c>
      <c r="D100" s="12" t="s">
        <v>177</v>
      </c>
    </row>
    <row r="101" customFormat="false" ht="14.25" hidden="false" customHeight="false" outlineLevel="1" collapsed="false">
      <c r="A101" s="10" t="s">
        <v>178</v>
      </c>
      <c r="B101" s="11" t="n">
        <v>1</v>
      </c>
      <c r="C101" s="0" t="s">
        <v>28</v>
      </c>
      <c r="D101" s="12" t="s">
        <v>71</v>
      </c>
    </row>
    <row r="102" customFormat="false" ht="14.25" hidden="false" customHeight="false" outlineLevel="1" collapsed="false">
      <c r="A102" s="10" t="s">
        <v>179</v>
      </c>
      <c r="B102" s="11" t="n">
        <v>1</v>
      </c>
      <c r="C102" s="6" t="s">
        <v>28</v>
      </c>
      <c r="D102" s="12" t="s">
        <v>100</v>
      </c>
    </row>
    <row r="103" customFormat="false" ht="14.25" hidden="false" customHeight="false" outlineLevel="0" collapsed="false">
      <c r="B103" s="11"/>
    </row>
    <row r="104" s="4" customFormat="true" ht="14.25" hidden="false" customHeight="false" outlineLevel="0" collapsed="false">
      <c r="A104" s="2" t="s">
        <v>180</v>
      </c>
      <c r="B104" s="2"/>
      <c r="C104" s="2"/>
      <c r="D104" s="3"/>
    </row>
    <row r="105" customFormat="false" ht="14.25" hidden="false" customHeight="false" outlineLevel="1" collapsed="false">
      <c r="A105" s="10" t="s">
        <v>181</v>
      </c>
      <c r="B105" s="11" t="s">
        <v>12</v>
      </c>
      <c r="C105" s="0" t="s">
        <v>54</v>
      </c>
      <c r="D105" s="12" t="s">
        <v>76</v>
      </c>
    </row>
    <row r="106" customFormat="false" ht="14.25" hidden="false" customHeight="false" outlineLevel="1" collapsed="false">
      <c r="A106" s="10" t="s">
        <v>182</v>
      </c>
      <c r="B106" s="11" t="s">
        <v>12</v>
      </c>
      <c r="C106" s="0" t="s">
        <v>54</v>
      </c>
      <c r="D106" s="12" t="s">
        <v>87</v>
      </c>
    </row>
    <row r="107" customFormat="false" ht="14.25" hidden="false" customHeight="false" outlineLevel="1" collapsed="false">
      <c r="A107" s="10" t="s">
        <v>183</v>
      </c>
      <c r="B107" s="8" t="n">
        <v>30000</v>
      </c>
      <c r="C107" s="0" t="s">
        <v>156</v>
      </c>
      <c r="D107" s="12" t="s">
        <v>184</v>
      </c>
    </row>
    <row r="108" customFormat="false" ht="14.25" hidden="false" customHeight="false" outlineLevel="1" collapsed="false">
      <c r="A108" s="10" t="s">
        <v>185</v>
      </c>
      <c r="B108" s="6" t="s">
        <v>186</v>
      </c>
      <c r="C108" s="0" t="s">
        <v>187</v>
      </c>
      <c r="D108" s="12" t="s">
        <v>188</v>
      </c>
    </row>
    <row r="109" customFormat="false" ht="14.25" hidden="false" customHeight="false" outlineLevel="1" collapsed="false">
      <c r="A109" s="18" t="s">
        <v>189</v>
      </c>
      <c r="B109" s="19" t="s">
        <v>78</v>
      </c>
      <c r="C109" s="20" t="s">
        <v>79</v>
      </c>
      <c r="D109" s="21" t="s">
        <v>80</v>
      </c>
    </row>
    <row r="110" customFormat="false" ht="14.25" hidden="false" customHeight="false" outlineLevel="1" collapsed="false">
      <c r="A110" s="10" t="s">
        <v>190</v>
      </c>
      <c r="B110" s="11" t="s">
        <v>191</v>
      </c>
      <c r="C110" s="0" t="s">
        <v>28</v>
      </c>
      <c r="D110" s="12" t="s">
        <v>192</v>
      </c>
    </row>
    <row r="111" customFormat="false" ht="14.25" hidden="false" customHeight="false" outlineLevel="1" collapsed="false">
      <c r="A111" s="18" t="s">
        <v>193</v>
      </c>
      <c r="B111" s="19" t="n">
        <v>0</v>
      </c>
      <c r="C111" s="20" t="s">
        <v>54</v>
      </c>
      <c r="D111" s="21" t="s">
        <v>194</v>
      </c>
    </row>
    <row r="112" customFormat="false" ht="14.25" hidden="false" customHeight="false" outlineLevel="1" collapsed="false">
      <c r="A112" s="10" t="s">
        <v>195</v>
      </c>
      <c r="B112" s="11" t="n">
        <v>5</v>
      </c>
      <c r="C112" s="0" t="s">
        <v>28</v>
      </c>
      <c r="D112" s="12" t="s">
        <v>196</v>
      </c>
    </row>
    <row r="113" customFormat="false" ht="14.25" hidden="false" customHeight="false" outlineLevel="1" collapsed="false">
      <c r="A113" s="10" t="s">
        <v>197</v>
      </c>
      <c r="B113" s="11" t="n">
        <v>0.25</v>
      </c>
      <c r="C113" s="0" t="s">
        <v>66</v>
      </c>
      <c r="D113" s="12" t="s">
        <v>61</v>
      </c>
    </row>
    <row r="114" customFormat="false" ht="14.25" hidden="false" customHeight="false" outlineLevel="1" collapsed="false">
      <c r="A114" s="10" t="s">
        <v>198</v>
      </c>
      <c r="B114" s="11" t="n">
        <f aca="false">0.03*B113</f>
        <v>0.0075</v>
      </c>
      <c r="C114" s="0" t="s">
        <v>162</v>
      </c>
      <c r="D114" s="12" t="s">
        <v>64</v>
      </c>
    </row>
    <row r="115" customFormat="false" ht="14.25" hidden="false" customHeight="false" outlineLevel="1" collapsed="false">
      <c r="A115" s="10" t="s">
        <v>199</v>
      </c>
      <c r="B115" s="11" t="n">
        <v>0</v>
      </c>
      <c r="C115" s="0" t="s">
        <v>66</v>
      </c>
      <c r="D115" s="12" t="s">
        <v>67</v>
      </c>
    </row>
    <row r="116" customFormat="false" ht="14.25" hidden="false" customHeight="false" outlineLevel="1" collapsed="false">
      <c r="A116" s="10" t="s">
        <v>200</v>
      </c>
      <c r="B116" s="11" t="n">
        <v>10</v>
      </c>
      <c r="C116" s="0" t="s">
        <v>48</v>
      </c>
      <c r="D116" s="12" t="s">
        <v>69</v>
      </c>
    </row>
    <row r="117" customFormat="false" ht="14.25" hidden="false" customHeight="false" outlineLevel="1" collapsed="false">
      <c r="A117" s="10" t="s">
        <v>201</v>
      </c>
      <c r="B117" s="11" t="n">
        <v>0.5</v>
      </c>
      <c r="C117" s="6" t="s">
        <v>28</v>
      </c>
      <c r="D117" s="12" t="s">
        <v>175</v>
      </c>
    </row>
    <row r="118" customFormat="false" ht="14.25" hidden="false" customHeight="false" outlineLevel="1" collapsed="false">
      <c r="A118" s="10" t="s">
        <v>202</v>
      </c>
      <c r="B118" s="11" t="n">
        <v>11000</v>
      </c>
      <c r="C118" s="0" t="s">
        <v>56</v>
      </c>
      <c r="D118" s="12" t="s">
        <v>203</v>
      </c>
    </row>
    <row r="119" customFormat="false" ht="14.25" hidden="false" customHeight="false" outlineLevel="1" collapsed="false">
      <c r="A119" s="10" t="s">
        <v>204</v>
      </c>
      <c r="B119" s="11" t="n">
        <v>11000</v>
      </c>
      <c r="C119" s="0" t="s">
        <v>56</v>
      </c>
      <c r="D119" s="12" t="s">
        <v>205</v>
      </c>
    </row>
    <row r="120" customFormat="false" ht="14.25" hidden="false" customHeight="false" outlineLevel="1" collapsed="false">
      <c r="A120" s="10" t="s">
        <v>206</v>
      </c>
      <c r="B120" s="11" t="n">
        <v>1</v>
      </c>
      <c r="C120" s="6" t="s">
        <v>28</v>
      </c>
      <c r="D120" s="12" t="s">
        <v>207</v>
      </c>
    </row>
    <row r="121" customFormat="false" ht="14.25" hidden="false" customHeight="false" outlineLevel="1" collapsed="false">
      <c r="A121" s="10" t="s">
        <v>208</v>
      </c>
      <c r="B121" s="11" t="n">
        <v>0.95</v>
      </c>
      <c r="C121" s="0" t="s">
        <v>28</v>
      </c>
      <c r="D121" s="12" t="s">
        <v>209</v>
      </c>
    </row>
    <row r="122" customFormat="false" ht="14.25" hidden="false" customHeight="false" outlineLevel="1" collapsed="false">
      <c r="A122" s="10" t="s">
        <v>210</v>
      </c>
      <c r="B122" s="11" t="n">
        <v>0.95</v>
      </c>
      <c r="C122" s="0" t="s">
        <v>28</v>
      </c>
      <c r="D122" s="12" t="s">
        <v>211</v>
      </c>
    </row>
    <row r="123" customFormat="false" ht="14.25" hidden="false" customHeight="false" outlineLevel="1" collapsed="false">
      <c r="A123" s="10" t="s">
        <v>212</v>
      </c>
      <c r="B123" s="11" t="n">
        <v>1</v>
      </c>
      <c r="C123" s="0" t="s">
        <v>28</v>
      </c>
      <c r="D123" s="12" t="s">
        <v>71</v>
      </c>
    </row>
    <row r="125" s="4" customFormat="true" ht="14.25" hidden="false" customHeight="false" outlineLevel="0" collapsed="false">
      <c r="A125" s="2" t="s">
        <v>213</v>
      </c>
      <c r="B125" s="2"/>
      <c r="C125" s="2"/>
      <c r="D125" s="3"/>
    </row>
    <row r="126" customFormat="false" ht="14.25" hidden="false" customHeight="false" outlineLevel="1" collapsed="false">
      <c r="A126" s="10" t="s">
        <v>214</v>
      </c>
      <c r="B126" s="11" t="s">
        <v>12</v>
      </c>
      <c r="C126" s="0" t="s">
        <v>54</v>
      </c>
      <c r="D126" s="12" t="s">
        <v>76</v>
      </c>
    </row>
    <row r="127" customFormat="false" ht="14.25" hidden="false" customHeight="false" outlineLevel="1" collapsed="false">
      <c r="A127" s="10" t="s">
        <v>215</v>
      </c>
      <c r="B127" s="11" t="s">
        <v>12</v>
      </c>
      <c r="C127" s="0" t="s">
        <v>54</v>
      </c>
      <c r="D127" s="12" t="s">
        <v>87</v>
      </c>
    </row>
    <row r="128" customFormat="false" ht="14.25" hidden="false" customHeight="false" outlineLevel="1" collapsed="false">
      <c r="A128" s="10" t="s">
        <v>216</v>
      </c>
      <c r="B128" s="8" t="n">
        <v>30000</v>
      </c>
      <c r="C128" s="0" t="s">
        <v>156</v>
      </c>
      <c r="D128" s="12" t="s">
        <v>217</v>
      </c>
    </row>
    <row r="129" customFormat="false" ht="14.25" hidden="false" customHeight="false" outlineLevel="1" collapsed="false">
      <c r="A129" s="10" t="s">
        <v>218</v>
      </c>
      <c r="B129" s="6" t="s">
        <v>186</v>
      </c>
      <c r="C129" s="0" t="s">
        <v>187</v>
      </c>
      <c r="D129" s="12" t="s">
        <v>184</v>
      </c>
    </row>
    <row r="130" customFormat="false" ht="14.25" hidden="false" customHeight="false" outlineLevel="1" collapsed="false">
      <c r="A130" s="18" t="s">
        <v>219</v>
      </c>
      <c r="B130" s="19" t="s">
        <v>78</v>
      </c>
      <c r="C130" s="20" t="s">
        <v>79</v>
      </c>
      <c r="D130" s="21" t="s">
        <v>80</v>
      </c>
    </row>
    <row r="131" customFormat="false" ht="14.25" hidden="false" customHeight="false" outlineLevel="1" collapsed="false">
      <c r="A131" s="10" t="s">
        <v>220</v>
      </c>
      <c r="B131" s="11" t="s">
        <v>221</v>
      </c>
      <c r="C131" s="0" t="s">
        <v>28</v>
      </c>
      <c r="D131" s="12" t="s">
        <v>222</v>
      </c>
    </row>
    <row r="132" customFormat="false" ht="14.25" hidden="false" customHeight="false" outlineLevel="1" collapsed="false">
      <c r="A132" s="18" t="s">
        <v>223</v>
      </c>
      <c r="B132" s="19" t="n">
        <v>0</v>
      </c>
      <c r="C132" s="20" t="s">
        <v>54</v>
      </c>
      <c r="D132" s="21" t="s">
        <v>194</v>
      </c>
    </row>
    <row r="133" customFormat="false" ht="14.25" hidden="false" customHeight="false" outlineLevel="1" collapsed="false">
      <c r="A133" s="10" t="s">
        <v>224</v>
      </c>
      <c r="B133" s="11" t="n">
        <v>10</v>
      </c>
      <c r="C133" s="0" t="s">
        <v>28</v>
      </c>
      <c r="D133" s="12" t="s">
        <v>196</v>
      </c>
    </row>
    <row r="134" customFormat="false" ht="14.25" hidden="false" customHeight="false" outlineLevel="1" collapsed="false">
      <c r="A134" s="10" t="s">
        <v>225</v>
      </c>
      <c r="B134" s="11" t="n">
        <v>0.5</v>
      </c>
      <c r="C134" s="0" t="s">
        <v>66</v>
      </c>
      <c r="D134" s="12" t="s">
        <v>61</v>
      </c>
    </row>
    <row r="135" customFormat="false" ht="14.25" hidden="false" customHeight="false" outlineLevel="1" collapsed="false">
      <c r="A135" s="10" t="s">
        <v>226</v>
      </c>
      <c r="B135" s="11" t="n">
        <f aca="false">0.03*B134</f>
        <v>0.015</v>
      </c>
      <c r="C135" s="0" t="s">
        <v>162</v>
      </c>
      <c r="D135" s="12" t="s">
        <v>64</v>
      </c>
    </row>
    <row r="136" customFormat="false" ht="14.25" hidden="false" customHeight="false" outlineLevel="1" collapsed="false">
      <c r="A136" s="10" t="s">
        <v>227</v>
      </c>
      <c r="B136" s="11" t="n">
        <v>0</v>
      </c>
      <c r="C136" s="0" t="s">
        <v>66</v>
      </c>
      <c r="D136" s="12" t="s">
        <v>67</v>
      </c>
    </row>
    <row r="137" customFormat="false" ht="14.25" hidden="false" customHeight="false" outlineLevel="1" collapsed="false">
      <c r="A137" s="10" t="s">
        <v>228</v>
      </c>
      <c r="B137" s="11" t="n">
        <v>10</v>
      </c>
      <c r="C137" s="0" t="s">
        <v>48</v>
      </c>
      <c r="D137" s="12" t="s">
        <v>69</v>
      </c>
    </row>
    <row r="138" customFormat="false" ht="14.25" hidden="false" customHeight="false" outlineLevel="1" collapsed="false">
      <c r="A138" s="10" t="s">
        <v>229</v>
      </c>
      <c r="B138" s="11" t="n">
        <v>0.5</v>
      </c>
      <c r="C138" s="6" t="s">
        <v>28</v>
      </c>
      <c r="D138" s="12" t="s">
        <v>175</v>
      </c>
    </row>
    <row r="139" customFormat="false" ht="14.25" hidden="false" customHeight="false" outlineLevel="1" collapsed="false">
      <c r="A139" s="10" t="s">
        <v>230</v>
      </c>
      <c r="B139" s="11" t="n">
        <v>3600</v>
      </c>
      <c r="C139" s="0" t="s">
        <v>56</v>
      </c>
      <c r="D139" s="12" t="s">
        <v>231</v>
      </c>
    </row>
    <row r="140" customFormat="false" ht="14.25" hidden="false" customHeight="false" outlineLevel="1" collapsed="false">
      <c r="A140" s="10" t="s">
        <v>232</v>
      </c>
      <c r="B140" s="11" t="n">
        <v>3600</v>
      </c>
      <c r="C140" s="0" t="s">
        <v>56</v>
      </c>
      <c r="D140" s="12" t="s">
        <v>233</v>
      </c>
    </row>
    <row r="141" customFormat="false" ht="14.25" hidden="false" customHeight="false" outlineLevel="1" collapsed="false">
      <c r="A141" s="10" t="s">
        <v>234</v>
      </c>
      <c r="B141" s="11" t="n">
        <v>1</v>
      </c>
      <c r="C141" s="6" t="s">
        <v>28</v>
      </c>
      <c r="D141" s="12" t="s">
        <v>207</v>
      </c>
    </row>
    <row r="142" customFormat="false" ht="14.25" hidden="false" customHeight="false" outlineLevel="1" collapsed="false">
      <c r="A142" s="10" t="s">
        <v>235</v>
      </c>
      <c r="B142" s="11" t="n">
        <v>0.95</v>
      </c>
      <c r="C142" s="0" t="s">
        <v>28</v>
      </c>
      <c r="D142" s="12" t="s">
        <v>209</v>
      </c>
    </row>
    <row r="143" customFormat="false" ht="14.25" hidden="false" customHeight="false" outlineLevel="1" collapsed="false">
      <c r="A143" s="10" t="s">
        <v>236</v>
      </c>
      <c r="B143" s="11" t="n">
        <v>0.95</v>
      </c>
      <c r="C143" s="0" t="s">
        <v>28</v>
      </c>
      <c r="D143" s="12" t="s">
        <v>211</v>
      </c>
    </row>
    <row r="144" customFormat="false" ht="14.25" hidden="false" customHeight="false" outlineLevel="1" collapsed="false">
      <c r="A144" s="10" t="s">
        <v>237</v>
      </c>
      <c r="B144" s="11" t="n">
        <v>1</v>
      </c>
      <c r="C144" s="0" t="s">
        <v>28</v>
      </c>
      <c r="D144" s="12" t="s">
        <v>71</v>
      </c>
    </row>
  </sheetData>
  <dataValidations count="8">
    <dataValidation allowBlank="true" errorStyle="stop" operator="between" showDropDown="false" showErrorMessage="true" showInputMessage="true" sqref="B16 B28 B34:B35" type="list">
      <formula1>"False,True"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108" type="list">
      <formula1>"uc,tc,cc,v2v,v2g"</formula1>
      <formula2>0</formula2>
    </dataValidation>
    <dataValidation allowBlank="true" errorStyle="stop" operator="between" showDropDown="false" showErrorMessage="true" showInputMessage="true" sqref="B65 B77 B89 B109 B130" type="list">
      <formula1>"AC,DC,"</formula1>
      <formula2>0</formula2>
    </dataValidation>
    <dataValidation allowBlank="true" errorStyle="stop" operator="between" showDropDown="false" showErrorMessage="true" showInputMessage="true" sqref="B29 B36 B49" type="list">
      <formula1>"AC,DC"</formula1>
      <formula2>0</formula2>
    </dataValidation>
    <dataValidation allowBlank="true" errorStyle="stop" operator="between" showDropDown="false" showErrorMessage="true" showInputMessage="true" sqref="B33 B111 B132" type="list">
      <formula1>"False,True,"</formula1>
      <formula2>0</formula2>
    </dataValidation>
    <dataValidation allowBlank="true" errorStyle="stop" operator="between" showDropDown="false" showErrorMessage="true" showInputMessage="true" sqref="B46:B47 B62:B63 B74:B75 B86:B87 B105:B106 B126:B127 B129" type="list">
      <formula1>"True,False,"</formula1>
      <formula2>0</formula2>
    </dataValidation>
    <dataValidation allowBlank="true" errorStyle="stop" operator="between" showDropDown="false" showErrorMessage="true" showInputMessage="true" sqref="B50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6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6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6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6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  <c r="E73" s="10"/>
    </row>
    <row r="74" customFormat="false" ht="14.25" hidden="false" customHeight="false" outlineLevel="1" collapsed="false">
      <c r="A74" s="10" t="s">
        <v>143</v>
      </c>
      <c r="B74" s="11" t="s">
        <v>6</v>
      </c>
      <c r="C74" s="0" t="s">
        <v>54</v>
      </c>
      <c r="D74" s="12" t="s">
        <v>80</v>
      </c>
      <c r="E74" s="10"/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  <c r="E75" s="10"/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6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12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10</v>
      </c>
      <c r="C115" s="0" t="s">
        <v>48</v>
      </c>
      <c r="D115" s="12" t="s">
        <v>69</v>
      </c>
    </row>
    <row r="116" customFormat="false" ht="14.25" hidden="false" customHeight="false" outlineLevel="1" collapsed="false">
      <c r="A116" s="10" t="s">
        <v>201</v>
      </c>
      <c r="B116" s="11" t="n">
        <v>0.5</v>
      </c>
      <c r="C116" s="6" t="s">
        <v>28</v>
      </c>
      <c r="D116" s="12" t="s">
        <v>175</v>
      </c>
    </row>
    <row r="117" customFormat="false" ht="14.25" hidden="false" customHeight="false" outlineLevel="1" collapsed="false">
      <c r="A117" s="10" t="s">
        <v>202</v>
      </c>
      <c r="B117" s="11" t="n">
        <v>11000</v>
      </c>
      <c r="C117" s="0" t="s">
        <v>56</v>
      </c>
      <c r="D117" s="12" t="s">
        <v>203</v>
      </c>
    </row>
    <row r="118" customFormat="false" ht="14.25" hidden="false" customHeight="false" outlineLevel="1" collapsed="false">
      <c r="A118" s="10" t="s">
        <v>204</v>
      </c>
      <c r="B118" s="11" t="n">
        <v>11000</v>
      </c>
      <c r="C118" s="0" t="s">
        <v>56</v>
      </c>
      <c r="D118" s="12" t="s">
        <v>205</v>
      </c>
    </row>
    <row r="119" customFormat="false" ht="14.25" hidden="false" customHeight="false" outlineLevel="1" collapsed="false">
      <c r="A119" s="10" t="s">
        <v>206</v>
      </c>
      <c r="B119" s="11" t="n">
        <v>1</v>
      </c>
      <c r="C119" s="6" t="s">
        <v>28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0.95</v>
      </c>
      <c r="C120" s="0" t="s">
        <v>28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0.95</v>
      </c>
      <c r="C121" s="0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1</v>
      </c>
      <c r="C122" s="0" t="s">
        <v>28</v>
      </c>
      <c r="D122" s="12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10" t="s">
        <v>214</v>
      </c>
      <c r="B125" s="11" t="s">
        <v>12</v>
      </c>
      <c r="C125" s="0" t="s">
        <v>54</v>
      </c>
      <c r="D125" s="12" t="s">
        <v>76</v>
      </c>
    </row>
    <row r="126" customFormat="false" ht="14.25" hidden="false" customHeight="false" outlineLevel="1" collapsed="false">
      <c r="A126" s="10" t="s">
        <v>215</v>
      </c>
      <c r="B126" s="11" t="s">
        <v>12</v>
      </c>
      <c r="C126" s="0" t="s">
        <v>54</v>
      </c>
      <c r="D126" s="12" t="s">
        <v>87</v>
      </c>
    </row>
    <row r="127" customFormat="false" ht="14.25" hidden="false" customHeight="false" outlineLevel="1" collapsed="false">
      <c r="A127" s="10" t="s">
        <v>216</v>
      </c>
      <c r="B127" s="8" t="n">
        <v>30000</v>
      </c>
      <c r="C127" s="0" t="s">
        <v>156</v>
      </c>
      <c r="D127" s="12" t="s">
        <v>217</v>
      </c>
    </row>
    <row r="128" customFormat="false" ht="14.25" hidden="false" customHeight="false" outlineLevel="1" collapsed="false">
      <c r="A128" s="10" t="s">
        <v>218</v>
      </c>
      <c r="B128" s="6" t="s">
        <v>186</v>
      </c>
      <c r="C128" s="0" t="s">
        <v>187</v>
      </c>
      <c r="D128" s="12" t="s">
        <v>184</v>
      </c>
    </row>
    <row r="129" customFormat="false" ht="14.25" hidden="false" customHeight="false" outlineLevel="1" collapsed="false">
      <c r="A129" s="18" t="s">
        <v>219</v>
      </c>
      <c r="B129" s="19" t="s">
        <v>78</v>
      </c>
      <c r="C129" s="20" t="s">
        <v>79</v>
      </c>
      <c r="D129" s="21" t="s">
        <v>80</v>
      </c>
    </row>
    <row r="130" customFormat="false" ht="14.25" hidden="false" customHeight="false" outlineLevel="1" collapsed="false">
      <c r="A130" s="10" t="s">
        <v>220</v>
      </c>
      <c r="B130" s="11" t="s">
        <v>221</v>
      </c>
      <c r="C130" s="0" t="s">
        <v>28</v>
      </c>
      <c r="D130" s="12" t="s">
        <v>222</v>
      </c>
    </row>
    <row r="131" customFormat="false" ht="14.25" hidden="false" customHeight="false" outlineLevel="1" collapsed="false">
      <c r="A131" s="18" t="s">
        <v>223</v>
      </c>
      <c r="B131" s="19" t="n">
        <v>0</v>
      </c>
      <c r="C131" s="20" t="s">
        <v>54</v>
      </c>
      <c r="D131" s="21" t="s">
        <v>194</v>
      </c>
    </row>
    <row r="132" customFormat="false" ht="14.25" hidden="false" customHeight="false" outlineLevel="1" collapsed="false">
      <c r="A132" s="10" t="s">
        <v>224</v>
      </c>
      <c r="B132" s="11" t="n">
        <v>10</v>
      </c>
      <c r="C132" s="0" t="s">
        <v>28</v>
      </c>
      <c r="D132" s="12" t="s">
        <v>196</v>
      </c>
    </row>
    <row r="133" customFormat="false" ht="14.25" hidden="false" customHeight="false" outlineLevel="1" collapsed="false">
      <c r="A133" s="10" t="s">
        <v>225</v>
      </c>
      <c r="B133" s="11" t="n">
        <v>0.5</v>
      </c>
      <c r="C133" s="0" t="s">
        <v>66</v>
      </c>
      <c r="D133" s="12" t="s">
        <v>61</v>
      </c>
    </row>
    <row r="134" customFormat="false" ht="14.25" hidden="false" customHeight="false" outlineLevel="1" collapsed="false">
      <c r="A134" s="10" t="s">
        <v>226</v>
      </c>
      <c r="B134" s="11" t="n">
        <f aca="false">0.03*B133</f>
        <v>0.015</v>
      </c>
      <c r="C134" s="0" t="s">
        <v>162</v>
      </c>
      <c r="D134" s="12" t="s">
        <v>64</v>
      </c>
    </row>
    <row r="135" customFormat="false" ht="14.25" hidden="false" customHeight="false" outlineLevel="1" collapsed="false">
      <c r="A135" s="10" t="s">
        <v>227</v>
      </c>
      <c r="B135" s="11" t="n">
        <v>0</v>
      </c>
      <c r="C135" s="0" t="s">
        <v>66</v>
      </c>
      <c r="D135" s="12" t="s">
        <v>67</v>
      </c>
    </row>
    <row r="136" customFormat="false" ht="14.25" hidden="false" customHeight="false" outlineLevel="1" collapsed="false">
      <c r="A136" s="10" t="s">
        <v>228</v>
      </c>
      <c r="B136" s="11" t="n">
        <v>10</v>
      </c>
      <c r="C136" s="0" t="s">
        <v>48</v>
      </c>
      <c r="D136" s="12" t="s">
        <v>69</v>
      </c>
    </row>
    <row r="137" customFormat="false" ht="14.25" hidden="false" customHeight="false" outlineLevel="1" collapsed="false">
      <c r="A137" s="10" t="s">
        <v>229</v>
      </c>
      <c r="B137" s="11" t="n">
        <v>0.5</v>
      </c>
      <c r="C137" s="6" t="s">
        <v>28</v>
      </c>
      <c r="D137" s="12" t="s">
        <v>175</v>
      </c>
    </row>
    <row r="138" customFormat="false" ht="14.25" hidden="false" customHeight="false" outlineLevel="1" collapsed="false">
      <c r="A138" s="10" t="s">
        <v>230</v>
      </c>
      <c r="B138" s="11" t="n">
        <v>3600</v>
      </c>
      <c r="C138" s="0" t="s">
        <v>56</v>
      </c>
      <c r="D138" s="12" t="s">
        <v>231</v>
      </c>
    </row>
    <row r="139" customFormat="false" ht="14.25" hidden="false" customHeight="false" outlineLevel="1" collapsed="false">
      <c r="A139" s="10" t="s">
        <v>232</v>
      </c>
      <c r="B139" s="11" t="n">
        <v>3600</v>
      </c>
      <c r="C139" s="0" t="s">
        <v>56</v>
      </c>
      <c r="D139" s="12" t="s">
        <v>233</v>
      </c>
    </row>
    <row r="140" customFormat="false" ht="14.25" hidden="false" customHeight="false" outlineLevel="1" collapsed="false">
      <c r="A140" s="10" t="s">
        <v>234</v>
      </c>
      <c r="B140" s="11" t="n">
        <v>1</v>
      </c>
      <c r="C140" s="6" t="s">
        <v>28</v>
      </c>
      <c r="D140" s="12" t="s">
        <v>207</v>
      </c>
    </row>
    <row r="141" customFormat="false" ht="14.25" hidden="false" customHeight="false" outlineLevel="1" collapsed="false">
      <c r="A141" s="10" t="s">
        <v>235</v>
      </c>
      <c r="B141" s="11" t="n">
        <v>0.95</v>
      </c>
      <c r="C141" s="0" t="s">
        <v>28</v>
      </c>
      <c r="D141" s="12" t="s">
        <v>209</v>
      </c>
    </row>
    <row r="142" customFormat="false" ht="14.25" hidden="false" customHeight="false" outlineLevel="1" collapsed="false">
      <c r="A142" s="10" t="s">
        <v>236</v>
      </c>
      <c r="B142" s="11" t="n">
        <v>0.95</v>
      </c>
      <c r="C142" s="0" t="s">
        <v>28</v>
      </c>
      <c r="D142" s="12" t="s">
        <v>211</v>
      </c>
    </row>
    <row r="143" customFormat="false" ht="14.25" hidden="false" customHeight="false" outlineLevel="1" collapsed="false">
      <c r="A143" s="10" t="s">
        <v>237</v>
      </c>
      <c r="B143" s="11" t="n">
        <v>1</v>
      </c>
      <c r="C143" s="0" t="s">
        <v>28</v>
      </c>
      <c r="D143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12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12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12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</row>
    <row r="74" customFormat="false" ht="14.25" hidden="false" customHeight="false" outlineLevel="1" collapsed="false">
      <c r="A74" s="10" t="s">
        <v>143</v>
      </c>
      <c r="B74" s="11" t="s">
        <v>12</v>
      </c>
      <c r="C74" s="0" t="s">
        <v>54</v>
      </c>
      <c r="D74" s="12" t="s">
        <v>80</v>
      </c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12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6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10</v>
      </c>
      <c r="C115" s="0" t="s">
        <v>48</v>
      </c>
      <c r="D115" s="12" t="s">
        <v>69</v>
      </c>
    </row>
    <row r="116" customFormat="false" ht="14.25" hidden="false" customHeight="false" outlineLevel="1" collapsed="false">
      <c r="A116" s="10" t="s">
        <v>201</v>
      </c>
      <c r="B116" s="11" t="n">
        <v>0.5</v>
      </c>
      <c r="C116" s="6" t="s">
        <v>28</v>
      </c>
      <c r="D116" s="12" t="s">
        <v>175</v>
      </c>
    </row>
    <row r="117" customFormat="false" ht="14.25" hidden="false" customHeight="false" outlineLevel="1" collapsed="false">
      <c r="A117" s="10" t="s">
        <v>202</v>
      </c>
      <c r="B117" s="11" t="n">
        <v>11000</v>
      </c>
      <c r="C117" s="0" t="s">
        <v>56</v>
      </c>
      <c r="D117" s="12" t="s">
        <v>203</v>
      </c>
    </row>
    <row r="118" customFormat="false" ht="14.25" hidden="false" customHeight="false" outlineLevel="1" collapsed="false">
      <c r="A118" s="10" t="s">
        <v>204</v>
      </c>
      <c r="B118" s="11" t="n">
        <v>11000</v>
      </c>
      <c r="C118" s="0" t="s">
        <v>56</v>
      </c>
      <c r="D118" s="12" t="s">
        <v>205</v>
      </c>
    </row>
    <row r="119" customFormat="false" ht="14.25" hidden="false" customHeight="false" outlineLevel="1" collapsed="false">
      <c r="A119" s="10" t="s">
        <v>206</v>
      </c>
      <c r="B119" s="11" t="n">
        <v>1</v>
      </c>
      <c r="C119" s="6" t="s">
        <v>28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0.95</v>
      </c>
      <c r="C120" s="0" t="s">
        <v>28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0.95</v>
      </c>
      <c r="C121" s="0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1</v>
      </c>
      <c r="C122" s="0" t="s">
        <v>28</v>
      </c>
      <c r="D122" s="12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10" t="s">
        <v>214</v>
      </c>
      <c r="B125" s="11" t="s">
        <v>12</v>
      </c>
      <c r="C125" s="0" t="s">
        <v>54</v>
      </c>
      <c r="D125" s="12" t="s">
        <v>76</v>
      </c>
    </row>
    <row r="126" customFormat="false" ht="14.25" hidden="false" customHeight="false" outlineLevel="1" collapsed="false">
      <c r="A126" s="10" t="s">
        <v>215</v>
      </c>
      <c r="B126" s="11" t="s">
        <v>12</v>
      </c>
      <c r="C126" s="0" t="s">
        <v>54</v>
      </c>
      <c r="D126" s="12" t="s">
        <v>87</v>
      </c>
    </row>
    <row r="127" customFormat="false" ht="14.25" hidden="false" customHeight="false" outlineLevel="1" collapsed="false">
      <c r="A127" s="10" t="s">
        <v>216</v>
      </c>
      <c r="B127" s="8" t="n">
        <v>30000</v>
      </c>
      <c r="C127" s="0" t="s">
        <v>156</v>
      </c>
      <c r="D127" s="12" t="s">
        <v>217</v>
      </c>
    </row>
    <row r="128" customFormat="false" ht="14.25" hidden="false" customHeight="false" outlineLevel="1" collapsed="false">
      <c r="A128" s="10" t="s">
        <v>218</v>
      </c>
      <c r="B128" s="6" t="s">
        <v>186</v>
      </c>
      <c r="C128" s="0" t="s">
        <v>187</v>
      </c>
      <c r="D128" s="12" t="s">
        <v>184</v>
      </c>
    </row>
    <row r="129" customFormat="false" ht="14.25" hidden="false" customHeight="false" outlineLevel="1" collapsed="false">
      <c r="A129" s="18" t="s">
        <v>219</v>
      </c>
      <c r="B129" s="19" t="s">
        <v>78</v>
      </c>
      <c r="C129" s="20" t="s">
        <v>79</v>
      </c>
      <c r="D129" s="21" t="s">
        <v>80</v>
      </c>
    </row>
    <row r="130" customFormat="false" ht="14.25" hidden="false" customHeight="false" outlineLevel="1" collapsed="false">
      <c r="A130" s="10" t="s">
        <v>220</v>
      </c>
      <c r="B130" s="11" t="s">
        <v>221</v>
      </c>
      <c r="C130" s="0" t="s">
        <v>28</v>
      </c>
      <c r="D130" s="12" t="s">
        <v>222</v>
      </c>
    </row>
    <row r="131" customFormat="false" ht="14.25" hidden="false" customHeight="false" outlineLevel="1" collapsed="false">
      <c r="A131" s="18" t="s">
        <v>223</v>
      </c>
      <c r="B131" s="19" t="n">
        <v>0</v>
      </c>
      <c r="C131" s="20" t="s">
        <v>54</v>
      </c>
      <c r="D131" s="21" t="s">
        <v>194</v>
      </c>
    </row>
    <row r="132" customFormat="false" ht="14.25" hidden="false" customHeight="false" outlineLevel="1" collapsed="false">
      <c r="A132" s="10" t="s">
        <v>224</v>
      </c>
      <c r="B132" s="11" t="n">
        <v>10</v>
      </c>
      <c r="C132" s="0" t="s">
        <v>28</v>
      </c>
      <c r="D132" s="12" t="s">
        <v>196</v>
      </c>
    </row>
    <row r="133" customFormat="false" ht="14.25" hidden="false" customHeight="false" outlineLevel="1" collapsed="false">
      <c r="A133" s="10" t="s">
        <v>225</v>
      </c>
      <c r="B133" s="11" t="n">
        <v>0.5</v>
      </c>
      <c r="C133" s="0" t="s">
        <v>66</v>
      </c>
      <c r="D133" s="12" t="s">
        <v>61</v>
      </c>
    </row>
    <row r="134" customFormat="false" ht="14.25" hidden="false" customHeight="false" outlineLevel="1" collapsed="false">
      <c r="A134" s="10" t="s">
        <v>226</v>
      </c>
      <c r="B134" s="11" t="n">
        <f aca="false">0.03*B133</f>
        <v>0.015</v>
      </c>
      <c r="C134" s="0" t="s">
        <v>162</v>
      </c>
      <c r="D134" s="12" t="s">
        <v>64</v>
      </c>
    </row>
    <row r="135" customFormat="false" ht="14.25" hidden="false" customHeight="false" outlineLevel="1" collapsed="false">
      <c r="A135" s="10" t="s">
        <v>227</v>
      </c>
      <c r="B135" s="11" t="n">
        <v>0</v>
      </c>
      <c r="C135" s="0" t="s">
        <v>66</v>
      </c>
      <c r="D135" s="12" t="s">
        <v>67</v>
      </c>
    </row>
    <row r="136" customFormat="false" ht="14.25" hidden="false" customHeight="false" outlineLevel="1" collapsed="false">
      <c r="A136" s="10" t="s">
        <v>228</v>
      </c>
      <c r="B136" s="11" t="n">
        <v>10</v>
      </c>
      <c r="C136" s="0" t="s">
        <v>48</v>
      </c>
      <c r="D136" s="12" t="s">
        <v>69</v>
      </c>
    </row>
    <row r="137" customFormat="false" ht="14.25" hidden="false" customHeight="false" outlineLevel="1" collapsed="false">
      <c r="A137" s="10" t="s">
        <v>229</v>
      </c>
      <c r="B137" s="11" t="n">
        <v>0.5</v>
      </c>
      <c r="C137" s="6" t="s">
        <v>28</v>
      </c>
      <c r="D137" s="12" t="s">
        <v>175</v>
      </c>
    </row>
    <row r="138" customFormat="false" ht="14.25" hidden="false" customHeight="false" outlineLevel="1" collapsed="false">
      <c r="A138" s="10" t="s">
        <v>230</v>
      </c>
      <c r="B138" s="11" t="n">
        <v>3600</v>
      </c>
      <c r="C138" s="0" t="s">
        <v>56</v>
      </c>
      <c r="D138" s="12" t="s">
        <v>231</v>
      </c>
    </row>
    <row r="139" customFormat="false" ht="14.25" hidden="false" customHeight="false" outlineLevel="1" collapsed="false">
      <c r="A139" s="10" t="s">
        <v>232</v>
      </c>
      <c r="B139" s="11" t="n">
        <v>3600</v>
      </c>
      <c r="C139" s="0" t="s">
        <v>56</v>
      </c>
      <c r="D139" s="12" t="s">
        <v>233</v>
      </c>
    </row>
    <row r="140" customFormat="false" ht="14.25" hidden="false" customHeight="false" outlineLevel="1" collapsed="false">
      <c r="A140" s="10" t="s">
        <v>234</v>
      </c>
      <c r="B140" s="11" t="n">
        <v>1</v>
      </c>
      <c r="C140" s="6" t="s">
        <v>28</v>
      </c>
      <c r="D140" s="12" t="s">
        <v>207</v>
      </c>
    </row>
    <row r="141" customFormat="false" ht="14.25" hidden="false" customHeight="false" outlineLevel="1" collapsed="false">
      <c r="A141" s="10" t="s">
        <v>235</v>
      </c>
      <c r="B141" s="11" t="n">
        <v>0.95</v>
      </c>
      <c r="C141" s="0" t="s">
        <v>28</v>
      </c>
      <c r="D141" s="12" t="s">
        <v>209</v>
      </c>
    </row>
    <row r="142" customFormat="false" ht="14.25" hidden="false" customHeight="false" outlineLevel="1" collapsed="false">
      <c r="A142" s="10" t="s">
        <v>236</v>
      </c>
      <c r="B142" s="11" t="n">
        <v>0.95</v>
      </c>
      <c r="C142" s="0" t="s">
        <v>28</v>
      </c>
      <c r="D142" s="12" t="s">
        <v>211</v>
      </c>
    </row>
    <row r="143" customFormat="false" ht="14.25" hidden="false" customHeight="false" outlineLevel="1" collapsed="false">
      <c r="A143" s="10" t="s">
        <v>237</v>
      </c>
      <c r="B143" s="11" t="n">
        <v>1</v>
      </c>
      <c r="C143" s="0" t="s">
        <v>28</v>
      </c>
      <c r="D143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238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12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12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12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</row>
    <row r="74" customFormat="false" ht="14.25" hidden="false" customHeight="false" outlineLevel="1" collapsed="false">
      <c r="A74" s="10" t="s">
        <v>143</v>
      </c>
      <c r="B74" s="11" t="s">
        <v>12</v>
      </c>
      <c r="C74" s="0" t="s">
        <v>54</v>
      </c>
      <c r="D74" s="12" t="s">
        <v>80</v>
      </c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12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6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10</v>
      </c>
      <c r="C115" s="0" t="s">
        <v>48</v>
      </c>
      <c r="D115" s="12" t="s">
        <v>69</v>
      </c>
    </row>
    <row r="116" customFormat="false" ht="14.25" hidden="false" customHeight="false" outlineLevel="1" collapsed="false">
      <c r="A116" s="10" t="s">
        <v>201</v>
      </c>
      <c r="B116" s="11" t="n">
        <v>0.5</v>
      </c>
      <c r="C116" s="6" t="s">
        <v>28</v>
      </c>
      <c r="D116" s="12" t="s">
        <v>175</v>
      </c>
    </row>
    <row r="117" customFormat="false" ht="14.25" hidden="false" customHeight="false" outlineLevel="1" collapsed="false">
      <c r="A117" s="10" t="s">
        <v>202</v>
      </c>
      <c r="B117" s="11" t="n">
        <v>11000</v>
      </c>
      <c r="C117" s="0" t="s">
        <v>56</v>
      </c>
      <c r="D117" s="12" t="s">
        <v>203</v>
      </c>
    </row>
    <row r="118" customFormat="false" ht="14.25" hidden="false" customHeight="false" outlineLevel="1" collapsed="false">
      <c r="A118" s="10" t="s">
        <v>204</v>
      </c>
      <c r="B118" s="11" t="n">
        <v>11000</v>
      </c>
      <c r="C118" s="0" t="s">
        <v>56</v>
      </c>
      <c r="D118" s="12" t="s">
        <v>205</v>
      </c>
    </row>
    <row r="119" customFormat="false" ht="14.25" hidden="false" customHeight="false" outlineLevel="1" collapsed="false">
      <c r="A119" s="10" t="s">
        <v>206</v>
      </c>
      <c r="B119" s="11" t="n">
        <v>1</v>
      </c>
      <c r="C119" s="6" t="s">
        <v>28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0.95</v>
      </c>
      <c r="C120" s="0" t="s">
        <v>28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0.95</v>
      </c>
      <c r="C121" s="0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1</v>
      </c>
      <c r="C122" s="0" t="s">
        <v>28</v>
      </c>
      <c r="D122" s="12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10" t="s">
        <v>214</v>
      </c>
      <c r="B125" s="11" t="s">
        <v>12</v>
      </c>
      <c r="C125" s="0" t="s">
        <v>54</v>
      </c>
      <c r="D125" s="12" t="s">
        <v>76</v>
      </c>
    </row>
    <row r="126" customFormat="false" ht="14.25" hidden="false" customHeight="false" outlineLevel="1" collapsed="false">
      <c r="A126" s="10" t="s">
        <v>215</v>
      </c>
      <c r="B126" s="11" t="s">
        <v>12</v>
      </c>
      <c r="C126" s="0" t="s">
        <v>54</v>
      </c>
      <c r="D126" s="12" t="s">
        <v>87</v>
      </c>
    </row>
    <row r="127" customFormat="false" ht="14.25" hidden="false" customHeight="false" outlineLevel="1" collapsed="false">
      <c r="A127" s="10" t="s">
        <v>216</v>
      </c>
      <c r="B127" s="8" t="n">
        <v>30000</v>
      </c>
      <c r="C127" s="0" t="s">
        <v>156</v>
      </c>
      <c r="D127" s="12" t="s">
        <v>217</v>
      </c>
    </row>
    <row r="128" customFormat="false" ht="14.25" hidden="false" customHeight="false" outlineLevel="1" collapsed="false">
      <c r="A128" s="10" t="s">
        <v>218</v>
      </c>
      <c r="B128" s="6" t="s">
        <v>186</v>
      </c>
      <c r="C128" s="0" t="s">
        <v>187</v>
      </c>
      <c r="D128" s="12" t="s">
        <v>184</v>
      </c>
    </row>
    <row r="129" customFormat="false" ht="14.25" hidden="false" customHeight="false" outlineLevel="1" collapsed="false">
      <c r="A129" s="18" t="s">
        <v>219</v>
      </c>
      <c r="B129" s="19" t="s">
        <v>78</v>
      </c>
      <c r="C129" s="20" t="s">
        <v>79</v>
      </c>
      <c r="D129" s="21" t="s">
        <v>80</v>
      </c>
    </row>
    <row r="130" customFormat="false" ht="14.25" hidden="false" customHeight="false" outlineLevel="1" collapsed="false">
      <c r="A130" s="10" t="s">
        <v>220</v>
      </c>
      <c r="B130" s="11" t="s">
        <v>221</v>
      </c>
      <c r="C130" s="0" t="s">
        <v>28</v>
      </c>
      <c r="D130" s="12" t="s">
        <v>222</v>
      </c>
    </row>
    <row r="131" customFormat="false" ht="14.25" hidden="false" customHeight="false" outlineLevel="1" collapsed="false">
      <c r="A131" s="18" t="s">
        <v>223</v>
      </c>
      <c r="B131" s="19" t="n">
        <v>0</v>
      </c>
      <c r="C131" s="20" t="s">
        <v>54</v>
      </c>
      <c r="D131" s="21" t="s">
        <v>194</v>
      </c>
    </row>
    <row r="132" customFormat="false" ht="14.25" hidden="false" customHeight="false" outlineLevel="1" collapsed="false">
      <c r="A132" s="10" t="s">
        <v>224</v>
      </c>
      <c r="B132" s="11" t="n">
        <v>10</v>
      </c>
      <c r="C132" s="0" t="s">
        <v>28</v>
      </c>
      <c r="D132" s="12" t="s">
        <v>196</v>
      </c>
    </row>
    <row r="133" customFormat="false" ht="14.25" hidden="false" customHeight="false" outlineLevel="1" collapsed="false">
      <c r="A133" s="10" t="s">
        <v>225</v>
      </c>
      <c r="B133" s="11" t="n">
        <v>0.5</v>
      </c>
      <c r="C133" s="0" t="s">
        <v>66</v>
      </c>
      <c r="D133" s="12" t="s">
        <v>61</v>
      </c>
    </row>
    <row r="134" customFormat="false" ht="14.25" hidden="false" customHeight="false" outlineLevel="1" collapsed="false">
      <c r="A134" s="10" t="s">
        <v>226</v>
      </c>
      <c r="B134" s="11" t="n">
        <f aca="false">0.03*B133</f>
        <v>0.015</v>
      </c>
      <c r="C134" s="0" t="s">
        <v>162</v>
      </c>
      <c r="D134" s="12" t="s">
        <v>64</v>
      </c>
    </row>
    <row r="135" customFormat="false" ht="14.25" hidden="false" customHeight="false" outlineLevel="1" collapsed="false">
      <c r="A135" s="10" t="s">
        <v>227</v>
      </c>
      <c r="B135" s="11" t="n">
        <v>0</v>
      </c>
      <c r="C135" s="0" t="s">
        <v>66</v>
      </c>
      <c r="D135" s="12" t="s">
        <v>67</v>
      </c>
    </row>
    <row r="136" customFormat="false" ht="14.25" hidden="false" customHeight="false" outlineLevel="1" collapsed="false">
      <c r="A136" s="10" t="s">
        <v>228</v>
      </c>
      <c r="B136" s="11" t="n">
        <v>10</v>
      </c>
      <c r="C136" s="0" t="s">
        <v>48</v>
      </c>
      <c r="D136" s="12" t="s">
        <v>69</v>
      </c>
    </row>
    <row r="137" customFormat="false" ht="14.25" hidden="false" customHeight="false" outlineLevel="1" collapsed="false">
      <c r="A137" s="10" t="s">
        <v>229</v>
      </c>
      <c r="B137" s="11" t="n">
        <v>0.5</v>
      </c>
      <c r="C137" s="6" t="s">
        <v>28</v>
      </c>
      <c r="D137" s="12" t="s">
        <v>175</v>
      </c>
    </row>
    <row r="138" customFormat="false" ht="14.25" hidden="false" customHeight="false" outlineLevel="1" collapsed="false">
      <c r="A138" s="10" t="s">
        <v>230</v>
      </c>
      <c r="B138" s="11" t="n">
        <v>3600</v>
      </c>
      <c r="C138" s="0" t="s">
        <v>56</v>
      </c>
      <c r="D138" s="12" t="s">
        <v>231</v>
      </c>
    </row>
    <row r="139" customFormat="false" ht="14.25" hidden="false" customHeight="false" outlineLevel="1" collapsed="false">
      <c r="A139" s="10" t="s">
        <v>232</v>
      </c>
      <c r="B139" s="11" t="n">
        <v>3600</v>
      </c>
      <c r="C139" s="0" t="s">
        <v>56</v>
      </c>
      <c r="D139" s="12" t="s">
        <v>233</v>
      </c>
    </row>
    <row r="140" customFormat="false" ht="14.25" hidden="false" customHeight="false" outlineLevel="1" collapsed="false">
      <c r="A140" s="10" t="s">
        <v>234</v>
      </c>
      <c r="B140" s="11" t="n">
        <v>1</v>
      </c>
      <c r="C140" s="6" t="s">
        <v>28</v>
      </c>
      <c r="D140" s="12" t="s">
        <v>207</v>
      </c>
    </row>
    <row r="141" customFormat="false" ht="14.25" hidden="false" customHeight="false" outlineLevel="1" collapsed="false">
      <c r="A141" s="10" t="s">
        <v>235</v>
      </c>
      <c r="B141" s="11" t="n">
        <v>0.95</v>
      </c>
      <c r="C141" s="0" t="s">
        <v>28</v>
      </c>
      <c r="D141" s="12" t="s">
        <v>209</v>
      </c>
    </row>
    <row r="142" customFormat="false" ht="14.25" hidden="false" customHeight="false" outlineLevel="1" collapsed="false">
      <c r="A142" s="10" t="s">
        <v>236</v>
      </c>
      <c r="B142" s="11" t="n">
        <v>0.95</v>
      </c>
      <c r="C142" s="0" t="s">
        <v>28</v>
      </c>
      <c r="D142" s="12" t="s">
        <v>211</v>
      </c>
    </row>
    <row r="143" customFormat="false" ht="14.25" hidden="false" customHeight="false" outlineLevel="1" collapsed="false">
      <c r="A143" s="10" t="s">
        <v>237</v>
      </c>
      <c r="B143" s="11" t="n">
        <v>1</v>
      </c>
      <c r="C143" s="0" t="s">
        <v>28</v>
      </c>
      <c r="D143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3" activeCellId="0" sqref="B3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6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6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6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6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</row>
    <row r="74" customFormat="false" ht="14.25" hidden="false" customHeight="false" outlineLevel="1" collapsed="false">
      <c r="A74" s="10" t="s">
        <v>143</v>
      </c>
      <c r="B74" s="11" t="s">
        <v>6</v>
      </c>
      <c r="C74" s="0" t="s">
        <v>54</v>
      </c>
      <c r="D74" s="12" t="s">
        <v>80</v>
      </c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6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6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10</v>
      </c>
      <c r="C115" s="0" t="s">
        <v>48</v>
      </c>
      <c r="D115" s="12" t="s">
        <v>69</v>
      </c>
    </row>
    <row r="116" customFormat="false" ht="14.25" hidden="false" customHeight="false" outlineLevel="1" collapsed="false">
      <c r="A116" s="10" t="s">
        <v>201</v>
      </c>
      <c r="B116" s="11" t="n">
        <v>0.5</v>
      </c>
      <c r="C116" s="6" t="s">
        <v>28</v>
      </c>
      <c r="D116" s="12" t="s">
        <v>175</v>
      </c>
    </row>
    <row r="117" customFormat="false" ht="14.25" hidden="false" customHeight="false" outlineLevel="1" collapsed="false">
      <c r="A117" s="10" t="s">
        <v>202</v>
      </c>
      <c r="B117" s="11" t="n">
        <v>11000</v>
      </c>
      <c r="C117" s="0" t="s">
        <v>56</v>
      </c>
      <c r="D117" s="12" t="s">
        <v>203</v>
      </c>
    </row>
    <row r="118" customFormat="false" ht="14.25" hidden="false" customHeight="false" outlineLevel="1" collapsed="false">
      <c r="A118" s="10" t="s">
        <v>204</v>
      </c>
      <c r="B118" s="11" t="n">
        <v>11000</v>
      </c>
      <c r="C118" s="0" t="s">
        <v>56</v>
      </c>
      <c r="D118" s="12" t="s">
        <v>205</v>
      </c>
    </row>
    <row r="119" customFormat="false" ht="14.25" hidden="false" customHeight="false" outlineLevel="1" collapsed="false">
      <c r="A119" s="10" t="s">
        <v>206</v>
      </c>
      <c r="B119" s="11" t="n">
        <v>1</v>
      </c>
      <c r="C119" s="6" t="s">
        <v>28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0.95</v>
      </c>
      <c r="C120" s="0" t="s">
        <v>28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0.95</v>
      </c>
      <c r="C121" s="0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1</v>
      </c>
      <c r="C122" s="0" t="s">
        <v>28</v>
      </c>
      <c r="D122" s="12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10" t="s">
        <v>214</v>
      </c>
      <c r="B125" s="11" t="s">
        <v>12</v>
      </c>
      <c r="C125" s="0" t="s">
        <v>54</v>
      </c>
      <c r="D125" s="12" t="s">
        <v>76</v>
      </c>
    </row>
    <row r="126" customFormat="false" ht="14.25" hidden="false" customHeight="false" outlineLevel="1" collapsed="false">
      <c r="A126" s="10" t="s">
        <v>215</v>
      </c>
      <c r="B126" s="11" t="s">
        <v>12</v>
      </c>
      <c r="C126" s="0" t="s">
        <v>54</v>
      </c>
      <c r="D126" s="12" t="s">
        <v>87</v>
      </c>
    </row>
    <row r="127" customFormat="false" ht="14.25" hidden="false" customHeight="false" outlineLevel="1" collapsed="false">
      <c r="A127" s="10" t="s">
        <v>216</v>
      </c>
      <c r="B127" s="8" t="n">
        <v>30000</v>
      </c>
      <c r="C127" s="0" t="s">
        <v>156</v>
      </c>
      <c r="D127" s="12" t="s">
        <v>217</v>
      </c>
    </row>
    <row r="128" customFormat="false" ht="14.25" hidden="false" customHeight="false" outlineLevel="1" collapsed="false">
      <c r="A128" s="10" t="s">
        <v>218</v>
      </c>
      <c r="B128" s="6" t="s">
        <v>186</v>
      </c>
      <c r="C128" s="0" t="s">
        <v>187</v>
      </c>
      <c r="D128" s="12" t="s">
        <v>184</v>
      </c>
    </row>
    <row r="129" customFormat="false" ht="14.25" hidden="false" customHeight="false" outlineLevel="1" collapsed="false">
      <c r="A129" s="18" t="s">
        <v>219</v>
      </c>
      <c r="B129" s="19" t="s">
        <v>78</v>
      </c>
      <c r="C129" s="20" t="s">
        <v>79</v>
      </c>
      <c r="D129" s="21" t="s">
        <v>80</v>
      </c>
    </row>
    <row r="130" customFormat="false" ht="14.25" hidden="false" customHeight="false" outlineLevel="1" collapsed="false">
      <c r="A130" s="10" t="s">
        <v>220</v>
      </c>
      <c r="B130" s="11" t="s">
        <v>221</v>
      </c>
      <c r="C130" s="0" t="s">
        <v>28</v>
      </c>
      <c r="D130" s="12" t="s">
        <v>222</v>
      </c>
    </row>
    <row r="131" customFormat="false" ht="14.25" hidden="false" customHeight="false" outlineLevel="1" collapsed="false">
      <c r="A131" s="18" t="s">
        <v>223</v>
      </c>
      <c r="B131" s="19" t="n">
        <v>0</v>
      </c>
      <c r="C131" s="20" t="s">
        <v>54</v>
      </c>
      <c r="D131" s="21" t="s">
        <v>194</v>
      </c>
    </row>
    <row r="132" customFormat="false" ht="14.25" hidden="false" customHeight="false" outlineLevel="1" collapsed="false">
      <c r="A132" s="10" t="s">
        <v>224</v>
      </c>
      <c r="B132" s="11" t="n">
        <v>10</v>
      </c>
      <c r="C132" s="0" t="s">
        <v>28</v>
      </c>
      <c r="D132" s="12" t="s">
        <v>196</v>
      </c>
    </row>
    <row r="133" customFormat="false" ht="14.25" hidden="false" customHeight="false" outlineLevel="1" collapsed="false">
      <c r="A133" s="10" t="s">
        <v>225</v>
      </c>
      <c r="B133" s="11" t="n">
        <v>0.5</v>
      </c>
      <c r="C133" s="0" t="s">
        <v>66</v>
      </c>
      <c r="D133" s="12" t="s">
        <v>61</v>
      </c>
    </row>
    <row r="134" customFormat="false" ht="14.25" hidden="false" customHeight="false" outlineLevel="1" collapsed="false">
      <c r="A134" s="10" t="s">
        <v>226</v>
      </c>
      <c r="B134" s="11" t="n">
        <f aca="false">0.03*B133</f>
        <v>0.015</v>
      </c>
      <c r="C134" s="0" t="s">
        <v>162</v>
      </c>
      <c r="D134" s="12" t="s">
        <v>64</v>
      </c>
    </row>
    <row r="135" customFormat="false" ht="14.25" hidden="false" customHeight="false" outlineLevel="1" collapsed="false">
      <c r="A135" s="10" t="s">
        <v>227</v>
      </c>
      <c r="B135" s="11" t="n">
        <v>0</v>
      </c>
      <c r="C135" s="0" t="s">
        <v>66</v>
      </c>
      <c r="D135" s="12" t="s">
        <v>67</v>
      </c>
    </row>
    <row r="136" customFormat="false" ht="14.25" hidden="false" customHeight="false" outlineLevel="1" collapsed="false">
      <c r="A136" s="10" t="s">
        <v>228</v>
      </c>
      <c r="B136" s="11" t="n">
        <v>10</v>
      </c>
      <c r="C136" s="0" t="s">
        <v>48</v>
      </c>
      <c r="D136" s="12" t="s">
        <v>69</v>
      </c>
    </row>
    <row r="137" customFormat="false" ht="14.25" hidden="false" customHeight="false" outlineLevel="1" collapsed="false">
      <c r="A137" s="10" t="s">
        <v>229</v>
      </c>
      <c r="B137" s="11" t="n">
        <v>0.5</v>
      </c>
      <c r="C137" s="6" t="s">
        <v>28</v>
      </c>
      <c r="D137" s="12" t="s">
        <v>175</v>
      </c>
    </row>
    <row r="138" customFormat="false" ht="14.25" hidden="false" customHeight="false" outlineLevel="1" collapsed="false">
      <c r="A138" s="10" t="s">
        <v>230</v>
      </c>
      <c r="B138" s="11" t="n">
        <v>3600</v>
      </c>
      <c r="C138" s="0" t="s">
        <v>56</v>
      </c>
      <c r="D138" s="12" t="s">
        <v>231</v>
      </c>
    </row>
    <row r="139" customFormat="false" ht="14.25" hidden="false" customHeight="false" outlineLevel="1" collapsed="false">
      <c r="A139" s="10" t="s">
        <v>232</v>
      </c>
      <c r="B139" s="11" t="n">
        <v>3600</v>
      </c>
      <c r="C139" s="0" t="s">
        <v>56</v>
      </c>
      <c r="D139" s="12" t="s">
        <v>233</v>
      </c>
    </row>
    <row r="140" customFormat="false" ht="14.25" hidden="false" customHeight="false" outlineLevel="1" collapsed="false">
      <c r="A140" s="10" t="s">
        <v>234</v>
      </c>
      <c r="B140" s="11" t="n">
        <v>1</v>
      </c>
      <c r="C140" s="6" t="s">
        <v>28</v>
      </c>
      <c r="D140" s="12" t="s">
        <v>207</v>
      </c>
    </row>
    <row r="141" customFormat="false" ht="14.25" hidden="false" customHeight="false" outlineLevel="1" collapsed="false">
      <c r="A141" s="10" t="s">
        <v>235</v>
      </c>
      <c r="B141" s="11" t="n">
        <v>0.95</v>
      </c>
      <c r="C141" s="0" t="s">
        <v>28</v>
      </c>
      <c r="D141" s="12" t="s">
        <v>209</v>
      </c>
    </row>
    <row r="142" customFormat="false" ht="14.25" hidden="false" customHeight="false" outlineLevel="1" collapsed="false">
      <c r="A142" s="10" t="s">
        <v>236</v>
      </c>
      <c r="B142" s="11" t="n">
        <v>0.95</v>
      </c>
      <c r="C142" s="0" t="s">
        <v>28</v>
      </c>
      <c r="D142" s="12" t="s">
        <v>211</v>
      </c>
    </row>
    <row r="143" customFormat="false" ht="14.25" hidden="false" customHeight="false" outlineLevel="1" collapsed="false">
      <c r="A143" s="10" t="s">
        <v>237</v>
      </c>
      <c r="B143" s="11" t="n">
        <v>1</v>
      </c>
      <c r="C143" s="0" t="s">
        <v>28</v>
      </c>
      <c r="D143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2023-01-27T11:26:28Z</dcterms:created>
  <dc:creator>Rosner, Philipp</dc:creator>
  <dc:description/>
  <dc:language>en-US</dc:language>
  <cp:lastModifiedBy/>
  <dcterms:modified xsi:type="dcterms:W3CDTF">2023-06-23T10:34:52Z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