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gosc/Desktop/TEAM_PROJECT/"/>
    </mc:Choice>
  </mc:AlternateContent>
  <bookViews>
    <workbookView xWindow="640" yWindow="1180" windowWidth="28160" windowHeight="15780" tabRatio="500" activeTab="1"/>
  </bookViews>
  <sheets>
    <sheet name="UOA2" sheetId="3" r:id="rId1"/>
    <sheet name="UOA5" sheetId="2" r:id="rId2"/>
    <sheet name="UOA9" sheetId="1" r:id="rId3"/>
    <sheet name="UOA11" sheetId="4" r:id="rId4"/>
    <sheet name="UOA12" sheetId="5" r:id="rId5"/>
    <sheet name="UOA18" sheetId="6" r:id="rId6"/>
    <sheet name="UOA24" sheetId="7" r:id="rId7"/>
    <sheet name="UOA25" sheetId="8" r:id="rId8"/>
    <sheet name="UOA32" sheetId="9" r:id="rId9"/>
    <sheet name="UOA36" sheetId="10" r:id="rId10"/>
    <sheet name="DICT" sheetId="11" r:id="rId1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2" i="10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2" i="9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2" i="8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2" i="4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2" i="2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" i="3"/>
  <c r="B4" i="3"/>
  <c r="B5" i="3"/>
  <c r="B6" i="3"/>
  <c r="B7" i="3"/>
  <c r="B8" i="3"/>
  <c r="B9" i="3"/>
  <c r="B10" i="3"/>
  <c r="B11" i="3"/>
  <c r="B12" i="3"/>
  <c r="B13" i="3"/>
  <c r="B2" i="3"/>
</calcChain>
</file>

<file path=xl/sharedStrings.xml><?xml version="1.0" encoding="utf-8"?>
<sst xmlns="http://schemas.openxmlformats.org/spreadsheetml/2006/main" count="215" uniqueCount="161">
  <si>
    <t>Birkbeck College</t>
  </si>
  <si>
    <t>University of Birmingham</t>
  </si>
  <si>
    <t>University of Bristol</t>
  </si>
  <si>
    <t>Brunel University London</t>
  </si>
  <si>
    <t>University of Cambridge</t>
  </si>
  <si>
    <t>City University London</t>
  </si>
  <si>
    <t>University of East Anglia</t>
  </si>
  <si>
    <t>University of Essex</t>
  </si>
  <si>
    <t>University of Exeter</t>
  </si>
  <si>
    <t>University of Kent</t>
  </si>
  <si>
    <t>University of Leicester</t>
  </si>
  <si>
    <t>University College London</t>
  </si>
  <si>
    <t>London School of Economics and Political Science</t>
  </si>
  <si>
    <t>University of Manchester</t>
  </si>
  <si>
    <t>University of Nottingham</t>
  </si>
  <si>
    <t>University of Oxford</t>
  </si>
  <si>
    <t>Queen Mary University of London</t>
  </si>
  <si>
    <t>Royal Holloway, University of London</t>
  </si>
  <si>
    <t>University of Sheffield</t>
  </si>
  <si>
    <t>University of Southampton</t>
  </si>
  <si>
    <t>University of Surrey</t>
  </si>
  <si>
    <t>University of Sussex</t>
  </si>
  <si>
    <t>University of Warwick</t>
  </si>
  <si>
    <t>University of York</t>
  </si>
  <si>
    <t>University of Aberdeen</t>
  </si>
  <si>
    <t>University of Edinburgh</t>
  </si>
  <si>
    <t>University of Glasgow</t>
  </si>
  <si>
    <t>University of St Andrews</t>
  </si>
  <si>
    <t>Anglia Ruskin University</t>
  </si>
  <si>
    <t>Aston University</t>
  </si>
  <si>
    <t>University of Bath</t>
  </si>
  <si>
    <t>Bath Spa University</t>
  </si>
  <si>
    <t>University of Bedfordshire</t>
  </si>
  <si>
    <t>Birmingham City University</t>
  </si>
  <si>
    <t>Bishop Grosseteste University</t>
  </si>
  <si>
    <t>University of Bolton</t>
  </si>
  <si>
    <t>Arts University Bournemouth</t>
  </si>
  <si>
    <t>Bournemouth University</t>
  </si>
  <si>
    <t>University of Bradford</t>
  </si>
  <si>
    <t>University of Brighton</t>
  </si>
  <si>
    <t>Buckinghamshire New University</t>
  </si>
  <si>
    <t>Institute of Cancer Research</t>
  </si>
  <si>
    <t>Canterbury Christ Church University</t>
  </si>
  <si>
    <t>University of Central Lancashire</t>
  </si>
  <si>
    <t>University of Chester</t>
  </si>
  <si>
    <t>University of Chichester</t>
  </si>
  <si>
    <t>Courtauld Institute of Art</t>
  </si>
  <si>
    <t>Coventry University</t>
  </si>
  <si>
    <t>Cranfield University</t>
  </si>
  <si>
    <t>University for the Creative Arts</t>
  </si>
  <si>
    <t>University of Cumbria</t>
  </si>
  <si>
    <t>De Montfort University</t>
  </si>
  <si>
    <t>University of Derby</t>
  </si>
  <si>
    <t>University of Durham</t>
  </si>
  <si>
    <t>University of East London</t>
  </si>
  <si>
    <t>Edge Hill University</t>
  </si>
  <si>
    <t>Falmouth University</t>
  </si>
  <si>
    <t>University of Gloucestershire</t>
  </si>
  <si>
    <t>Goldsmiths' College</t>
  </si>
  <si>
    <t>University of Greenwich</t>
  </si>
  <si>
    <t>Guildhall School of Music &amp; Drama</t>
  </si>
  <si>
    <t>Harper Adams University</t>
  </si>
  <si>
    <t>University of Hertfordshire</t>
  </si>
  <si>
    <t>Heythrop College</t>
  </si>
  <si>
    <t>University of Huddersfield</t>
  </si>
  <si>
    <t>University of Hull</t>
  </si>
  <si>
    <t>Imperial College London</t>
  </si>
  <si>
    <t>Keele University</t>
  </si>
  <si>
    <t>King's College London</t>
  </si>
  <si>
    <t>Kingston University</t>
  </si>
  <si>
    <t>Lancaster University</t>
  </si>
  <si>
    <t>University of Leeds</t>
  </si>
  <si>
    <t>Leeds Beckett University</t>
  </si>
  <si>
    <t>Leeds Trinity University</t>
  </si>
  <si>
    <t>University of Lincoln</t>
  </si>
  <si>
    <t>University of Liverpool</t>
  </si>
  <si>
    <t>Liverpool Hope University</t>
  </si>
  <si>
    <t>Liverpool John Moores University</t>
  </si>
  <si>
    <t>Liverpool School of Tropical Medicine</t>
  </si>
  <si>
    <t>University of the Arts, London</t>
  </si>
  <si>
    <t>University of London Institute in Paris</t>
  </si>
  <si>
    <t>London Business School</t>
  </si>
  <si>
    <t>London School of Hygiene &amp; Tropical Medicine</t>
  </si>
  <si>
    <t>London Metropolitan University</t>
  </si>
  <si>
    <t>London South Bank University</t>
  </si>
  <si>
    <t>Loughborough University</t>
  </si>
  <si>
    <t>Manchester Metropolitan University</t>
  </si>
  <si>
    <t>Middlesex University</t>
  </si>
  <si>
    <t>Newcastle University</t>
  </si>
  <si>
    <t>Newman University</t>
  </si>
  <si>
    <t>University of Northampton</t>
  </si>
  <si>
    <t>University of Northumbria at Newcastle</t>
  </si>
  <si>
    <t>Norwich University of the Arts</t>
  </si>
  <si>
    <t>Nottingham Trent University</t>
  </si>
  <si>
    <t>Open University</t>
  </si>
  <si>
    <t>School of Oriental and African Studies</t>
  </si>
  <si>
    <t>Oxford Brookes University</t>
  </si>
  <si>
    <t>University of Plymouth</t>
  </si>
  <si>
    <t>University of Portsmouth</t>
  </si>
  <si>
    <t>University of Reading</t>
  </si>
  <si>
    <t>Roehampton University</t>
  </si>
  <si>
    <t>Rose Bruford College</t>
  </si>
  <si>
    <t>Royal Academy of Music</t>
  </si>
  <si>
    <t>Royal Agricultural University</t>
  </si>
  <si>
    <t>Royal Central School of Speech and Drama</t>
  </si>
  <si>
    <t>Royal College of Art</t>
  </si>
  <si>
    <t>Royal College of Music</t>
  </si>
  <si>
    <t>Royal Northern College of Music</t>
  </si>
  <si>
    <t>Royal Veterinary College</t>
  </si>
  <si>
    <t>St.George's, University of London</t>
  </si>
  <si>
    <t>St Mary's University, Twickenham</t>
  </si>
  <si>
    <t>University of Salford</t>
  </si>
  <si>
    <t>Sheffield Hallam University</t>
  </si>
  <si>
    <t>Southampton Solent University</t>
  </si>
  <si>
    <t>Staffordshire University</t>
  </si>
  <si>
    <t>University of Sunderland</t>
  </si>
  <si>
    <t>Teesside University</t>
  </si>
  <si>
    <t>Trinity Laban Conservatoire of Music and Dance</t>
  </si>
  <si>
    <t>University of the West of England, Bristol</t>
  </si>
  <si>
    <t>The University of West London</t>
  </si>
  <si>
    <t>University of Westminster</t>
  </si>
  <si>
    <t>University of Winchester</t>
  </si>
  <si>
    <t>University of Wolverhampton</t>
  </si>
  <si>
    <t>University of Worcester</t>
  </si>
  <si>
    <t>Writtle College</t>
  </si>
  <si>
    <t>York St John University</t>
  </si>
  <si>
    <t>ZZZZZZZZ</t>
  </si>
  <si>
    <t>Institute of Zoology</t>
  </si>
  <si>
    <t>University of Abertay Dundee</t>
  </si>
  <si>
    <t>University of Dundee</t>
  </si>
  <si>
    <t>Edinburgh Napier University</t>
  </si>
  <si>
    <t>Glasgow Caledonian University</t>
  </si>
  <si>
    <t>Glasgow School of Art</t>
  </si>
  <si>
    <t>Heriot-Watt University</t>
  </si>
  <si>
    <t>University of the Highlands and Islands</t>
  </si>
  <si>
    <t>Queen Margaret University Edinburgh</t>
  </si>
  <si>
    <t>Robert Gordon University</t>
  </si>
  <si>
    <t>Royal Conservatoire of Scotland</t>
  </si>
  <si>
    <t>SRUC</t>
  </si>
  <si>
    <t>University of Stirling</t>
  </si>
  <si>
    <t>University of Strathclyde</t>
  </si>
  <si>
    <t>University of the West of Scotland</t>
  </si>
  <si>
    <t>Aberystwyth University</t>
  </si>
  <si>
    <t>Bangor University</t>
  </si>
  <si>
    <t>Cardiff University</t>
  </si>
  <si>
    <t>Cardiff Metropolitan University</t>
  </si>
  <si>
    <t>Glyndŵr University</t>
  </si>
  <si>
    <t>University of South Wales</t>
  </si>
  <si>
    <t>Swansea University</t>
  </si>
  <si>
    <t>University of Wales</t>
  </si>
  <si>
    <t>University of Wales Trinity Saint David</t>
  </si>
  <si>
    <t>Queen's University Belfast</t>
  </si>
  <si>
    <t>St Mary's University College</t>
  </si>
  <si>
    <t>Stranmillis University College</t>
  </si>
  <si>
    <t>University of Ulster</t>
  </si>
  <si>
    <t>UKPRN</t>
  </si>
  <si>
    <t>NameOfUniversity</t>
  </si>
  <si>
    <t>FourStarOutput</t>
  </si>
  <si>
    <t>FourStarOverall</t>
  </si>
  <si>
    <t>UnusalWordsOverall</t>
  </si>
  <si>
    <t>UnusualWordsOutput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</si>
</sst>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2"/>
      <color theme="1"/>
      <name val="Helvetica"/>
      <family val="2"/>
    </font>
    <font>
      <sz val="12"/>
      <color rgb="FF24292E"/>
      <name val="Helvetica"/>
      <family val="2"/>
    </font>
    <font>
      <sz val="12"/>
      <color rgb="FF24292E"/>
      <name val="Helvetica"/>
      <family val="2"/>
    </font>
    <font>
      <sz val="12"/>
      <color rgb="FF000000"/>
      <name val="Helvetica"/>
      <family val="2"/>
    </font>
    <font>
      <b/>
      <sz val="12"/>
      <color rgb="FF000000"/>
      <name val="Helvetica"/>
      <family val="2"/>
    </font>
    <font>
      <b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1" xfId="0" applyNumberFormat="1" applyBorder="1"/>
    <xf numFmtId="0" fontId="0" fillId="0" borderId="0" xfId="0" applyNumberFormat="1"/>
    <xf numFmtId="2" fontId="0" fillId="0" borderId="0" xfId="0" applyNumberFormat="1"/>
    <xf numFmtId="2" fontId="3" fillId="0" borderId="0" xfId="0" applyNumberFormat="1" applyFont="1"/>
    <xf numFmtId="0" fontId="6" fillId="0" borderId="0" xfId="0" applyFont="1"/>
    <xf numFmtId="0" fontId="0" fillId="0" borderId="0" xfId="0" applyFont="1"/>
    <xf numFmtId="2" fontId="0" fillId="0" borderId="0" xfId="0" applyNumberFormat="1" applyFont="1"/>
    <xf numFmtId="0" fontId="7" fillId="0" borderId="0" xfId="0" applyFont="1"/>
    <xf numFmtId="0" fontId="8" fillId="0" borderId="0" xfId="0" applyFont="1"/>
    <xf numFmtId="0" fontId="1" fillId="0" borderId="0" xfId="0" applyFont="1"/>
  </cellXfs>
  <cellStyles count="1">
    <cellStyle name="Norm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Motyw pakietu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I7" sqref="I7"/>
    </sheetView>
  </sheetViews>
  <sheetFormatPr baseColWidth="10" defaultRowHeight="16" x14ac:dyDescent="0.2"/>
  <cols>
    <col min="2" max="2" width="26.33203125" customWidth="1"/>
  </cols>
  <sheetData>
    <row r="1" spans="1:6" x14ac:dyDescent="0.2">
      <c r="A1" t="s">
        <v>155</v>
      </c>
      <c r="B1" t="s">
        <v>156</v>
      </c>
      <c r="C1" t="s">
        <v>158</v>
      </c>
      <c r="D1" t="s">
        <v>159</v>
      </c>
      <c r="E1" t="s">
        <v>157</v>
      </c>
      <c r="F1" t="s">
        <v>160</v>
      </c>
    </row>
    <row r="2" spans="1:6" x14ac:dyDescent="0.2">
      <c r="A2" s="4">
        <v>10007774</v>
      </c>
      <c r="B2" s="3" t="str">
        <f>VLOOKUP(A2,DICT!$A$1:$B$154,2,FALSE())</f>
        <v>University of Oxford</v>
      </c>
      <c r="C2" s="3">
        <v>57</v>
      </c>
      <c r="D2" s="3">
        <v>0.59184000000000003</v>
      </c>
      <c r="E2" s="3">
        <v>42.2</v>
      </c>
      <c r="F2" s="3">
        <v>0.59184000000000003</v>
      </c>
    </row>
    <row r="3" spans="1:6" x14ac:dyDescent="0.2">
      <c r="A3" s="4">
        <v>10003270</v>
      </c>
      <c r="B3" s="3" t="str">
        <f>VLOOKUP(A3,DICT!$A$1:$B$154,2,FALSE())</f>
        <v>Imperial College London</v>
      </c>
      <c r="C3" s="4">
        <v>57</v>
      </c>
      <c r="D3" s="4">
        <v>9.7099999999999999E-3</v>
      </c>
      <c r="E3" s="4">
        <v>39.200000000000003</v>
      </c>
      <c r="F3" s="4">
        <v>9.7099999999999999E-3</v>
      </c>
    </row>
    <row r="4" spans="1:6" x14ac:dyDescent="0.2">
      <c r="A4" s="4">
        <v>10007788</v>
      </c>
      <c r="B4" s="3" t="str">
        <f>VLOOKUP(A4,DICT!$A$1:$B$154,2,FALSE())</f>
        <v>University of Cambridge</v>
      </c>
      <c r="C4" s="4">
        <v>50</v>
      </c>
      <c r="D4" s="4">
        <v>0.97058999999999995</v>
      </c>
      <c r="E4" s="4">
        <v>45.8</v>
      </c>
      <c r="F4" s="4">
        <v>0.97058999999999995</v>
      </c>
    </row>
    <row r="5" spans="1:6" x14ac:dyDescent="0.2">
      <c r="A5" s="4">
        <v>10007786</v>
      </c>
      <c r="B5" s="3" t="str">
        <f>VLOOKUP(A5,DICT!$A$1:$B$154,2,FALSE())</f>
        <v>University of Bristol</v>
      </c>
      <c r="C5" s="4">
        <v>50</v>
      </c>
      <c r="D5" s="4">
        <v>1.42222</v>
      </c>
      <c r="E5" s="4">
        <v>23.7</v>
      </c>
      <c r="F5" s="4">
        <v>1.42222</v>
      </c>
    </row>
    <row r="6" spans="1:6" x14ac:dyDescent="0.2">
      <c r="A6" s="4">
        <v>10007784</v>
      </c>
      <c r="B6" s="3" t="str">
        <f>VLOOKUP(A6,DICT!$A$1:$B$154,2,FALSE())</f>
        <v>University College London</v>
      </c>
      <c r="C6" s="4">
        <v>46</v>
      </c>
      <c r="D6" s="4">
        <v>1.0208299999999999</v>
      </c>
      <c r="E6" s="4">
        <v>23.4</v>
      </c>
      <c r="F6" s="4">
        <v>1.0208299999999999</v>
      </c>
    </row>
    <row r="7" spans="1:6" x14ac:dyDescent="0.2">
      <c r="A7" s="4">
        <v>10007775</v>
      </c>
      <c r="B7" s="3" t="str">
        <f>VLOOKUP(A7,DICT!$A$1:$B$154,2,FALSE())</f>
        <v>Queen Mary University of London</v>
      </c>
      <c r="C7" s="4">
        <v>44</v>
      </c>
      <c r="D7" s="4">
        <v>0.95455000000000001</v>
      </c>
      <c r="E7" s="4">
        <v>30.4</v>
      </c>
      <c r="F7" s="4">
        <v>0.95455000000000001</v>
      </c>
    </row>
    <row r="8" spans="1:6" x14ac:dyDescent="0.2">
      <c r="A8" s="4">
        <v>10007771</v>
      </c>
      <c r="B8" s="3" t="str">
        <f>VLOOKUP(A8,DICT!$A$1:$B$154,2,FALSE())</f>
        <v>London School of Hygiene &amp; Tropical Medicine</v>
      </c>
      <c r="C8" s="4">
        <v>43</v>
      </c>
      <c r="D8" s="4">
        <v>0</v>
      </c>
      <c r="E8" s="4">
        <v>19.2</v>
      </c>
      <c r="F8" s="4">
        <v>0</v>
      </c>
    </row>
    <row r="9" spans="1:6" x14ac:dyDescent="0.2">
      <c r="A9" s="4">
        <v>10007167</v>
      </c>
      <c r="B9" s="3" t="str">
        <f>VLOOKUP(A9,DICT!$A$1:$B$154,2,FALSE())</f>
        <v>University of York</v>
      </c>
      <c r="C9" s="4">
        <v>42</v>
      </c>
      <c r="D9" s="4">
        <v>1.4705900000000001</v>
      </c>
      <c r="E9" s="4">
        <v>17.100000000000001</v>
      </c>
      <c r="F9" s="4">
        <v>1</v>
      </c>
    </row>
    <row r="10" spans="1:6" x14ac:dyDescent="0.2">
      <c r="A10" s="4">
        <v>10003958</v>
      </c>
      <c r="B10" s="3" t="str">
        <f>VLOOKUP(A10,DICT!$A$1:$B$154,2,FALSE())</f>
        <v>Liverpool School of Tropical Medicine</v>
      </c>
      <c r="C10" s="4">
        <v>39</v>
      </c>
      <c r="D10" s="4">
        <v>1</v>
      </c>
      <c r="E10" s="4">
        <v>32.1</v>
      </c>
      <c r="F10" s="4">
        <v>1</v>
      </c>
    </row>
    <row r="11" spans="1:6" x14ac:dyDescent="0.2">
      <c r="A11" s="4">
        <v>10007163</v>
      </c>
      <c r="B11" s="3" t="str">
        <f>VLOOKUP(A11,DICT!$A$1:$B$154,2,FALSE())</f>
        <v>University of Warwick</v>
      </c>
      <c r="C11" s="4">
        <v>39</v>
      </c>
      <c r="D11" s="4">
        <v>8.7806999999999995</v>
      </c>
      <c r="E11" s="4">
        <v>32.1</v>
      </c>
      <c r="F11" s="4">
        <v>6.9561400000000004</v>
      </c>
    </row>
    <row r="12" spans="1:6" x14ac:dyDescent="0.2">
      <c r="A12" s="4">
        <v>10007154</v>
      </c>
      <c r="B12" s="3" t="str">
        <f>VLOOKUP(A12,DICT!$A$1:$B$154,2,FALSE())</f>
        <v>University of Nottingham</v>
      </c>
      <c r="C12" s="4">
        <v>38</v>
      </c>
      <c r="D12" s="4">
        <v>3.5348799999999998</v>
      </c>
      <c r="E12" s="4">
        <v>21.9</v>
      </c>
      <c r="F12" s="4">
        <v>3.5348799999999998</v>
      </c>
    </row>
    <row r="13" spans="1:6" x14ac:dyDescent="0.2">
      <c r="A13" s="4">
        <v>10006842</v>
      </c>
      <c r="B13" s="3" t="str">
        <f>VLOOKUP(A13,DICT!$A$1:$B$154,2,FALSE())</f>
        <v>University of Liverpool</v>
      </c>
      <c r="C13" s="4">
        <v>38</v>
      </c>
      <c r="D13" s="4">
        <v>0.74509999999999998</v>
      </c>
      <c r="E13" s="4">
        <v>19.3</v>
      </c>
      <c r="F13" s="4">
        <v>0.74509999999999998</v>
      </c>
    </row>
    <row r="14" spans="1:6" x14ac:dyDescent="0.2">
      <c r="A14" s="4">
        <v>10007157</v>
      </c>
      <c r="B14" s="3" t="str">
        <f>VLOOKUP(A14,DICT!$A$1:$B$154,2,FALSE())</f>
        <v>University of Sheffield</v>
      </c>
      <c r="C14" s="4">
        <v>38</v>
      </c>
      <c r="D14" s="4">
        <v>0.27160000000000001</v>
      </c>
      <c r="E14" s="4">
        <v>12.1</v>
      </c>
      <c r="F14" s="4">
        <v>0.27160000000000001</v>
      </c>
    </row>
    <row r="15" spans="1:6" x14ac:dyDescent="0.2">
      <c r="A15" s="4">
        <v>10007158</v>
      </c>
      <c r="B15" s="3" t="str">
        <f>VLOOKUP(A15,DICT!$A$1:$B$154,2,FALSE())</f>
        <v>University of Southampton</v>
      </c>
      <c r="C15" s="4">
        <v>37</v>
      </c>
      <c r="D15" s="4">
        <v>0</v>
      </c>
      <c r="E15" s="4">
        <v>41.9</v>
      </c>
      <c r="F15" s="4">
        <v>0</v>
      </c>
    </row>
    <row r="16" spans="1:6" x14ac:dyDescent="0.2">
      <c r="A16" s="4">
        <v>10003645</v>
      </c>
      <c r="B16" s="3" t="str">
        <f>VLOOKUP(A16,DICT!$A$1:$B$154,2,FALSE())</f>
        <v>King's College London</v>
      </c>
      <c r="C16" s="4">
        <v>37</v>
      </c>
      <c r="D16" s="4">
        <v>0</v>
      </c>
      <c r="E16" s="4">
        <v>25.9</v>
      </c>
      <c r="F16" s="4">
        <v>0</v>
      </c>
    </row>
    <row r="17" spans="1:6" x14ac:dyDescent="0.2">
      <c r="A17" s="4">
        <v>10007814</v>
      </c>
      <c r="B17" s="3" t="str">
        <f>VLOOKUP(A17,DICT!$A$1:$B$154,2,FALSE())</f>
        <v>Cardiff University</v>
      </c>
      <c r="C17" s="4">
        <v>37</v>
      </c>
      <c r="D17" s="4">
        <v>5.4550000000000001E-2</v>
      </c>
      <c r="E17" s="4">
        <v>25.2</v>
      </c>
      <c r="F17" s="4">
        <v>5.4550000000000001E-2</v>
      </c>
    </row>
    <row r="18" spans="1:6" x14ac:dyDescent="0.2">
      <c r="A18" s="4">
        <v>10007767</v>
      </c>
      <c r="B18" s="3" t="str">
        <f>VLOOKUP(A18,DICT!$A$1:$B$154,2,FALSE())</f>
        <v>Keele University</v>
      </c>
      <c r="C18" s="4">
        <v>36</v>
      </c>
      <c r="D18" s="4">
        <v>1.2272700000000001</v>
      </c>
      <c r="E18" s="4">
        <v>21.6</v>
      </c>
      <c r="F18" s="4">
        <v>1.2272700000000001</v>
      </c>
    </row>
    <row r="19" spans="1:6" x14ac:dyDescent="0.2">
      <c r="A19" s="4">
        <v>10007796</v>
      </c>
      <c r="B19" s="3" t="str">
        <f>VLOOKUP(A19,DICT!$A$1:$B$154,2,FALSE())</f>
        <v>University of Leicester</v>
      </c>
      <c r="C19" s="4">
        <v>36</v>
      </c>
      <c r="D19" s="4">
        <v>0.15384999999999999</v>
      </c>
      <c r="E19" s="4">
        <v>22.6</v>
      </c>
      <c r="F19" s="4">
        <v>0.15384999999999999</v>
      </c>
    </row>
    <row r="20" spans="1:6" x14ac:dyDescent="0.2">
      <c r="A20" s="4">
        <v>10007783</v>
      </c>
      <c r="B20" s="3" t="str">
        <f>VLOOKUP(A20,DICT!$A$1:$B$154,2,FALSE())</f>
        <v>University of Aberdeen</v>
      </c>
      <c r="C20" s="4">
        <v>34</v>
      </c>
      <c r="D20" s="4">
        <v>4.7059999999999998E-2</v>
      </c>
      <c r="E20" s="4">
        <v>20.3</v>
      </c>
      <c r="F20" s="4">
        <v>4.7059999999999998E-2</v>
      </c>
    </row>
    <row r="21" spans="1:6" x14ac:dyDescent="0.2">
      <c r="A21" s="4">
        <v>10007782</v>
      </c>
      <c r="B21" s="3" t="str">
        <f>VLOOKUP(A21,DICT!$A$1:$B$154,2,FALSE())</f>
        <v>St.George's, University of London</v>
      </c>
      <c r="C21" s="4">
        <v>32</v>
      </c>
      <c r="D21" s="4">
        <v>6.4857100000000001</v>
      </c>
      <c r="E21" s="4">
        <v>24.4</v>
      </c>
      <c r="F21" s="4">
        <v>6.4857100000000001</v>
      </c>
    </row>
    <row r="22" spans="1:6" x14ac:dyDescent="0.2">
      <c r="A22" s="4">
        <v>10007795</v>
      </c>
      <c r="B22" s="3" t="str">
        <f>VLOOKUP(A22,DICT!$A$1:$B$154,2,FALSE())</f>
        <v>University of Leeds</v>
      </c>
      <c r="C22" s="4">
        <v>32</v>
      </c>
      <c r="D22" s="4">
        <v>0.375</v>
      </c>
      <c r="E22" s="4">
        <v>22.8</v>
      </c>
      <c r="F22" s="4">
        <v>0.375</v>
      </c>
    </row>
    <row r="23" spans="1:6" x14ac:dyDescent="0.2">
      <c r="A23" s="4">
        <v>10006840</v>
      </c>
      <c r="B23" s="3" t="str">
        <f>VLOOKUP(A23,DICT!$A$1:$B$154,2,FALSE())</f>
        <v>University of Birmingham</v>
      </c>
      <c r="C23" s="4">
        <v>30</v>
      </c>
      <c r="D23" s="4">
        <v>10.55921</v>
      </c>
      <c r="E23" s="4">
        <v>24.7</v>
      </c>
      <c r="F23" s="4">
        <v>9.4802599999999995</v>
      </c>
    </row>
    <row r="24" spans="1:6" x14ac:dyDescent="0.2">
      <c r="A24" s="4">
        <v>10007792</v>
      </c>
      <c r="B24" s="3" t="str">
        <f>VLOOKUP(A24,DICT!$A$1:$B$154,2,FALSE())</f>
        <v>University of Exeter</v>
      </c>
      <c r="C24" s="4">
        <v>25</v>
      </c>
      <c r="D24" s="4">
        <v>0.78378000000000003</v>
      </c>
      <c r="E24" s="4">
        <v>16.899999999999999</v>
      </c>
      <c r="F24" s="4">
        <v>0.78378000000000003</v>
      </c>
    </row>
    <row r="25" spans="1:6" x14ac:dyDescent="0.2">
      <c r="A25" s="4">
        <v>10007794</v>
      </c>
      <c r="B25" s="3" t="str">
        <f>VLOOKUP(A25,DICT!$A$1:$B$154,2,FALSE())</f>
        <v>University of Glasgow</v>
      </c>
      <c r="C25" s="4">
        <v>25</v>
      </c>
      <c r="D25" s="4">
        <v>7.6966299999999999</v>
      </c>
      <c r="E25" s="4">
        <v>14</v>
      </c>
      <c r="F25" s="4">
        <v>7.6067400000000003</v>
      </c>
    </row>
    <row r="26" spans="1:6" x14ac:dyDescent="0.2">
      <c r="A26" s="4">
        <v>10007799</v>
      </c>
      <c r="B26" s="3" t="str">
        <f>VLOOKUP(A26,DICT!$A$1:$B$154,2,FALSE())</f>
        <v>Newcastle University</v>
      </c>
      <c r="C26" s="4">
        <v>25</v>
      </c>
      <c r="D26" s="4">
        <v>0</v>
      </c>
      <c r="E26" s="4">
        <v>14.4</v>
      </c>
      <c r="F26" s="4">
        <v>0</v>
      </c>
    </row>
    <row r="27" spans="1:6" x14ac:dyDescent="0.2">
      <c r="A27" s="4">
        <v>10007852</v>
      </c>
      <c r="B27" s="3" t="str">
        <f>VLOOKUP(A27,DICT!$A$1:$B$154,2,FALSE())</f>
        <v>University of Dundee</v>
      </c>
      <c r="C27" s="4">
        <v>24</v>
      </c>
      <c r="D27" s="4">
        <v>0.3</v>
      </c>
      <c r="E27" s="4">
        <v>21.1</v>
      </c>
      <c r="F27" s="4">
        <v>0.3</v>
      </c>
    </row>
    <row r="28" spans="1:6" x14ac:dyDescent="0.2">
      <c r="A28" s="4">
        <v>10005343</v>
      </c>
      <c r="B28" s="3" t="str">
        <f>VLOOKUP(A28,DICT!$A$1:$B$154,2,FALSE())</f>
        <v>Queen's University Belfast</v>
      </c>
      <c r="C28" s="4">
        <v>23</v>
      </c>
      <c r="D28" s="4">
        <v>8.83962</v>
      </c>
      <c r="E28" s="4">
        <v>15.1</v>
      </c>
      <c r="F28" s="4">
        <v>8.33962</v>
      </c>
    </row>
    <row r="29" spans="1:6" x14ac:dyDescent="0.2">
      <c r="A29" s="4">
        <v>10007789</v>
      </c>
      <c r="B29" s="3" t="str">
        <f>VLOOKUP(A29,DICT!$A$1:$B$154,2,FALSE())</f>
        <v>University of East Anglia</v>
      </c>
      <c r="C29" s="4">
        <v>22</v>
      </c>
      <c r="D29" s="4">
        <v>0</v>
      </c>
      <c r="E29" s="4">
        <v>17.899999999999999</v>
      </c>
      <c r="F29" s="4">
        <v>0</v>
      </c>
    </row>
    <row r="30" spans="1:6" x14ac:dyDescent="0.2">
      <c r="A30" s="4">
        <v>10000961</v>
      </c>
      <c r="B30" s="3" t="str">
        <f>VLOOKUP(A30,DICT!$A$1:$B$154,2,FALSE())</f>
        <v>Brunel University London</v>
      </c>
      <c r="C30" s="4">
        <v>20</v>
      </c>
      <c r="D30" s="4">
        <v>0.66666999999999998</v>
      </c>
      <c r="E30" s="4">
        <v>9.5</v>
      </c>
      <c r="F30" s="4">
        <v>0.66666999999999998</v>
      </c>
    </row>
    <row r="31" spans="1:6" x14ac:dyDescent="0.2">
      <c r="A31" s="4">
        <v>10007798</v>
      </c>
      <c r="B31" s="3" t="str">
        <f>VLOOKUP(A31,DICT!$A$1:$B$154,2,FALSE())</f>
        <v>University of Manchester</v>
      </c>
      <c r="C31" s="4">
        <v>17</v>
      </c>
      <c r="D31" s="4">
        <v>1.20408</v>
      </c>
      <c r="E31" s="4">
        <v>13.9</v>
      </c>
      <c r="F31" s="4">
        <v>1.20408</v>
      </c>
    </row>
    <row r="32" spans="1:6" x14ac:dyDescent="0.2">
      <c r="A32" s="4">
        <v>10007155</v>
      </c>
      <c r="B32" s="3" t="str">
        <f>VLOOKUP(A32,DICT!$A$1:$B$154,2,FALSE())</f>
        <v>University of Portsmouth</v>
      </c>
      <c r="C32" s="4">
        <v>2</v>
      </c>
      <c r="D32" s="4">
        <v>6.8125</v>
      </c>
      <c r="E32" s="4">
        <v>0</v>
      </c>
      <c r="F32" s="4">
        <v>5.5625</v>
      </c>
    </row>
    <row r="33" spans="1:6" x14ac:dyDescent="0.2">
      <c r="A33" s="4">
        <v>10003861</v>
      </c>
      <c r="B33" s="3" t="str">
        <f>VLOOKUP(A33,DICT!$A$1:$B$154,2,FALSE())</f>
        <v>Leeds Beckett University</v>
      </c>
      <c r="C33" s="4">
        <v>1</v>
      </c>
      <c r="D33" s="4">
        <v>22.5625</v>
      </c>
      <c r="E33" s="4">
        <v>1.1000000000000001</v>
      </c>
      <c r="F33" s="4">
        <v>21.5625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workbookViewId="0">
      <selection activeCell="I7" sqref="I7"/>
    </sheetView>
  </sheetViews>
  <sheetFormatPr baseColWidth="10" defaultRowHeight="16" x14ac:dyDescent="0.2"/>
  <sheetData>
    <row r="1" spans="1:6" x14ac:dyDescent="0.2">
      <c r="A1" t="s">
        <v>155</v>
      </c>
      <c r="B1" t="s">
        <v>156</v>
      </c>
      <c r="C1" t="s">
        <v>158</v>
      </c>
      <c r="D1" t="s">
        <v>159</v>
      </c>
      <c r="E1" t="s">
        <v>157</v>
      </c>
      <c r="F1" t="s">
        <v>160</v>
      </c>
    </row>
    <row r="2" spans="1:6" x14ac:dyDescent="0.2">
      <c r="A2" s="1">
        <v>10004063</v>
      </c>
      <c r="B2" s="1" t="str">
        <f>VLOOKUP(A2,DICT!$A$1:$B$154,2,FALSE())</f>
        <v>London School of Economics and Political Science</v>
      </c>
      <c r="C2" s="1">
        <v>65</v>
      </c>
      <c r="D2" s="1">
        <v>0</v>
      </c>
      <c r="E2" s="1">
        <v>46.7</v>
      </c>
      <c r="F2" s="1">
        <v>0</v>
      </c>
    </row>
    <row r="3" spans="1:6" x14ac:dyDescent="0.2">
      <c r="A3" s="2">
        <v>10007814</v>
      </c>
      <c r="B3" s="1" t="str">
        <f>VLOOKUP(A3,DICT!$A$1:$B$154,2,FALSE())</f>
        <v>Cardiff University</v>
      </c>
      <c r="C3" s="2">
        <v>61</v>
      </c>
      <c r="D3" s="2">
        <v>4.3636400000000002</v>
      </c>
      <c r="E3" s="2">
        <v>40.4</v>
      </c>
      <c r="F3" s="2">
        <v>4.3636400000000002</v>
      </c>
    </row>
    <row r="4" spans="1:6" x14ac:dyDescent="0.2">
      <c r="A4" s="2">
        <v>10002718</v>
      </c>
      <c r="B4" s="1" t="str">
        <f>VLOOKUP(A4,DICT!$A$1:$B$154,2,FALSE())</f>
        <v>Goldsmiths' College</v>
      </c>
      <c r="C4" s="2">
        <v>55</v>
      </c>
      <c r="D4" s="2">
        <v>8</v>
      </c>
      <c r="E4" s="2">
        <v>34.200000000000003</v>
      </c>
      <c r="F4" s="2">
        <v>8</v>
      </c>
    </row>
    <row r="5" spans="1:6" x14ac:dyDescent="0.2">
      <c r="A5" s="2">
        <v>10003645</v>
      </c>
      <c r="B5" s="1" t="str">
        <f>VLOOKUP(A5,DICT!$A$1:$B$154,2,FALSE())</f>
        <v>King's College London</v>
      </c>
      <c r="C5" s="2">
        <v>54</v>
      </c>
      <c r="D5" s="2">
        <v>3.5</v>
      </c>
      <c r="E5" s="2">
        <v>32.799999999999997</v>
      </c>
      <c r="F5" s="2">
        <v>3.5</v>
      </c>
    </row>
    <row r="6" spans="1:6" x14ac:dyDescent="0.2">
      <c r="A6" s="2">
        <v>10007796</v>
      </c>
      <c r="B6" s="1" t="str">
        <f>VLOOKUP(A6,DICT!$A$1:$B$154,2,FALSE())</f>
        <v>University of Leicester</v>
      </c>
      <c r="C6" s="2">
        <v>52</v>
      </c>
      <c r="D6" s="2">
        <v>3.4117600000000001</v>
      </c>
      <c r="E6" s="2">
        <v>35</v>
      </c>
      <c r="F6" s="2">
        <v>3.4117600000000001</v>
      </c>
    </row>
    <row r="7" spans="1:6" x14ac:dyDescent="0.2">
      <c r="A7" s="2">
        <v>10007165</v>
      </c>
      <c r="B7" s="1" t="str">
        <f>VLOOKUP(A7,DICT!$A$1:$B$154,2,FALSE())</f>
        <v>University of Westminster</v>
      </c>
      <c r="C7" s="2">
        <v>52</v>
      </c>
      <c r="D7" s="2">
        <v>2.4</v>
      </c>
      <c r="E7" s="2">
        <v>42.2</v>
      </c>
      <c r="F7" s="2">
        <v>2.4</v>
      </c>
    </row>
    <row r="8" spans="1:6" x14ac:dyDescent="0.2">
      <c r="A8" s="2">
        <v>10004113</v>
      </c>
      <c r="B8" s="1" t="str">
        <f>VLOOKUP(A8,DICT!$A$1:$B$154,2,FALSE())</f>
        <v>Loughborough University</v>
      </c>
      <c r="C8" s="2">
        <v>50</v>
      </c>
      <c r="D8" s="2">
        <v>0</v>
      </c>
      <c r="E8" s="2">
        <v>41</v>
      </c>
      <c r="F8" s="2">
        <v>0</v>
      </c>
    </row>
    <row r="9" spans="1:6" x14ac:dyDescent="0.2">
      <c r="A9" s="2">
        <v>10007166</v>
      </c>
      <c r="B9" s="1" t="str">
        <f>VLOOKUP(A9,DICT!$A$1:$B$154,2,FALSE())</f>
        <v>University of Wolverhampton</v>
      </c>
      <c r="C9" s="2">
        <v>48</v>
      </c>
      <c r="D9" s="2">
        <v>0</v>
      </c>
      <c r="E9" s="2">
        <v>39.299999999999997</v>
      </c>
      <c r="F9" s="2">
        <v>0</v>
      </c>
    </row>
    <row r="10" spans="1:6" x14ac:dyDescent="0.2">
      <c r="A10" s="2">
        <v>10007795</v>
      </c>
      <c r="B10" s="1" t="str">
        <f>VLOOKUP(A10,DICT!$A$1:$B$154,2,FALSE())</f>
        <v>University of Leeds</v>
      </c>
      <c r="C10" s="2">
        <v>48</v>
      </c>
      <c r="D10" s="2">
        <v>0</v>
      </c>
      <c r="E10" s="2">
        <v>35.200000000000003</v>
      </c>
      <c r="F10" s="2">
        <v>0</v>
      </c>
    </row>
    <row r="11" spans="1:6" x14ac:dyDescent="0.2">
      <c r="A11" s="2">
        <v>10005553</v>
      </c>
      <c r="B11" s="1" t="str">
        <f>VLOOKUP(A11,DICT!$A$1:$B$154,2,FALSE())</f>
        <v>Royal Holloway, University of London</v>
      </c>
      <c r="C11" s="2">
        <v>45</v>
      </c>
      <c r="D11" s="2">
        <v>10</v>
      </c>
      <c r="E11" s="2">
        <v>40</v>
      </c>
      <c r="F11" s="2">
        <v>10</v>
      </c>
    </row>
    <row r="12" spans="1:6" x14ac:dyDescent="0.2">
      <c r="A12" s="2">
        <v>10007794</v>
      </c>
      <c r="B12" s="1" t="str">
        <f>VLOOKUP(A12,DICT!$A$1:$B$154,2,FALSE())</f>
        <v>University of Glasgow</v>
      </c>
      <c r="C12" s="2">
        <v>45</v>
      </c>
      <c r="D12" s="2">
        <v>16.31579</v>
      </c>
      <c r="E12" s="2">
        <v>33.299999999999997</v>
      </c>
      <c r="F12" s="2">
        <v>16.31579</v>
      </c>
    </row>
    <row r="13" spans="1:6" x14ac:dyDescent="0.2">
      <c r="A13" s="2">
        <v>10007799</v>
      </c>
      <c r="B13" s="1" t="str">
        <f>VLOOKUP(A13,DICT!$A$1:$B$154,2,FALSE())</f>
        <v>Newcastle University</v>
      </c>
      <c r="C13" s="2">
        <v>42</v>
      </c>
      <c r="D13" s="2">
        <v>9</v>
      </c>
      <c r="E13" s="2">
        <v>32.700000000000003</v>
      </c>
      <c r="F13" s="2">
        <v>9</v>
      </c>
    </row>
    <row r="14" spans="1:6" x14ac:dyDescent="0.2">
      <c r="A14" s="2">
        <v>10007806</v>
      </c>
      <c r="B14" s="1" t="str">
        <f>VLOOKUP(A14,DICT!$A$1:$B$154,2,FALSE())</f>
        <v>University of Sussex</v>
      </c>
      <c r="C14" s="2">
        <v>41</v>
      </c>
      <c r="D14" s="2">
        <v>22.454550000000001</v>
      </c>
      <c r="E14" s="2">
        <v>25.5</v>
      </c>
      <c r="F14" s="2">
        <v>22.454550000000001</v>
      </c>
    </row>
    <row r="15" spans="1:6" x14ac:dyDescent="0.2">
      <c r="A15" s="2">
        <v>10007154</v>
      </c>
      <c r="B15" s="1" t="str">
        <f>VLOOKUP(A15,DICT!$A$1:$B$154,2,FALSE())</f>
        <v>University of Nottingham</v>
      </c>
      <c r="C15" s="2">
        <v>40</v>
      </c>
      <c r="D15" s="2">
        <v>0</v>
      </c>
      <c r="E15" s="2">
        <v>33.299999999999997</v>
      </c>
      <c r="F15" s="2">
        <v>0</v>
      </c>
    </row>
    <row r="16" spans="1:6" x14ac:dyDescent="0.2">
      <c r="A16" s="2">
        <v>10007157</v>
      </c>
      <c r="B16" s="1" t="str">
        <f>VLOOKUP(A16,DICT!$A$1:$B$154,2,FALSE())</f>
        <v>University of Sheffield</v>
      </c>
      <c r="C16" s="2">
        <v>38</v>
      </c>
      <c r="D16" s="2">
        <v>0</v>
      </c>
      <c r="E16" s="2">
        <v>16.3</v>
      </c>
      <c r="F16" s="2">
        <v>0</v>
      </c>
    </row>
    <row r="17" spans="1:6" x14ac:dyDescent="0.2">
      <c r="A17" s="2">
        <v>10007796</v>
      </c>
      <c r="B17" s="1" t="str">
        <f>VLOOKUP(A17,DICT!$A$1:$B$154,2,FALSE())</f>
        <v>University of Leicester</v>
      </c>
      <c r="C17" s="2">
        <v>37</v>
      </c>
      <c r="D17" s="2">
        <v>5.6666699999999999</v>
      </c>
      <c r="E17" s="2">
        <v>33.9</v>
      </c>
      <c r="F17" s="2">
        <v>5.6666699999999999</v>
      </c>
    </row>
    <row r="18" spans="1:6" x14ac:dyDescent="0.2">
      <c r="A18" s="2">
        <v>10001883</v>
      </c>
      <c r="B18" s="1" t="str">
        <f>VLOOKUP(A18,DICT!$A$1:$B$154,2,FALSE())</f>
        <v>De Montfort University</v>
      </c>
      <c r="C18" s="2">
        <v>36</v>
      </c>
      <c r="D18" s="2">
        <v>0</v>
      </c>
      <c r="E18" s="2">
        <v>48.8</v>
      </c>
      <c r="F18" s="2">
        <v>0</v>
      </c>
    </row>
    <row r="19" spans="1:6" x14ac:dyDescent="0.2">
      <c r="A19" s="2">
        <v>10000824</v>
      </c>
      <c r="B19" s="1" t="str">
        <f>VLOOKUP(A19,DICT!$A$1:$B$154,2,FALSE())</f>
        <v>Bournemouth University</v>
      </c>
      <c r="C19" s="2">
        <v>36</v>
      </c>
      <c r="D19" s="2">
        <v>0</v>
      </c>
      <c r="E19" s="2">
        <v>22.4</v>
      </c>
      <c r="F19" s="2">
        <v>0</v>
      </c>
    </row>
    <row r="20" spans="1:6" x14ac:dyDescent="0.2">
      <c r="A20" s="2">
        <v>10007789</v>
      </c>
      <c r="B20" s="1" t="str">
        <f>VLOOKUP(A20,DICT!$A$1:$B$154,2,FALSE())</f>
        <v>University of East Anglia</v>
      </c>
      <c r="C20" s="2">
        <v>35</v>
      </c>
      <c r="D20" s="2">
        <v>0</v>
      </c>
      <c r="E20" s="2">
        <v>37.799999999999997</v>
      </c>
      <c r="F20" s="2">
        <v>0</v>
      </c>
    </row>
    <row r="21" spans="1:6" x14ac:dyDescent="0.2">
      <c r="A21" s="2">
        <v>10004113</v>
      </c>
      <c r="B21" s="1" t="str">
        <f>VLOOKUP(A21,DICT!$A$1:$B$154,2,FALSE())</f>
        <v>Loughborough University</v>
      </c>
      <c r="C21" s="2">
        <v>35</v>
      </c>
      <c r="D21" s="2">
        <v>0</v>
      </c>
      <c r="E21" s="2">
        <v>23.5</v>
      </c>
      <c r="F21" s="2">
        <v>0</v>
      </c>
    </row>
    <row r="22" spans="1:6" x14ac:dyDescent="0.2">
      <c r="A22" s="2">
        <v>10007144</v>
      </c>
      <c r="B22" s="1" t="str">
        <f>VLOOKUP(A22,DICT!$A$1:$B$154,2,FALSE())</f>
        <v>University of East London</v>
      </c>
      <c r="C22" s="2">
        <v>33</v>
      </c>
      <c r="D22" s="2">
        <v>13.5</v>
      </c>
      <c r="E22" s="2">
        <v>29.2</v>
      </c>
      <c r="F22" s="2">
        <v>13.5</v>
      </c>
    </row>
    <row r="23" spans="1:6" x14ac:dyDescent="0.2">
      <c r="A23" s="2">
        <v>10001478</v>
      </c>
      <c r="B23" s="1" t="str">
        <f>VLOOKUP(A23,DICT!$A$1:$B$154,2,FALSE())</f>
        <v>City University London</v>
      </c>
      <c r="C23" s="2">
        <v>33</v>
      </c>
      <c r="D23" s="2">
        <v>11.5</v>
      </c>
      <c r="E23" s="2">
        <v>22.1</v>
      </c>
      <c r="F23" s="2">
        <v>11.5</v>
      </c>
    </row>
    <row r="24" spans="1:6" x14ac:dyDescent="0.2">
      <c r="A24" s="2">
        <v>10007155</v>
      </c>
      <c r="B24" s="1" t="str">
        <f>VLOOKUP(A24,DICT!$A$1:$B$154,2,FALSE())</f>
        <v>University of Portsmouth</v>
      </c>
      <c r="C24" s="2">
        <v>31</v>
      </c>
      <c r="D24" s="2">
        <v>0</v>
      </c>
      <c r="E24" s="2">
        <v>19.600000000000001</v>
      </c>
      <c r="F24" s="2">
        <v>0</v>
      </c>
    </row>
    <row r="25" spans="1:6" x14ac:dyDescent="0.2">
      <c r="A25" s="2">
        <v>10007784</v>
      </c>
      <c r="B25" s="1" t="str">
        <f>VLOOKUP(A25,DICT!$A$1:$B$154,2,FALSE())</f>
        <v>University College London</v>
      </c>
      <c r="C25" s="2">
        <v>29</v>
      </c>
      <c r="D25" s="2">
        <v>2.2222200000000001</v>
      </c>
      <c r="E25" s="2">
        <v>25</v>
      </c>
      <c r="F25" s="2">
        <v>2.2222200000000001</v>
      </c>
    </row>
    <row r="26" spans="1:6" x14ac:dyDescent="0.2">
      <c r="A26" s="2">
        <v>10007776</v>
      </c>
      <c r="B26" s="1" t="str">
        <f>VLOOKUP(A26,DICT!$A$1:$B$154,2,FALSE())</f>
        <v>Roehampton University</v>
      </c>
      <c r="C26" s="2">
        <v>29</v>
      </c>
      <c r="D26" s="2">
        <v>7.1</v>
      </c>
      <c r="E26" s="2">
        <v>22.9</v>
      </c>
      <c r="F26" s="2">
        <v>7.1</v>
      </c>
    </row>
    <row r="27" spans="1:6" x14ac:dyDescent="0.2">
      <c r="A27" s="2">
        <v>10007164</v>
      </c>
      <c r="B27" s="1" t="str">
        <f>VLOOKUP(A27,DICT!$A$1:$B$154,2,FALSE())</f>
        <v>University of the West of England, Bristol</v>
      </c>
      <c r="C27" s="2">
        <v>27</v>
      </c>
      <c r="D27" s="2">
        <v>26.33333</v>
      </c>
      <c r="E27" s="2">
        <v>20.9</v>
      </c>
      <c r="F27" s="2">
        <v>26.33333</v>
      </c>
    </row>
    <row r="28" spans="1:6" x14ac:dyDescent="0.2">
      <c r="A28" s="2">
        <v>10001282</v>
      </c>
      <c r="B28" s="1" t="str">
        <f>VLOOKUP(A28,DICT!$A$1:$B$154,2,FALSE())</f>
        <v>University of Northumbria at Newcastle</v>
      </c>
      <c r="C28" s="2">
        <v>27</v>
      </c>
      <c r="D28" s="2">
        <v>0</v>
      </c>
      <c r="E28" s="2">
        <v>29.4</v>
      </c>
      <c r="F28" s="2">
        <v>0</v>
      </c>
    </row>
    <row r="29" spans="1:6" x14ac:dyDescent="0.2">
      <c r="A29" s="2">
        <v>10007804</v>
      </c>
      <c r="B29" s="1" t="str">
        <f>VLOOKUP(A29,DICT!$A$1:$B$154,2,FALSE())</f>
        <v>University of Stirling</v>
      </c>
      <c r="C29" s="2">
        <v>27</v>
      </c>
      <c r="D29" s="2">
        <v>3.25</v>
      </c>
      <c r="E29" s="2">
        <v>19.3</v>
      </c>
      <c r="F29" s="2">
        <v>3.25</v>
      </c>
    </row>
    <row r="30" spans="1:6" x14ac:dyDescent="0.2">
      <c r="A30" s="2">
        <v>10000886</v>
      </c>
      <c r="B30" s="1" t="str">
        <f>VLOOKUP(A30,DICT!$A$1:$B$154,2,FALSE())</f>
        <v>University of Brighton</v>
      </c>
      <c r="C30" s="2">
        <v>27</v>
      </c>
      <c r="D30" s="2">
        <v>10.571429999999999</v>
      </c>
      <c r="E30" s="2">
        <v>23.1</v>
      </c>
      <c r="F30" s="2">
        <v>10.571429999999999</v>
      </c>
    </row>
    <row r="31" spans="1:6" x14ac:dyDescent="0.2">
      <c r="A31" s="2">
        <v>10007159</v>
      </c>
      <c r="B31" s="1" t="str">
        <f>VLOOKUP(A31,DICT!$A$1:$B$154,2,FALSE())</f>
        <v>University of Sunderland</v>
      </c>
      <c r="C31" s="2">
        <v>25</v>
      </c>
      <c r="D31" s="2">
        <v>12.8</v>
      </c>
      <c r="E31" s="2">
        <v>24.1</v>
      </c>
      <c r="F31" s="2">
        <v>12.8</v>
      </c>
    </row>
    <row r="32" spans="1:6" x14ac:dyDescent="0.2">
      <c r="A32" s="2">
        <v>10007156</v>
      </c>
      <c r="B32" s="1" t="str">
        <f>VLOOKUP(A32,DICT!$A$1:$B$154,2,FALSE())</f>
        <v>University of Salford</v>
      </c>
      <c r="C32" s="2">
        <v>25</v>
      </c>
      <c r="D32" s="2">
        <v>8.75</v>
      </c>
      <c r="E32" s="2">
        <v>25</v>
      </c>
      <c r="F32" s="2">
        <v>8.75</v>
      </c>
    </row>
    <row r="33" spans="1:6" x14ac:dyDescent="0.2">
      <c r="A33" s="2">
        <v>10007772</v>
      </c>
      <c r="B33" s="1" t="str">
        <f>VLOOKUP(A33,DICT!$A$1:$B$154,2,FALSE())</f>
        <v>Edinburgh Napier University</v>
      </c>
      <c r="C33" s="2">
        <v>24</v>
      </c>
      <c r="D33" s="2">
        <v>1.6666700000000001</v>
      </c>
      <c r="E33" s="2">
        <v>29.6</v>
      </c>
      <c r="F33" s="2">
        <v>1.6666700000000001</v>
      </c>
    </row>
    <row r="34" spans="1:6" x14ac:dyDescent="0.2">
      <c r="A34" s="2">
        <v>10005790</v>
      </c>
      <c r="B34" s="1" t="str">
        <f>VLOOKUP(A34,DICT!$A$1:$B$154,2,FALSE())</f>
        <v>Sheffield Hallam University</v>
      </c>
      <c r="C34" s="2">
        <v>24</v>
      </c>
      <c r="D34" s="2">
        <v>0</v>
      </c>
      <c r="E34" s="2">
        <v>14.5</v>
      </c>
      <c r="F34" s="2">
        <v>0</v>
      </c>
    </row>
    <row r="35" spans="1:6" x14ac:dyDescent="0.2">
      <c r="A35" s="2">
        <v>10006566</v>
      </c>
      <c r="B35" s="1" t="str">
        <f>VLOOKUP(A35,DICT!$A$1:$B$154,2,FALSE())</f>
        <v>The University of West London</v>
      </c>
      <c r="C35" s="2">
        <v>24</v>
      </c>
      <c r="D35" s="2">
        <v>3.6666699999999999</v>
      </c>
      <c r="E35" s="2">
        <v>27</v>
      </c>
      <c r="F35" s="2">
        <v>3.6666699999999999</v>
      </c>
    </row>
    <row r="36" spans="1:6" x14ac:dyDescent="0.2">
      <c r="A36" s="2">
        <v>10007807</v>
      </c>
      <c r="B36" s="1" t="str">
        <f>VLOOKUP(A36,DICT!$A$1:$B$154,2,FALSE())</f>
        <v>University of Ulster</v>
      </c>
      <c r="C36" s="2">
        <v>21</v>
      </c>
      <c r="D36" s="2">
        <v>27.842110000000002</v>
      </c>
      <c r="E36" s="2">
        <v>10.9</v>
      </c>
      <c r="F36" s="2">
        <v>27.842110000000002</v>
      </c>
    </row>
    <row r="37" spans="1:6" x14ac:dyDescent="0.2">
      <c r="A37" s="2">
        <v>10007141</v>
      </c>
      <c r="B37" s="1" t="str">
        <f>VLOOKUP(A37,DICT!$A$1:$B$154,2,FALSE())</f>
        <v>University of Central Lancashire</v>
      </c>
      <c r="C37" s="2">
        <v>20</v>
      </c>
      <c r="D37" s="2">
        <v>0</v>
      </c>
      <c r="E37" s="2">
        <v>30</v>
      </c>
      <c r="F37" s="2">
        <v>0</v>
      </c>
    </row>
    <row r="38" spans="1:6" x14ac:dyDescent="0.2">
      <c r="A38" s="2">
        <v>10004797</v>
      </c>
      <c r="B38" s="1" t="str">
        <f>VLOOKUP(A38,DICT!$A$1:$B$154,2,FALSE())</f>
        <v>Nottingham Trent University</v>
      </c>
      <c r="C38" s="2">
        <v>20</v>
      </c>
      <c r="D38" s="2">
        <v>0</v>
      </c>
      <c r="E38" s="2">
        <v>23.9</v>
      </c>
      <c r="F38" s="2">
        <v>0</v>
      </c>
    </row>
    <row r="39" spans="1:6" x14ac:dyDescent="0.2">
      <c r="A39" s="2">
        <v>10006842</v>
      </c>
      <c r="B39" s="1" t="str">
        <f>VLOOKUP(A39,DICT!$A$1:$B$154,2,FALSE())</f>
        <v>University of Liverpool</v>
      </c>
      <c r="C39" s="2">
        <v>18</v>
      </c>
      <c r="D39" s="2">
        <v>7.3333300000000001</v>
      </c>
      <c r="E39" s="2">
        <v>15.4</v>
      </c>
      <c r="F39" s="2">
        <v>7.3333300000000001</v>
      </c>
    </row>
    <row r="40" spans="1:6" x14ac:dyDescent="0.2">
      <c r="A40" s="2">
        <v>10007762</v>
      </c>
      <c r="B40" s="1" t="str">
        <f>VLOOKUP(A40,DICT!$A$1:$B$154,2,FALSE())</f>
        <v>Glasgow Caledonian University</v>
      </c>
      <c r="C40" s="2">
        <v>17</v>
      </c>
      <c r="D40" s="2">
        <v>0</v>
      </c>
      <c r="E40" s="2">
        <v>19.5</v>
      </c>
      <c r="F40" s="2">
        <v>0</v>
      </c>
    </row>
    <row r="41" spans="1:6" x14ac:dyDescent="0.2">
      <c r="A41" s="2">
        <v>10005337</v>
      </c>
      <c r="B41" s="1" t="str">
        <f>VLOOKUP(A41,DICT!$A$1:$B$154,2,FALSE())</f>
        <v>Queen Margaret University Edinburgh</v>
      </c>
      <c r="C41" s="2">
        <v>16</v>
      </c>
      <c r="D41" s="2">
        <v>0</v>
      </c>
      <c r="E41" s="2">
        <v>25</v>
      </c>
      <c r="F41" s="2">
        <v>0</v>
      </c>
    </row>
    <row r="42" spans="1:6" x14ac:dyDescent="0.2">
      <c r="A42" s="2">
        <v>10005500</v>
      </c>
      <c r="B42" s="1" t="str">
        <f>VLOOKUP(A42,DICT!$A$1:$B$154,2,FALSE())</f>
        <v>Robert Gordon University</v>
      </c>
      <c r="C42" s="2">
        <v>15</v>
      </c>
      <c r="D42" s="2">
        <v>0</v>
      </c>
      <c r="E42" s="2">
        <v>16.7</v>
      </c>
      <c r="F42" s="2">
        <v>0</v>
      </c>
    </row>
    <row r="43" spans="1:6" x14ac:dyDescent="0.2">
      <c r="A43" s="2">
        <v>10003614</v>
      </c>
      <c r="B43" s="1" t="str">
        <f>VLOOKUP(A43,DICT!$A$1:$B$154,2,FALSE())</f>
        <v>University of Winchester</v>
      </c>
      <c r="C43" s="2">
        <v>14</v>
      </c>
      <c r="D43" s="2">
        <v>0.42857000000000001</v>
      </c>
      <c r="E43" s="2">
        <v>22</v>
      </c>
      <c r="F43" s="2">
        <v>0.42857000000000001</v>
      </c>
    </row>
    <row r="44" spans="1:6" x14ac:dyDescent="0.2">
      <c r="A44" s="2">
        <v>10007851</v>
      </c>
      <c r="B44" s="1" t="str">
        <f>VLOOKUP(A44,DICT!$A$1:$B$154,2,FALSE())</f>
        <v>University of Derby</v>
      </c>
      <c r="C44" s="2">
        <v>14</v>
      </c>
      <c r="D44" s="2">
        <v>2.2857099999999999</v>
      </c>
      <c r="E44" s="2">
        <v>20.8</v>
      </c>
      <c r="F44" s="2">
        <v>2.2857099999999999</v>
      </c>
    </row>
    <row r="45" spans="1:6" x14ac:dyDescent="0.2">
      <c r="A45" s="2">
        <v>10000571</v>
      </c>
      <c r="B45" s="1" t="str">
        <f>VLOOKUP(A45,DICT!$A$1:$B$154,2,FALSE())</f>
        <v>Bath Spa University</v>
      </c>
      <c r="C45" s="2">
        <v>13</v>
      </c>
      <c r="D45" s="2">
        <v>17.714289999999998</v>
      </c>
      <c r="E45" s="2">
        <v>19.399999999999999</v>
      </c>
      <c r="F45" s="2">
        <v>17.714289999999998</v>
      </c>
    </row>
    <row r="46" spans="1:6" x14ac:dyDescent="0.2">
      <c r="A46" s="2">
        <v>10004048</v>
      </c>
      <c r="B46" s="1" t="str">
        <f>VLOOKUP(A46,DICT!$A$1:$B$154,2,FALSE())</f>
        <v>London Metropolitan University</v>
      </c>
      <c r="C46" s="2">
        <v>13</v>
      </c>
      <c r="D46" s="2">
        <v>3.7692299999999999</v>
      </c>
      <c r="E46" s="2">
        <v>13.3</v>
      </c>
      <c r="F46" s="2">
        <v>3.7692299999999999</v>
      </c>
    </row>
    <row r="47" spans="1:6" x14ac:dyDescent="0.2">
      <c r="A47" s="2">
        <v>10003863</v>
      </c>
      <c r="B47" s="1" t="str">
        <f>VLOOKUP(A47,DICT!$A$1:$B$154,2,FALSE())</f>
        <v>Leeds Trinity University</v>
      </c>
      <c r="C47" s="2">
        <v>13</v>
      </c>
      <c r="D47" s="2">
        <v>0</v>
      </c>
      <c r="E47" s="2">
        <v>20</v>
      </c>
      <c r="F47" s="2">
        <v>0</v>
      </c>
    </row>
    <row r="48" spans="1:6" x14ac:dyDescent="0.2">
      <c r="A48" s="2">
        <v>10007151</v>
      </c>
      <c r="B48" s="1" t="str">
        <f>VLOOKUP(A48,DICT!$A$1:$B$154,2,FALSE())</f>
        <v>University of Lincoln</v>
      </c>
      <c r="C48" s="2">
        <v>12</v>
      </c>
      <c r="D48" s="2">
        <v>0</v>
      </c>
      <c r="E48" s="2">
        <v>17.899999999999999</v>
      </c>
      <c r="F48" s="2">
        <v>0</v>
      </c>
    </row>
    <row r="49" spans="1:6" x14ac:dyDescent="0.2">
      <c r="A49" s="2">
        <v>10000291</v>
      </c>
      <c r="B49" s="1" t="str">
        <f>VLOOKUP(A49,DICT!$A$1:$B$154,2,FALSE())</f>
        <v>Anglia Ruskin University</v>
      </c>
      <c r="C49" s="2">
        <v>12</v>
      </c>
      <c r="D49" s="2">
        <v>3.2727300000000001</v>
      </c>
      <c r="E49" s="2">
        <v>18.2</v>
      </c>
      <c r="F49" s="2">
        <v>3.2727300000000001</v>
      </c>
    </row>
    <row r="50" spans="1:6" x14ac:dyDescent="0.2">
      <c r="A50" s="2">
        <v>10003957</v>
      </c>
      <c r="B50" s="1" t="str">
        <f>VLOOKUP(A50,DICT!$A$1:$B$154,2,FALSE())</f>
        <v>Liverpool John Moores University</v>
      </c>
      <c r="C50" s="2">
        <v>12</v>
      </c>
      <c r="D50" s="2">
        <v>0</v>
      </c>
      <c r="E50" s="2">
        <v>12.5</v>
      </c>
      <c r="F50" s="2">
        <v>0</v>
      </c>
    </row>
    <row r="51" spans="1:6" x14ac:dyDescent="0.2">
      <c r="A51" s="2">
        <v>10000961</v>
      </c>
      <c r="B51" s="1" t="str">
        <f>VLOOKUP(A51,DICT!$A$1:$B$154,2,FALSE())</f>
        <v>Brunel University London</v>
      </c>
      <c r="C51" s="2">
        <v>12</v>
      </c>
      <c r="D51" s="2">
        <v>7.1428599999999998</v>
      </c>
      <c r="E51" s="2">
        <v>19.100000000000001</v>
      </c>
      <c r="F51" s="2">
        <v>7.1428599999999998</v>
      </c>
    </row>
    <row r="52" spans="1:6" x14ac:dyDescent="0.2">
      <c r="A52" s="2">
        <v>10004930</v>
      </c>
      <c r="B52" s="1" t="str">
        <f>VLOOKUP(A52,DICT!$A$1:$B$154,2,FALSE())</f>
        <v>Oxford Brookes University</v>
      </c>
      <c r="C52" s="2">
        <v>11</v>
      </c>
      <c r="D52" s="2">
        <v>0</v>
      </c>
      <c r="E52" s="2">
        <v>16.7</v>
      </c>
      <c r="F52" s="2">
        <v>0</v>
      </c>
    </row>
    <row r="53" spans="1:6" x14ac:dyDescent="0.2">
      <c r="A53" s="2">
        <v>10007843</v>
      </c>
      <c r="B53" s="1" t="str">
        <f>VLOOKUP(A53,DICT!$A$1:$B$154,2,FALSE())</f>
        <v>St Mary's University, Twickenham</v>
      </c>
      <c r="C53" s="2">
        <v>11</v>
      </c>
      <c r="D53" s="2">
        <v>5.5</v>
      </c>
      <c r="E53" s="2">
        <v>16.7</v>
      </c>
      <c r="F53" s="2">
        <v>5.5</v>
      </c>
    </row>
    <row r="54" spans="1:6" x14ac:dyDescent="0.2">
      <c r="A54" s="2">
        <v>10007823</v>
      </c>
      <c r="B54" s="1" t="str">
        <f>VLOOKUP(A54,DICT!$A$1:$B$154,2,FALSE())</f>
        <v>Edge Hill University</v>
      </c>
      <c r="C54" s="2">
        <v>11</v>
      </c>
      <c r="D54" s="2">
        <v>15.66667</v>
      </c>
      <c r="E54" s="2">
        <v>10.6</v>
      </c>
      <c r="F54" s="2">
        <v>15.66667</v>
      </c>
    </row>
    <row r="55" spans="1:6" x14ac:dyDescent="0.2">
      <c r="A55" s="2">
        <v>10007140</v>
      </c>
      <c r="B55" s="1" t="str">
        <f>VLOOKUP(A55,DICT!$A$1:$B$154,2,FALSE())</f>
        <v>Birmingham City University</v>
      </c>
      <c r="C55" s="2">
        <v>9</v>
      </c>
      <c r="D55" s="2">
        <v>22.566669999999998</v>
      </c>
      <c r="E55" s="2">
        <v>13.3</v>
      </c>
      <c r="F55" s="2">
        <v>22.566669999999998</v>
      </c>
    </row>
    <row r="56" spans="1:6" x14ac:dyDescent="0.2">
      <c r="A56" s="2">
        <v>10007152</v>
      </c>
      <c r="B56" s="1" t="str">
        <f>VLOOKUP(A56,DICT!$A$1:$B$154,2,FALSE())</f>
        <v>University of Bedfordshire</v>
      </c>
      <c r="C56" s="2">
        <v>9</v>
      </c>
      <c r="D56" s="2">
        <v>0.9</v>
      </c>
      <c r="E56" s="2">
        <v>14.3</v>
      </c>
      <c r="F56" s="2">
        <v>0.9</v>
      </c>
    </row>
    <row r="57" spans="1:6" x14ac:dyDescent="0.2">
      <c r="A57" s="2">
        <v>10007833</v>
      </c>
      <c r="B57" s="1" t="str">
        <f>VLOOKUP(A57,DICT!$A$1:$B$154,2,FALSE())</f>
        <v>Glyndŵr University</v>
      </c>
      <c r="C57" s="2">
        <v>8</v>
      </c>
      <c r="D57" s="2">
        <v>21.882349999999999</v>
      </c>
      <c r="E57" s="2">
        <v>11.8</v>
      </c>
      <c r="F57" s="2">
        <v>21.882349999999999</v>
      </c>
    </row>
    <row r="58" spans="1:6" x14ac:dyDescent="0.2">
      <c r="A58" s="2">
        <v>10004351</v>
      </c>
      <c r="B58" s="1" t="str">
        <f>VLOOKUP(A58,DICT!$A$1:$B$154,2,FALSE())</f>
        <v>Middlesex University</v>
      </c>
      <c r="C58" s="2">
        <v>7</v>
      </c>
      <c r="D58" s="2">
        <v>30.76923</v>
      </c>
      <c r="E58" s="2">
        <v>11.3</v>
      </c>
      <c r="F58" s="2">
        <v>30.76923</v>
      </c>
    </row>
    <row r="59" spans="1:6" x14ac:dyDescent="0.2">
      <c r="A59" s="2">
        <v>10007800</v>
      </c>
      <c r="B59" s="1" t="str">
        <f>VLOOKUP(A59,DICT!$A$1:$B$154,2,FALSE())</f>
        <v>University of the West of Scotland</v>
      </c>
      <c r="C59" s="2">
        <v>7</v>
      </c>
      <c r="D59" s="2">
        <v>24.733329999999999</v>
      </c>
      <c r="E59" s="2">
        <v>2.1</v>
      </c>
      <c r="F59" s="2">
        <v>24.733329999999999</v>
      </c>
    </row>
    <row r="60" spans="1:6" x14ac:dyDescent="0.2">
      <c r="A60" s="2">
        <v>10001282</v>
      </c>
      <c r="B60" s="1" t="str">
        <f>VLOOKUP(A60,DICT!$A$1:$B$154,2,FALSE())</f>
        <v>University of Northumbria at Newcastle</v>
      </c>
      <c r="C60" s="2">
        <v>6</v>
      </c>
      <c r="D60" s="2">
        <v>0</v>
      </c>
      <c r="E60" s="2">
        <v>8.8000000000000007</v>
      </c>
      <c r="F60" s="2">
        <v>0</v>
      </c>
    </row>
    <row r="61" spans="1:6" x14ac:dyDescent="0.2">
      <c r="A61" s="2">
        <v>10003861</v>
      </c>
      <c r="B61" s="1" t="str">
        <f>VLOOKUP(A61,DICT!$A$1:$B$154,2,FALSE())</f>
        <v>Leeds Beckett University</v>
      </c>
      <c r="C61" s="2">
        <v>6</v>
      </c>
      <c r="D61" s="2">
        <v>0</v>
      </c>
      <c r="E61" s="2">
        <v>3.6</v>
      </c>
      <c r="F61" s="2">
        <v>0</v>
      </c>
    </row>
    <row r="62" spans="1:6" x14ac:dyDescent="0.2">
      <c r="A62" s="2">
        <v>10007856</v>
      </c>
      <c r="B62" s="1" t="str">
        <f>VLOOKUP(A62,DICT!$A$1:$B$154,2,FALSE())</f>
        <v>Aberystwyth University</v>
      </c>
      <c r="C62" s="2">
        <v>6</v>
      </c>
      <c r="D62" s="2">
        <v>0</v>
      </c>
      <c r="E62" s="2">
        <v>9.5</v>
      </c>
      <c r="F62" s="2">
        <v>0</v>
      </c>
    </row>
    <row r="63" spans="1:6" x14ac:dyDescent="0.2">
      <c r="A63" s="2">
        <v>10001143</v>
      </c>
      <c r="B63" s="1" t="str">
        <f>VLOOKUP(A63,DICT!$A$1:$B$154,2,FALSE())</f>
        <v>Canterbury Christ Church University</v>
      </c>
      <c r="C63" s="2">
        <v>5</v>
      </c>
      <c r="D63" s="2">
        <v>34.642859999999999</v>
      </c>
      <c r="E63" s="2">
        <v>8.3000000000000007</v>
      </c>
      <c r="F63" s="2">
        <v>34.642859999999999</v>
      </c>
    </row>
    <row r="64" spans="1:6" x14ac:dyDescent="0.2">
      <c r="A64" s="2">
        <v>10007713</v>
      </c>
      <c r="B64" s="1" t="str">
        <f>VLOOKUP(A64,DICT!$A$1:$B$154,2,FALSE())</f>
        <v>York St John University</v>
      </c>
      <c r="C64" s="2">
        <v>5</v>
      </c>
      <c r="D64" s="2">
        <v>0</v>
      </c>
      <c r="E64" s="2">
        <v>8.3000000000000007</v>
      </c>
      <c r="F64" s="2">
        <v>0</v>
      </c>
    </row>
    <row r="65" spans="1:6" x14ac:dyDescent="0.2">
      <c r="A65" s="2">
        <v>10006022</v>
      </c>
      <c r="B65" s="1" t="str">
        <f>VLOOKUP(A65,DICT!$A$1:$B$154,2,FALSE())</f>
        <v>Southampton Solent University</v>
      </c>
      <c r="C65" s="2">
        <v>5</v>
      </c>
      <c r="D65" s="2">
        <v>14.5</v>
      </c>
      <c r="E65" s="2">
        <v>8.3000000000000007</v>
      </c>
      <c r="F65" s="2">
        <v>14.5</v>
      </c>
    </row>
    <row r="66" spans="1:6" x14ac:dyDescent="0.2">
      <c r="A66" s="2">
        <v>10006299</v>
      </c>
      <c r="B66" s="1" t="str">
        <f>VLOOKUP(A66,DICT!$A$1:$B$154,2,FALSE())</f>
        <v>Staffordshire University</v>
      </c>
      <c r="C66" s="2">
        <v>5</v>
      </c>
      <c r="D66" s="2">
        <v>0</v>
      </c>
      <c r="E66" s="2">
        <v>7.3</v>
      </c>
      <c r="F66" s="2">
        <v>0</v>
      </c>
    </row>
    <row r="67" spans="1:6" x14ac:dyDescent="0.2">
      <c r="A67" s="2">
        <v>10006841</v>
      </c>
      <c r="B67" s="1" t="str">
        <f>VLOOKUP(A67,DICT!$A$1:$B$154,2,FALSE())</f>
        <v>University of Bolton</v>
      </c>
      <c r="C67" s="2">
        <v>2</v>
      </c>
      <c r="D67" s="2">
        <v>1.7272700000000001</v>
      </c>
      <c r="E67" s="2">
        <v>2.9</v>
      </c>
      <c r="F67" s="2">
        <v>1.7272700000000001</v>
      </c>
    </row>
    <row r="68" spans="1:6" x14ac:dyDescent="0.2">
      <c r="A68" s="2">
        <v>10004078</v>
      </c>
      <c r="B68" s="1" t="str">
        <f>VLOOKUP(A68,DICT!$A$1:$B$154,2,FALSE())</f>
        <v>London South Bank University</v>
      </c>
      <c r="C68" s="2">
        <v>1</v>
      </c>
      <c r="D68" s="2">
        <v>0</v>
      </c>
      <c r="E68" s="2">
        <v>2.2000000000000002</v>
      </c>
      <c r="F68" s="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4"/>
  <sheetViews>
    <sheetView workbookViewId="0">
      <selection activeCell="H156" sqref="H156"/>
    </sheetView>
  </sheetViews>
  <sheetFormatPr baseColWidth="10" defaultRowHeight="16" x14ac:dyDescent="0.2"/>
  <cols>
    <col min="1" max="1" width="11.6640625" style="7" bestFit="1" customWidth="1"/>
  </cols>
  <sheetData>
    <row r="1" spans="1:2" x14ac:dyDescent="0.2">
      <c r="A1" s="5">
        <v>10000291</v>
      </c>
      <c r="B1" s="5" t="s">
        <v>28</v>
      </c>
    </row>
    <row r="2" spans="1:2" x14ac:dyDescent="0.2">
      <c r="A2" s="6">
        <v>10007759</v>
      </c>
      <c r="B2" s="5" t="s">
        <v>29</v>
      </c>
    </row>
    <row r="3" spans="1:2" x14ac:dyDescent="0.2">
      <c r="A3" s="6">
        <v>10007850</v>
      </c>
      <c r="B3" s="5" t="s">
        <v>30</v>
      </c>
    </row>
    <row r="4" spans="1:2" x14ac:dyDescent="0.2">
      <c r="A4" s="6">
        <v>10000571</v>
      </c>
      <c r="B4" s="5" t="s">
        <v>31</v>
      </c>
    </row>
    <row r="5" spans="1:2" x14ac:dyDescent="0.2">
      <c r="A5" s="6">
        <v>10007152</v>
      </c>
      <c r="B5" s="5" t="s">
        <v>32</v>
      </c>
    </row>
    <row r="6" spans="1:2" x14ac:dyDescent="0.2">
      <c r="A6" s="6">
        <v>10007760</v>
      </c>
      <c r="B6" s="5" t="s">
        <v>0</v>
      </c>
    </row>
    <row r="7" spans="1:2" x14ac:dyDescent="0.2">
      <c r="A7" s="6">
        <v>10006840</v>
      </c>
      <c r="B7" s="5" t="s">
        <v>1</v>
      </c>
    </row>
    <row r="8" spans="1:2" x14ac:dyDescent="0.2">
      <c r="A8" s="6">
        <v>10007140</v>
      </c>
      <c r="B8" s="5" t="s">
        <v>33</v>
      </c>
    </row>
    <row r="9" spans="1:2" x14ac:dyDescent="0.2">
      <c r="A9" s="6">
        <v>10007811</v>
      </c>
      <c r="B9" s="5" t="s">
        <v>34</v>
      </c>
    </row>
    <row r="10" spans="1:2" x14ac:dyDescent="0.2">
      <c r="A10" s="6">
        <v>10006841</v>
      </c>
      <c r="B10" s="5" t="s">
        <v>35</v>
      </c>
    </row>
    <row r="11" spans="1:2" x14ac:dyDescent="0.2">
      <c r="A11" s="6">
        <v>10000385</v>
      </c>
      <c r="B11" s="5" t="s">
        <v>36</v>
      </c>
    </row>
    <row r="12" spans="1:2" x14ac:dyDescent="0.2">
      <c r="A12" s="6">
        <v>10000824</v>
      </c>
      <c r="B12" s="5" t="s">
        <v>37</v>
      </c>
    </row>
    <row r="13" spans="1:2" x14ac:dyDescent="0.2">
      <c r="A13" s="6">
        <v>10007785</v>
      </c>
      <c r="B13" s="5" t="s">
        <v>38</v>
      </c>
    </row>
    <row r="14" spans="1:2" x14ac:dyDescent="0.2">
      <c r="A14" s="6">
        <v>10000886</v>
      </c>
      <c r="B14" s="5" t="s">
        <v>39</v>
      </c>
    </row>
    <row r="15" spans="1:2" x14ac:dyDescent="0.2">
      <c r="A15" s="6">
        <v>10007786</v>
      </c>
      <c r="B15" s="5" t="s">
        <v>2</v>
      </c>
    </row>
    <row r="16" spans="1:2" x14ac:dyDescent="0.2">
      <c r="A16" s="6">
        <v>10000961</v>
      </c>
      <c r="B16" s="5" t="s">
        <v>3</v>
      </c>
    </row>
    <row r="17" spans="1:2" x14ac:dyDescent="0.2">
      <c r="A17" s="6">
        <v>10000975</v>
      </c>
      <c r="B17" s="5" t="s">
        <v>40</v>
      </c>
    </row>
    <row r="18" spans="1:2" x14ac:dyDescent="0.2">
      <c r="A18" s="6">
        <v>10007788</v>
      </c>
      <c r="B18" s="5" t="s">
        <v>4</v>
      </c>
    </row>
    <row r="19" spans="1:2" x14ac:dyDescent="0.2">
      <c r="A19" s="6">
        <v>10003324</v>
      </c>
      <c r="B19" s="5" t="s">
        <v>41</v>
      </c>
    </row>
    <row r="20" spans="1:2" x14ac:dyDescent="0.2">
      <c r="A20" s="6">
        <v>10001143</v>
      </c>
      <c r="B20" s="5" t="s">
        <v>42</v>
      </c>
    </row>
    <row r="21" spans="1:2" x14ac:dyDescent="0.2">
      <c r="A21" s="6">
        <v>10007141</v>
      </c>
      <c r="B21" s="5" t="s">
        <v>43</v>
      </c>
    </row>
    <row r="22" spans="1:2" x14ac:dyDescent="0.2">
      <c r="A22" s="6">
        <v>10007848</v>
      </c>
      <c r="B22" s="5" t="s">
        <v>44</v>
      </c>
    </row>
    <row r="23" spans="1:2" x14ac:dyDescent="0.2">
      <c r="A23" s="6">
        <v>10007137</v>
      </c>
      <c r="B23" s="5" t="s">
        <v>45</v>
      </c>
    </row>
    <row r="24" spans="1:2" x14ac:dyDescent="0.2">
      <c r="A24" s="6">
        <v>10001478</v>
      </c>
      <c r="B24" s="5" t="s">
        <v>5</v>
      </c>
    </row>
    <row r="25" spans="1:2" x14ac:dyDescent="0.2">
      <c r="A25" s="6">
        <v>10007761</v>
      </c>
      <c r="B25" s="5" t="s">
        <v>46</v>
      </c>
    </row>
    <row r="26" spans="1:2" x14ac:dyDescent="0.2">
      <c r="A26" s="6">
        <v>10001726</v>
      </c>
      <c r="B26" s="5" t="s">
        <v>47</v>
      </c>
    </row>
    <row r="27" spans="1:2" x14ac:dyDescent="0.2">
      <c r="A27" s="6">
        <v>10007822</v>
      </c>
      <c r="B27" s="5" t="s">
        <v>48</v>
      </c>
    </row>
    <row r="28" spans="1:2" x14ac:dyDescent="0.2">
      <c r="A28" s="6">
        <v>10006427</v>
      </c>
      <c r="B28" s="5" t="s">
        <v>49</v>
      </c>
    </row>
    <row r="29" spans="1:2" x14ac:dyDescent="0.2">
      <c r="A29" s="6">
        <v>10007842</v>
      </c>
      <c r="B29" s="5" t="s">
        <v>50</v>
      </c>
    </row>
    <row r="30" spans="1:2" x14ac:dyDescent="0.2">
      <c r="A30" s="6">
        <v>10001883</v>
      </c>
      <c r="B30" s="5" t="s">
        <v>51</v>
      </c>
    </row>
    <row r="31" spans="1:2" x14ac:dyDescent="0.2">
      <c r="A31" s="6">
        <v>10007851</v>
      </c>
      <c r="B31" s="5" t="s">
        <v>52</v>
      </c>
    </row>
    <row r="32" spans="1:2" x14ac:dyDescent="0.2">
      <c r="A32" s="6">
        <v>10007143</v>
      </c>
      <c r="B32" s="5" t="s">
        <v>53</v>
      </c>
    </row>
    <row r="33" spans="1:2" x14ac:dyDescent="0.2">
      <c r="A33" s="6">
        <v>10007789</v>
      </c>
      <c r="B33" s="5" t="s">
        <v>6</v>
      </c>
    </row>
    <row r="34" spans="1:2" x14ac:dyDescent="0.2">
      <c r="A34" s="6">
        <v>10007144</v>
      </c>
      <c r="B34" s="5" t="s">
        <v>54</v>
      </c>
    </row>
    <row r="35" spans="1:2" x14ac:dyDescent="0.2">
      <c r="A35" s="6">
        <v>10007823</v>
      </c>
      <c r="B35" s="5" t="s">
        <v>55</v>
      </c>
    </row>
    <row r="36" spans="1:2" x14ac:dyDescent="0.2">
      <c r="A36" s="6">
        <v>10007791</v>
      </c>
      <c r="B36" s="5" t="s">
        <v>7</v>
      </c>
    </row>
    <row r="37" spans="1:2" x14ac:dyDescent="0.2">
      <c r="A37" s="6">
        <v>10007792</v>
      </c>
      <c r="B37" s="5" t="s">
        <v>8</v>
      </c>
    </row>
    <row r="38" spans="1:2" x14ac:dyDescent="0.2">
      <c r="A38" s="6">
        <v>10008640</v>
      </c>
      <c r="B38" s="5" t="s">
        <v>56</v>
      </c>
    </row>
    <row r="39" spans="1:2" x14ac:dyDescent="0.2">
      <c r="A39" s="6">
        <v>10007145</v>
      </c>
      <c r="B39" s="5" t="s">
        <v>57</v>
      </c>
    </row>
    <row r="40" spans="1:2" x14ac:dyDescent="0.2">
      <c r="A40" s="6">
        <v>10002718</v>
      </c>
      <c r="B40" s="5" t="s">
        <v>58</v>
      </c>
    </row>
    <row r="41" spans="1:2" x14ac:dyDescent="0.2">
      <c r="A41" s="6">
        <v>10007146</v>
      </c>
      <c r="B41" s="5" t="s">
        <v>59</v>
      </c>
    </row>
    <row r="42" spans="1:2" x14ac:dyDescent="0.2">
      <c r="A42" s="6">
        <v>10007825</v>
      </c>
      <c r="B42" s="5" t="s">
        <v>60</v>
      </c>
    </row>
    <row r="43" spans="1:2" x14ac:dyDescent="0.2">
      <c r="A43" s="6">
        <v>10040812</v>
      </c>
      <c r="B43" s="5" t="s">
        <v>61</v>
      </c>
    </row>
    <row r="44" spans="1:2" x14ac:dyDescent="0.2">
      <c r="A44" s="6">
        <v>10007147</v>
      </c>
      <c r="B44" s="5" t="s">
        <v>62</v>
      </c>
    </row>
    <row r="45" spans="1:2" x14ac:dyDescent="0.2">
      <c r="A45" s="6">
        <v>10007765</v>
      </c>
      <c r="B45" s="5" t="s">
        <v>63</v>
      </c>
    </row>
    <row r="46" spans="1:2" x14ac:dyDescent="0.2">
      <c r="A46" s="6">
        <v>10007148</v>
      </c>
      <c r="B46" s="5" t="s">
        <v>64</v>
      </c>
    </row>
    <row r="47" spans="1:2" x14ac:dyDescent="0.2">
      <c r="A47" s="6">
        <v>10007149</v>
      </c>
      <c r="B47" s="5" t="s">
        <v>65</v>
      </c>
    </row>
    <row r="48" spans="1:2" x14ac:dyDescent="0.2">
      <c r="A48" s="6">
        <v>10003270</v>
      </c>
      <c r="B48" s="5" t="s">
        <v>66</v>
      </c>
    </row>
    <row r="49" spans="1:2" x14ac:dyDescent="0.2">
      <c r="A49" s="6">
        <v>10007767</v>
      </c>
      <c r="B49" s="5" t="s">
        <v>67</v>
      </c>
    </row>
    <row r="50" spans="1:2" x14ac:dyDescent="0.2">
      <c r="A50" s="6">
        <v>10007150</v>
      </c>
      <c r="B50" s="5" t="s">
        <v>9</v>
      </c>
    </row>
    <row r="51" spans="1:2" x14ac:dyDescent="0.2">
      <c r="A51" s="6">
        <v>10003645</v>
      </c>
      <c r="B51" s="5" t="s">
        <v>68</v>
      </c>
    </row>
    <row r="52" spans="1:2" x14ac:dyDescent="0.2">
      <c r="A52" s="6">
        <v>10003678</v>
      </c>
      <c r="B52" s="5" t="s">
        <v>69</v>
      </c>
    </row>
    <row r="53" spans="1:2" x14ac:dyDescent="0.2">
      <c r="A53" s="6">
        <v>10007768</v>
      </c>
      <c r="B53" s="5" t="s">
        <v>70</v>
      </c>
    </row>
    <row r="54" spans="1:2" x14ac:dyDescent="0.2">
      <c r="A54" s="6">
        <v>10007795</v>
      </c>
      <c r="B54" s="5" t="s">
        <v>71</v>
      </c>
    </row>
    <row r="55" spans="1:2" x14ac:dyDescent="0.2">
      <c r="A55" s="6">
        <v>10003861</v>
      </c>
      <c r="B55" s="5" t="s">
        <v>72</v>
      </c>
    </row>
    <row r="56" spans="1:2" x14ac:dyDescent="0.2">
      <c r="A56" s="6">
        <v>10003863</v>
      </c>
      <c r="B56" s="5" t="s">
        <v>73</v>
      </c>
    </row>
    <row r="57" spans="1:2" x14ac:dyDescent="0.2">
      <c r="A57" s="6">
        <v>10007796</v>
      </c>
      <c r="B57" s="5" t="s">
        <v>10</v>
      </c>
    </row>
    <row r="58" spans="1:2" x14ac:dyDescent="0.2">
      <c r="A58" s="6">
        <v>10007151</v>
      </c>
      <c r="B58" s="5" t="s">
        <v>74</v>
      </c>
    </row>
    <row r="59" spans="1:2" x14ac:dyDescent="0.2">
      <c r="A59" s="6">
        <v>10006842</v>
      </c>
      <c r="B59" s="5" t="s">
        <v>75</v>
      </c>
    </row>
    <row r="60" spans="1:2" x14ac:dyDescent="0.2">
      <c r="A60" s="6">
        <v>10003956</v>
      </c>
      <c r="B60" s="5" t="s">
        <v>76</v>
      </c>
    </row>
    <row r="61" spans="1:2" x14ac:dyDescent="0.2">
      <c r="A61" s="6">
        <v>10003957</v>
      </c>
      <c r="B61" s="5" t="s">
        <v>77</v>
      </c>
    </row>
    <row r="62" spans="1:2" x14ac:dyDescent="0.2">
      <c r="A62" s="6">
        <v>10003958</v>
      </c>
      <c r="B62" s="5" t="s">
        <v>78</v>
      </c>
    </row>
    <row r="63" spans="1:2" x14ac:dyDescent="0.2">
      <c r="A63" s="6">
        <v>10007162</v>
      </c>
      <c r="B63" s="5" t="s">
        <v>79</v>
      </c>
    </row>
    <row r="64" spans="1:2" x14ac:dyDescent="0.2">
      <c r="A64" s="6">
        <v>10007812</v>
      </c>
      <c r="B64" s="5" t="s">
        <v>80</v>
      </c>
    </row>
    <row r="65" spans="1:2" x14ac:dyDescent="0.2">
      <c r="A65" s="6">
        <v>10007784</v>
      </c>
      <c r="B65" s="5" t="s">
        <v>11</v>
      </c>
    </row>
    <row r="66" spans="1:2" x14ac:dyDescent="0.2">
      <c r="A66" s="6">
        <v>10007769</v>
      </c>
      <c r="B66" s="5" t="s">
        <v>81</v>
      </c>
    </row>
    <row r="67" spans="1:2" x14ac:dyDescent="0.2">
      <c r="A67" s="6">
        <v>10004063</v>
      </c>
      <c r="B67" s="5" t="s">
        <v>12</v>
      </c>
    </row>
    <row r="68" spans="1:2" x14ac:dyDescent="0.2">
      <c r="A68" s="6">
        <v>10007771</v>
      </c>
      <c r="B68" s="5" t="s">
        <v>82</v>
      </c>
    </row>
    <row r="69" spans="1:2" x14ac:dyDescent="0.2">
      <c r="A69" s="6">
        <v>10004048</v>
      </c>
      <c r="B69" s="5" t="s">
        <v>83</v>
      </c>
    </row>
    <row r="70" spans="1:2" x14ac:dyDescent="0.2">
      <c r="A70" s="6">
        <v>10004078</v>
      </c>
      <c r="B70" s="5" t="s">
        <v>84</v>
      </c>
    </row>
    <row r="71" spans="1:2" x14ac:dyDescent="0.2">
      <c r="A71" s="6">
        <v>10004113</v>
      </c>
      <c r="B71" s="5" t="s">
        <v>85</v>
      </c>
    </row>
    <row r="72" spans="1:2" x14ac:dyDescent="0.2">
      <c r="A72" s="6">
        <v>10007798</v>
      </c>
      <c r="B72" s="5" t="s">
        <v>13</v>
      </c>
    </row>
    <row r="73" spans="1:2" x14ac:dyDescent="0.2">
      <c r="A73" s="6">
        <v>10004180</v>
      </c>
      <c r="B73" s="5" t="s">
        <v>86</v>
      </c>
    </row>
    <row r="74" spans="1:2" x14ac:dyDescent="0.2">
      <c r="A74" s="6">
        <v>10004351</v>
      </c>
      <c r="B74" s="5" t="s">
        <v>87</v>
      </c>
    </row>
    <row r="75" spans="1:2" x14ac:dyDescent="0.2">
      <c r="A75" s="6">
        <v>10007799</v>
      </c>
      <c r="B75" s="5" t="s">
        <v>88</v>
      </c>
    </row>
    <row r="76" spans="1:2" x14ac:dyDescent="0.2">
      <c r="A76" s="6">
        <v>10007832</v>
      </c>
      <c r="B76" s="5" t="s">
        <v>89</v>
      </c>
    </row>
    <row r="77" spans="1:2" x14ac:dyDescent="0.2">
      <c r="A77" s="6">
        <v>10007138</v>
      </c>
      <c r="B77" s="5" t="s">
        <v>90</v>
      </c>
    </row>
    <row r="78" spans="1:2" x14ac:dyDescent="0.2">
      <c r="A78" s="6">
        <v>10001282</v>
      </c>
      <c r="B78" s="5" t="s">
        <v>91</v>
      </c>
    </row>
    <row r="79" spans="1:2" x14ac:dyDescent="0.2">
      <c r="A79" s="6">
        <v>10004775</v>
      </c>
      <c r="B79" s="5" t="s">
        <v>92</v>
      </c>
    </row>
    <row r="80" spans="1:2" x14ac:dyDescent="0.2">
      <c r="A80" s="6">
        <v>10007154</v>
      </c>
      <c r="B80" s="5" t="s">
        <v>14</v>
      </c>
    </row>
    <row r="81" spans="1:2" x14ac:dyDescent="0.2">
      <c r="A81" s="6">
        <v>10004797</v>
      </c>
      <c r="B81" s="5" t="s">
        <v>93</v>
      </c>
    </row>
    <row r="82" spans="1:2" x14ac:dyDescent="0.2">
      <c r="A82" s="6">
        <v>10007773</v>
      </c>
      <c r="B82" s="5" t="s">
        <v>94</v>
      </c>
    </row>
    <row r="83" spans="1:2" x14ac:dyDescent="0.2">
      <c r="A83" s="6">
        <v>10007780</v>
      </c>
      <c r="B83" s="5" t="s">
        <v>95</v>
      </c>
    </row>
    <row r="84" spans="1:2" x14ac:dyDescent="0.2">
      <c r="A84" s="6">
        <v>10007774</v>
      </c>
      <c r="B84" s="5" t="s">
        <v>15</v>
      </c>
    </row>
    <row r="85" spans="1:2" x14ac:dyDescent="0.2">
      <c r="A85" s="6">
        <v>10004930</v>
      </c>
      <c r="B85" s="5" t="s">
        <v>96</v>
      </c>
    </row>
    <row r="86" spans="1:2" x14ac:dyDescent="0.2">
      <c r="A86" s="6">
        <v>10007801</v>
      </c>
      <c r="B86" s="5" t="s">
        <v>97</v>
      </c>
    </row>
    <row r="87" spans="1:2" x14ac:dyDescent="0.2">
      <c r="A87" s="6">
        <v>10007155</v>
      </c>
      <c r="B87" s="5" t="s">
        <v>98</v>
      </c>
    </row>
    <row r="88" spans="1:2" x14ac:dyDescent="0.2">
      <c r="A88" s="6">
        <v>10007775</v>
      </c>
      <c r="B88" s="5" t="s">
        <v>16</v>
      </c>
    </row>
    <row r="89" spans="1:2" x14ac:dyDescent="0.2">
      <c r="A89" s="6">
        <v>10007802</v>
      </c>
      <c r="B89" s="5" t="s">
        <v>99</v>
      </c>
    </row>
    <row r="90" spans="1:2" x14ac:dyDescent="0.2">
      <c r="A90" s="6">
        <v>10007776</v>
      </c>
      <c r="B90" s="5" t="s">
        <v>100</v>
      </c>
    </row>
    <row r="91" spans="1:2" x14ac:dyDescent="0.2">
      <c r="A91" s="6">
        <v>10005523</v>
      </c>
      <c r="B91" s="5" t="s">
        <v>101</v>
      </c>
    </row>
    <row r="92" spans="1:2" x14ac:dyDescent="0.2">
      <c r="A92" s="6">
        <v>10007835</v>
      </c>
      <c r="B92" s="5" t="s">
        <v>102</v>
      </c>
    </row>
    <row r="93" spans="1:2" x14ac:dyDescent="0.2">
      <c r="A93" s="6">
        <v>10005545</v>
      </c>
      <c r="B93" s="5" t="s">
        <v>103</v>
      </c>
    </row>
    <row r="94" spans="1:2" x14ac:dyDescent="0.2">
      <c r="A94" s="6">
        <v>10007816</v>
      </c>
      <c r="B94" s="5" t="s">
        <v>104</v>
      </c>
    </row>
    <row r="95" spans="1:2" x14ac:dyDescent="0.2">
      <c r="A95" s="6">
        <v>10007777</v>
      </c>
      <c r="B95" s="5" t="s">
        <v>105</v>
      </c>
    </row>
    <row r="96" spans="1:2" x14ac:dyDescent="0.2">
      <c r="A96" s="6">
        <v>10007778</v>
      </c>
      <c r="B96" s="5" t="s">
        <v>106</v>
      </c>
    </row>
    <row r="97" spans="1:2" x14ac:dyDescent="0.2">
      <c r="A97" s="6">
        <v>10005553</v>
      </c>
      <c r="B97" s="5" t="s">
        <v>17</v>
      </c>
    </row>
    <row r="98" spans="1:2" x14ac:dyDescent="0.2">
      <c r="A98" s="6">
        <v>10007837</v>
      </c>
      <c r="B98" s="5" t="s">
        <v>107</v>
      </c>
    </row>
    <row r="99" spans="1:2" x14ac:dyDescent="0.2">
      <c r="A99" s="6">
        <v>10007779</v>
      </c>
      <c r="B99" s="5" t="s">
        <v>108</v>
      </c>
    </row>
    <row r="100" spans="1:2" x14ac:dyDescent="0.2">
      <c r="A100" s="6">
        <v>10007782</v>
      </c>
      <c r="B100" s="5" t="s">
        <v>109</v>
      </c>
    </row>
    <row r="101" spans="1:2" x14ac:dyDescent="0.2">
      <c r="A101" s="6">
        <v>10007843</v>
      </c>
      <c r="B101" s="5" t="s">
        <v>110</v>
      </c>
    </row>
    <row r="102" spans="1:2" x14ac:dyDescent="0.2">
      <c r="A102" s="6">
        <v>10007156</v>
      </c>
      <c r="B102" s="5" t="s">
        <v>111</v>
      </c>
    </row>
    <row r="103" spans="1:2" x14ac:dyDescent="0.2">
      <c r="A103" s="6">
        <v>10007157</v>
      </c>
      <c r="B103" s="5" t="s">
        <v>18</v>
      </c>
    </row>
    <row r="104" spans="1:2" x14ac:dyDescent="0.2">
      <c r="A104" s="6">
        <v>10005790</v>
      </c>
      <c r="B104" s="5" t="s">
        <v>112</v>
      </c>
    </row>
    <row r="105" spans="1:2" x14ac:dyDescent="0.2">
      <c r="A105" s="6">
        <v>10007158</v>
      </c>
      <c r="B105" s="5" t="s">
        <v>19</v>
      </c>
    </row>
    <row r="106" spans="1:2" x14ac:dyDescent="0.2">
      <c r="A106" s="6">
        <v>10006022</v>
      </c>
      <c r="B106" s="5" t="s">
        <v>113</v>
      </c>
    </row>
    <row r="107" spans="1:2" x14ac:dyDescent="0.2">
      <c r="A107" s="6">
        <v>10006299</v>
      </c>
      <c r="B107" s="5" t="s">
        <v>114</v>
      </c>
    </row>
    <row r="108" spans="1:2" x14ac:dyDescent="0.2">
      <c r="A108" s="6">
        <v>10007159</v>
      </c>
      <c r="B108" s="5" t="s">
        <v>115</v>
      </c>
    </row>
    <row r="109" spans="1:2" x14ac:dyDescent="0.2">
      <c r="A109" s="6">
        <v>10007160</v>
      </c>
      <c r="B109" s="5" t="s">
        <v>20</v>
      </c>
    </row>
    <row r="110" spans="1:2" x14ac:dyDescent="0.2">
      <c r="A110" s="6">
        <v>10007806</v>
      </c>
      <c r="B110" s="5" t="s">
        <v>21</v>
      </c>
    </row>
    <row r="111" spans="1:2" x14ac:dyDescent="0.2">
      <c r="A111" s="6">
        <v>10007161</v>
      </c>
      <c r="B111" s="5" t="s">
        <v>116</v>
      </c>
    </row>
    <row r="112" spans="1:2" x14ac:dyDescent="0.2">
      <c r="A112" s="6">
        <v>10008017</v>
      </c>
      <c r="B112" s="5" t="s">
        <v>117</v>
      </c>
    </row>
    <row r="113" spans="1:2" x14ac:dyDescent="0.2">
      <c r="A113" s="6">
        <v>10007163</v>
      </c>
      <c r="B113" s="5" t="s">
        <v>22</v>
      </c>
    </row>
    <row r="114" spans="1:2" x14ac:dyDescent="0.2">
      <c r="A114" s="6">
        <v>10007164</v>
      </c>
      <c r="B114" s="5" t="s">
        <v>118</v>
      </c>
    </row>
    <row r="115" spans="1:2" x14ac:dyDescent="0.2">
      <c r="A115" s="6">
        <v>10006566</v>
      </c>
      <c r="B115" s="5" t="s">
        <v>119</v>
      </c>
    </row>
    <row r="116" spans="1:2" x14ac:dyDescent="0.2">
      <c r="A116" s="6">
        <v>10007165</v>
      </c>
      <c r="B116" s="5" t="s">
        <v>120</v>
      </c>
    </row>
    <row r="117" spans="1:2" x14ac:dyDescent="0.2">
      <c r="A117" s="6">
        <v>10003614</v>
      </c>
      <c r="B117" s="5" t="s">
        <v>121</v>
      </c>
    </row>
    <row r="118" spans="1:2" x14ac:dyDescent="0.2">
      <c r="A118" s="6">
        <v>10007166</v>
      </c>
      <c r="B118" s="5" t="s">
        <v>122</v>
      </c>
    </row>
    <row r="119" spans="1:2" x14ac:dyDescent="0.2">
      <c r="A119" s="6">
        <v>10007139</v>
      </c>
      <c r="B119" s="5" t="s">
        <v>123</v>
      </c>
    </row>
    <row r="120" spans="1:2" x14ac:dyDescent="0.2">
      <c r="A120" s="6">
        <v>10007657</v>
      </c>
      <c r="B120" s="5" t="s">
        <v>124</v>
      </c>
    </row>
    <row r="121" spans="1:2" x14ac:dyDescent="0.2">
      <c r="A121" s="6">
        <v>10007167</v>
      </c>
      <c r="B121" s="5" t="s">
        <v>23</v>
      </c>
    </row>
    <row r="122" spans="1:2" x14ac:dyDescent="0.2">
      <c r="A122" s="6">
        <v>10007713</v>
      </c>
      <c r="B122" s="5" t="s">
        <v>125</v>
      </c>
    </row>
    <row r="123" spans="1:2" x14ac:dyDescent="0.2">
      <c r="A123" s="5" t="s">
        <v>126</v>
      </c>
      <c r="B123" s="5" t="s">
        <v>127</v>
      </c>
    </row>
    <row r="124" spans="1:2" x14ac:dyDescent="0.2">
      <c r="A124" s="6">
        <v>10007783</v>
      </c>
      <c r="B124" s="5" t="s">
        <v>24</v>
      </c>
    </row>
    <row r="125" spans="1:2" x14ac:dyDescent="0.2">
      <c r="A125" s="6">
        <v>10007849</v>
      </c>
      <c r="B125" s="5" t="s">
        <v>128</v>
      </c>
    </row>
    <row r="126" spans="1:2" x14ac:dyDescent="0.2">
      <c r="A126" s="6">
        <v>10007852</v>
      </c>
      <c r="B126" s="5" t="s">
        <v>129</v>
      </c>
    </row>
    <row r="127" spans="1:2" x14ac:dyDescent="0.2">
      <c r="A127" s="6">
        <v>10007790</v>
      </c>
      <c r="B127" s="5" t="s">
        <v>25</v>
      </c>
    </row>
    <row r="128" spans="1:2" x14ac:dyDescent="0.2">
      <c r="A128" s="6">
        <v>10007772</v>
      </c>
      <c r="B128" s="5" t="s">
        <v>130</v>
      </c>
    </row>
    <row r="129" spans="1:2" x14ac:dyDescent="0.2">
      <c r="A129" s="6">
        <v>10007794</v>
      </c>
      <c r="B129" s="5" t="s">
        <v>26</v>
      </c>
    </row>
    <row r="130" spans="1:2" x14ac:dyDescent="0.2">
      <c r="A130" s="6">
        <v>10007762</v>
      </c>
      <c r="B130" s="5" t="s">
        <v>131</v>
      </c>
    </row>
    <row r="131" spans="1:2" x14ac:dyDescent="0.2">
      <c r="A131" s="6">
        <v>10002681</v>
      </c>
      <c r="B131" s="5" t="s">
        <v>132</v>
      </c>
    </row>
    <row r="132" spans="1:2" x14ac:dyDescent="0.2">
      <c r="A132" s="6">
        <v>10007764</v>
      </c>
      <c r="B132" s="5" t="s">
        <v>133</v>
      </c>
    </row>
    <row r="133" spans="1:2" x14ac:dyDescent="0.2">
      <c r="A133" s="6">
        <v>10007114</v>
      </c>
      <c r="B133" s="5" t="s">
        <v>134</v>
      </c>
    </row>
    <row r="134" spans="1:2" x14ac:dyDescent="0.2">
      <c r="A134" s="6">
        <v>10005337</v>
      </c>
      <c r="B134" s="5" t="s">
        <v>135</v>
      </c>
    </row>
    <row r="135" spans="1:2" x14ac:dyDescent="0.2">
      <c r="A135" s="6">
        <v>10005500</v>
      </c>
      <c r="B135" s="5" t="s">
        <v>136</v>
      </c>
    </row>
    <row r="136" spans="1:2" x14ac:dyDescent="0.2">
      <c r="A136" s="6">
        <v>10005561</v>
      </c>
      <c r="B136" s="5" t="s">
        <v>137</v>
      </c>
    </row>
    <row r="137" spans="1:2" x14ac:dyDescent="0.2">
      <c r="A137" s="6">
        <v>10005700</v>
      </c>
      <c r="B137" s="5" t="s">
        <v>138</v>
      </c>
    </row>
    <row r="138" spans="1:2" x14ac:dyDescent="0.2">
      <c r="A138" s="6">
        <v>10007803</v>
      </c>
      <c r="B138" s="5" t="s">
        <v>27</v>
      </c>
    </row>
    <row r="139" spans="1:2" x14ac:dyDescent="0.2">
      <c r="A139" s="6">
        <v>10007804</v>
      </c>
      <c r="B139" s="5" t="s">
        <v>139</v>
      </c>
    </row>
    <row r="140" spans="1:2" x14ac:dyDescent="0.2">
      <c r="A140" s="6">
        <v>10007805</v>
      </c>
      <c r="B140" s="5" t="s">
        <v>140</v>
      </c>
    </row>
    <row r="141" spans="1:2" x14ac:dyDescent="0.2">
      <c r="A141" s="6">
        <v>10007800</v>
      </c>
      <c r="B141" s="5" t="s">
        <v>141</v>
      </c>
    </row>
    <row r="142" spans="1:2" x14ac:dyDescent="0.2">
      <c r="A142" s="6">
        <v>10007856</v>
      </c>
      <c r="B142" s="5" t="s">
        <v>142</v>
      </c>
    </row>
    <row r="143" spans="1:2" x14ac:dyDescent="0.2">
      <c r="A143" s="6">
        <v>10007857</v>
      </c>
      <c r="B143" s="5" t="s">
        <v>143</v>
      </c>
    </row>
    <row r="144" spans="1:2" x14ac:dyDescent="0.2">
      <c r="A144" s="6">
        <v>10007814</v>
      </c>
      <c r="B144" s="5" t="s">
        <v>144</v>
      </c>
    </row>
    <row r="145" spans="1:2" x14ac:dyDescent="0.2">
      <c r="A145" s="6">
        <v>10007854</v>
      </c>
      <c r="B145" s="5" t="s">
        <v>145</v>
      </c>
    </row>
    <row r="146" spans="1:2" x14ac:dyDescent="0.2">
      <c r="A146" s="6">
        <v>10007833</v>
      </c>
      <c r="B146" s="5" t="s">
        <v>146</v>
      </c>
    </row>
    <row r="147" spans="1:2" x14ac:dyDescent="0.2">
      <c r="A147" s="6">
        <v>10007793</v>
      </c>
      <c r="B147" s="5" t="s">
        <v>147</v>
      </c>
    </row>
    <row r="148" spans="1:2" x14ac:dyDescent="0.2">
      <c r="A148" s="6">
        <v>10007855</v>
      </c>
      <c r="B148" s="5" t="s">
        <v>148</v>
      </c>
    </row>
    <row r="149" spans="1:2" x14ac:dyDescent="0.2">
      <c r="A149" s="6">
        <v>10008574</v>
      </c>
      <c r="B149" s="5" t="s">
        <v>149</v>
      </c>
    </row>
    <row r="150" spans="1:2" x14ac:dyDescent="0.2">
      <c r="A150" s="6">
        <v>10007858</v>
      </c>
      <c r="B150" s="5" t="s">
        <v>150</v>
      </c>
    </row>
    <row r="151" spans="1:2" x14ac:dyDescent="0.2">
      <c r="A151" s="6">
        <v>10005343</v>
      </c>
      <c r="B151" s="5" t="s">
        <v>151</v>
      </c>
    </row>
    <row r="152" spans="1:2" x14ac:dyDescent="0.2">
      <c r="A152" s="6">
        <v>10008026</v>
      </c>
      <c r="B152" s="5" t="s">
        <v>152</v>
      </c>
    </row>
    <row r="153" spans="1:2" x14ac:dyDescent="0.2">
      <c r="A153" s="6">
        <v>10008010</v>
      </c>
      <c r="B153" s="5" t="s">
        <v>153</v>
      </c>
    </row>
    <row r="154" spans="1:2" x14ac:dyDescent="0.2">
      <c r="A154" s="6">
        <v>10007807</v>
      </c>
      <c r="B154" s="5" t="s">
        <v>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E1" sqref="E1"/>
    </sheetView>
  </sheetViews>
  <sheetFormatPr baseColWidth="10" defaultRowHeight="16" x14ac:dyDescent="0.2"/>
  <cols>
    <col min="2" max="2" width="24.6640625" customWidth="1"/>
  </cols>
  <sheetData>
    <row r="1" spans="1:6" x14ac:dyDescent="0.2">
      <c r="A1" t="s">
        <v>155</v>
      </c>
      <c r="B1" t="s">
        <v>156</v>
      </c>
      <c r="C1" t="s">
        <v>158</v>
      </c>
      <c r="D1" t="s">
        <v>159</v>
      </c>
      <c r="E1" t="s">
        <v>157</v>
      </c>
      <c r="F1" t="s">
        <v>160</v>
      </c>
    </row>
    <row r="2" spans="1:6" x14ac:dyDescent="0.2">
      <c r="A2" s="1">
        <v>10003324</v>
      </c>
      <c r="B2" s="1" t="str">
        <f>VLOOKUP(A2,DICT!$A$1:$B$154,2,FALSE())</f>
        <v>Institute of Cancer Research</v>
      </c>
      <c r="C2" s="1">
        <v>58</v>
      </c>
      <c r="D2" s="1">
        <v>0</v>
      </c>
      <c r="E2" s="1">
        <v>47.6</v>
      </c>
      <c r="F2" s="1">
        <v>0</v>
      </c>
    </row>
    <row r="3" spans="1:6" x14ac:dyDescent="0.2">
      <c r="A3" s="2">
        <v>10007852</v>
      </c>
      <c r="B3" s="1" t="str">
        <f>VLOOKUP(A3,DICT!$A$1:$B$154,2,FALSE())</f>
        <v>University of Dundee</v>
      </c>
      <c r="C3" s="2">
        <v>58</v>
      </c>
      <c r="D3" s="2">
        <v>72.111109999999996</v>
      </c>
      <c r="E3" s="2">
        <v>42.8</v>
      </c>
      <c r="F3" s="2">
        <v>72.111109999999996</v>
      </c>
    </row>
    <row r="4" spans="1:6" x14ac:dyDescent="0.2">
      <c r="A4" s="2">
        <v>10007790</v>
      </c>
      <c r="B4" s="1" t="str">
        <f>VLOOKUP(A4,DICT!$A$1:$B$154,2,FALSE())</f>
        <v>University of Edinburgh</v>
      </c>
      <c r="C4" s="2">
        <v>56</v>
      </c>
      <c r="D4" s="2">
        <v>6.1626000000000003</v>
      </c>
      <c r="E4" s="2">
        <v>38.700000000000003</v>
      </c>
      <c r="F4" s="2">
        <v>6.1626000000000003</v>
      </c>
    </row>
    <row r="5" spans="1:6" x14ac:dyDescent="0.2">
      <c r="A5" s="2">
        <v>10007788</v>
      </c>
      <c r="B5" s="1" t="str">
        <f>VLOOKUP(A5,DICT!$A$1:$B$154,2,FALSE())</f>
        <v>University of Cambridge</v>
      </c>
      <c r="C5" s="2">
        <v>52</v>
      </c>
      <c r="D5" s="2">
        <v>0.6875</v>
      </c>
      <c r="E5" s="2">
        <v>36.1</v>
      </c>
      <c r="F5" s="2">
        <v>0.6875</v>
      </c>
    </row>
    <row r="6" spans="1:6" x14ac:dyDescent="0.2">
      <c r="A6" s="2">
        <v>10003270</v>
      </c>
      <c r="B6" s="1" t="str">
        <f>VLOOKUP(A6,DICT!$A$1:$B$154,2,FALSE())</f>
        <v>Imperial College London</v>
      </c>
      <c r="C6" s="2">
        <v>51</v>
      </c>
      <c r="D6" s="2">
        <v>0.22059000000000001</v>
      </c>
      <c r="E6" s="2">
        <v>38.9</v>
      </c>
      <c r="F6" s="2">
        <v>0.22059000000000001</v>
      </c>
    </row>
    <row r="7" spans="1:6" x14ac:dyDescent="0.2">
      <c r="A7" s="2">
        <v>10007799</v>
      </c>
      <c r="B7" s="1" t="str">
        <f>VLOOKUP(A7,DICT!$A$1:$B$154,2,FALSE())</f>
        <v>Newcastle University</v>
      </c>
      <c r="C7" s="2">
        <v>50</v>
      </c>
      <c r="D7" s="2">
        <v>0</v>
      </c>
      <c r="E7" s="2">
        <v>46.6</v>
      </c>
      <c r="F7" s="2">
        <v>0</v>
      </c>
    </row>
    <row r="8" spans="1:6" x14ac:dyDescent="0.2">
      <c r="A8" s="2">
        <v>10007157</v>
      </c>
      <c r="B8" s="1" t="str">
        <f>VLOOKUP(A8,DICT!$A$1:$B$154,2,FALSE())</f>
        <v>University of Sheffield</v>
      </c>
      <c r="C8" s="2">
        <v>48</v>
      </c>
      <c r="D8" s="2">
        <v>0.68966000000000005</v>
      </c>
      <c r="E8" s="2">
        <v>37.700000000000003</v>
      </c>
      <c r="F8" s="2">
        <v>0.68966000000000005</v>
      </c>
    </row>
    <row r="9" spans="1:6" x14ac:dyDescent="0.2">
      <c r="A9" s="2">
        <v>10007806</v>
      </c>
      <c r="B9" s="1" t="str">
        <f>VLOOKUP(A9,DICT!$A$1:$B$154,2,FALSE())</f>
        <v>University of Sussex</v>
      </c>
      <c r="C9" s="2">
        <v>48</v>
      </c>
      <c r="D9" s="2">
        <v>18.70909</v>
      </c>
      <c r="E9" s="2">
        <v>45.7</v>
      </c>
      <c r="F9" s="2">
        <v>18.70909</v>
      </c>
    </row>
    <row r="10" spans="1:6" x14ac:dyDescent="0.2">
      <c r="A10" s="2">
        <v>10007774</v>
      </c>
      <c r="B10" s="1" t="str">
        <f>VLOOKUP(A10,DICT!$A$1:$B$154,2,FALSE())</f>
        <v>University of Oxford</v>
      </c>
      <c r="C10" s="2">
        <v>47</v>
      </c>
      <c r="D10" s="2">
        <v>0</v>
      </c>
      <c r="E10" s="2">
        <v>35.6</v>
      </c>
      <c r="F10" s="2">
        <v>0</v>
      </c>
    </row>
    <row r="11" spans="1:6" x14ac:dyDescent="0.2">
      <c r="A11" s="2">
        <v>10007167</v>
      </c>
      <c r="B11" s="1" t="str">
        <f>VLOOKUP(A11,DICT!$A$1:$B$154,2,FALSE())</f>
        <v>University of York</v>
      </c>
      <c r="C11" s="2">
        <v>47</v>
      </c>
      <c r="D11" s="2">
        <v>0.48276000000000002</v>
      </c>
      <c r="E11" s="2">
        <v>32.200000000000003</v>
      </c>
      <c r="F11" s="2">
        <v>0.48276000000000002</v>
      </c>
    </row>
    <row r="12" spans="1:6" x14ac:dyDescent="0.2">
      <c r="A12" s="2">
        <v>10007760</v>
      </c>
      <c r="B12" s="1" t="str">
        <f>VLOOKUP(A12,DICT!$A$1:$B$154,2,FALSE())</f>
        <v>Birkbeck College</v>
      </c>
      <c r="C12" s="2">
        <v>46</v>
      </c>
      <c r="D12" s="2">
        <v>0.1</v>
      </c>
      <c r="E12" s="2">
        <v>36.799999999999997</v>
      </c>
      <c r="F12" s="2">
        <v>0.1</v>
      </c>
    </row>
    <row r="13" spans="1:6" x14ac:dyDescent="0.2">
      <c r="A13" s="2">
        <v>10007784</v>
      </c>
      <c r="B13" s="1" t="str">
        <f>VLOOKUP(A13,DICT!$A$1:$B$154,2,FALSE())</f>
        <v>University College London</v>
      </c>
      <c r="C13" s="2">
        <v>46</v>
      </c>
      <c r="D13" s="2">
        <v>1.9855100000000001</v>
      </c>
      <c r="E13" s="2">
        <v>36.799999999999997</v>
      </c>
      <c r="F13" s="2">
        <v>1.9855100000000001</v>
      </c>
    </row>
    <row r="14" spans="1:6" x14ac:dyDescent="0.2">
      <c r="A14" s="2">
        <v>10007814</v>
      </c>
      <c r="B14" s="1" t="str">
        <f>VLOOKUP(A14,DICT!$A$1:$B$154,2,FALSE())</f>
        <v>Cardiff University</v>
      </c>
      <c r="C14" s="2">
        <v>42</v>
      </c>
      <c r="D14" s="2">
        <v>0.28070000000000001</v>
      </c>
      <c r="E14" s="2">
        <v>31.1</v>
      </c>
      <c r="F14" s="2">
        <v>0.28070000000000001</v>
      </c>
    </row>
    <row r="15" spans="1:6" x14ac:dyDescent="0.2">
      <c r="A15" s="2">
        <v>10007795</v>
      </c>
      <c r="B15" s="1" t="str">
        <f>VLOOKUP(A15,DICT!$A$1:$B$154,2,FALSE())</f>
        <v>University of Leeds</v>
      </c>
      <c r="C15" s="2">
        <v>38</v>
      </c>
      <c r="D15" s="2">
        <v>0</v>
      </c>
      <c r="E15" s="2">
        <v>21.9</v>
      </c>
      <c r="F15" s="2">
        <v>0</v>
      </c>
    </row>
    <row r="16" spans="1:6" x14ac:dyDescent="0.2">
      <c r="A16" s="2">
        <v>10007798</v>
      </c>
      <c r="B16" s="1" t="str">
        <f>VLOOKUP(A16,DICT!$A$1:$B$154,2,FALSE())</f>
        <v>University of Manchester</v>
      </c>
      <c r="C16" s="2">
        <v>37</v>
      </c>
      <c r="D16" s="2">
        <v>0.17143</v>
      </c>
      <c r="E16" s="2">
        <v>25.6</v>
      </c>
      <c r="F16" s="2">
        <v>0.17143</v>
      </c>
    </row>
    <row r="17" spans="1:6" x14ac:dyDescent="0.2">
      <c r="A17" s="2">
        <v>10007803</v>
      </c>
      <c r="B17" s="1" t="str">
        <f>VLOOKUP(A17,DICT!$A$1:$B$154,2,FALSE())</f>
        <v>University of St Andrews</v>
      </c>
      <c r="C17" s="2">
        <v>33</v>
      </c>
      <c r="D17" s="2">
        <v>7.5573800000000002</v>
      </c>
      <c r="E17" s="2">
        <v>22.9</v>
      </c>
      <c r="F17" s="2">
        <v>7.5573800000000002</v>
      </c>
    </row>
    <row r="18" spans="1:6" x14ac:dyDescent="0.2">
      <c r="A18" s="2">
        <v>10007786</v>
      </c>
      <c r="B18" s="1" t="str">
        <f>VLOOKUP(A18,DICT!$A$1:$B$154,2,FALSE())</f>
        <v>University of Bristol</v>
      </c>
      <c r="C18" s="2">
        <v>33</v>
      </c>
      <c r="D18" s="2">
        <v>9.7220000000000001E-2</v>
      </c>
      <c r="E18" s="2">
        <v>26.1</v>
      </c>
      <c r="F18" s="2">
        <v>9.7220000000000001E-2</v>
      </c>
    </row>
    <row r="19" spans="1:6" x14ac:dyDescent="0.2">
      <c r="A19" s="2">
        <v>10006840</v>
      </c>
      <c r="B19" s="1" t="str">
        <f>VLOOKUP(A19,DICT!$A$1:$B$154,2,FALSE())</f>
        <v>University of Birmingham</v>
      </c>
      <c r="C19" s="2">
        <v>32</v>
      </c>
      <c r="D19" s="2">
        <v>9.5240000000000005E-2</v>
      </c>
      <c r="E19" s="2">
        <v>35</v>
      </c>
      <c r="F19" s="2">
        <v>9.5240000000000005E-2</v>
      </c>
    </row>
    <row r="20" spans="1:6" x14ac:dyDescent="0.2">
      <c r="A20" s="2">
        <v>10007775</v>
      </c>
      <c r="B20" s="1" t="str">
        <f>VLOOKUP(A20,DICT!$A$1:$B$154,2,FALSE())</f>
        <v>Queen Mary University of London</v>
      </c>
      <c r="C20" s="2">
        <v>31</v>
      </c>
      <c r="D20" s="2">
        <v>0.38462000000000002</v>
      </c>
      <c r="E20" s="2">
        <v>32.1</v>
      </c>
      <c r="F20" s="2">
        <v>0.38462000000000002</v>
      </c>
    </row>
    <row r="21" spans="1:6" x14ac:dyDescent="0.2">
      <c r="A21" s="2">
        <v>10007796</v>
      </c>
      <c r="B21" s="1" t="str">
        <f>VLOOKUP(A21,DICT!$A$1:$B$154,2,FALSE())</f>
        <v>University of Leicester</v>
      </c>
      <c r="C21" s="2">
        <v>30</v>
      </c>
      <c r="D21" s="2">
        <v>0.27585999999999999</v>
      </c>
      <c r="E21" s="2">
        <v>26.1</v>
      </c>
      <c r="F21" s="2">
        <v>0.27585999999999999</v>
      </c>
    </row>
    <row r="22" spans="1:6" x14ac:dyDescent="0.2">
      <c r="A22" s="2">
        <v>10007783</v>
      </c>
      <c r="B22" s="1" t="str">
        <f>VLOOKUP(A22,DICT!$A$1:$B$154,2,FALSE())</f>
        <v>University of Aberdeen</v>
      </c>
      <c r="C22" s="2">
        <v>30</v>
      </c>
      <c r="D22" s="2">
        <v>0.72619</v>
      </c>
      <c r="E22" s="2">
        <v>19</v>
      </c>
      <c r="F22" s="2">
        <v>0.72619</v>
      </c>
    </row>
    <row r="23" spans="1:6" x14ac:dyDescent="0.2">
      <c r="A23" s="2">
        <v>10003645</v>
      </c>
      <c r="B23" s="1" t="str">
        <f>VLOOKUP(A23,DICT!$A$1:$B$154,2,FALSE())</f>
        <v>King's College London</v>
      </c>
      <c r="C23" s="2">
        <v>30</v>
      </c>
      <c r="D23" s="2">
        <v>8.8000000000000007</v>
      </c>
      <c r="E23" s="2">
        <v>29.9</v>
      </c>
      <c r="F23" s="2">
        <v>8.8000000000000007</v>
      </c>
    </row>
    <row r="24" spans="1:6" x14ac:dyDescent="0.2">
      <c r="A24" s="2">
        <v>10007792</v>
      </c>
      <c r="B24" s="1" t="str">
        <f>VLOOKUP(A24,DICT!$A$1:$B$154,2,FALSE())</f>
        <v>University of Exeter</v>
      </c>
      <c r="C24" s="2">
        <v>29</v>
      </c>
      <c r="D24" s="2">
        <v>5.6774199999999997</v>
      </c>
      <c r="E24" s="2">
        <v>26.7</v>
      </c>
      <c r="F24" s="2">
        <v>5.6774199999999997</v>
      </c>
    </row>
    <row r="25" spans="1:6" x14ac:dyDescent="0.2">
      <c r="A25" s="2">
        <v>10007789</v>
      </c>
      <c r="B25" s="1" t="str">
        <f>VLOOKUP(A25,DICT!$A$1:$B$154,2,FALSE())</f>
        <v>University of East Anglia</v>
      </c>
      <c r="C25" s="2">
        <v>28</v>
      </c>
      <c r="D25" s="2">
        <v>6.087E-2</v>
      </c>
      <c r="E25" s="2">
        <v>27.6</v>
      </c>
      <c r="F25" s="2">
        <v>6.087E-2</v>
      </c>
    </row>
    <row r="26" spans="1:6" x14ac:dyDescent="0.2">
      <c r="A26" s="2">
        <v>10007143</v>
      </c>
      <c r="B26" s="1" t="str">
        <f>VLOOKUP(A26,DICT!$A$1:$B$154,2,FALSE())</f>
        <v>University of Durham</v>
      </c>
      <c r="C26" s="2">
        <v>25</v>
      </c>
      <c r="D26" s="2">
        <v>0.16667000000000001</v>
      </c>
      <c r="E26" s="2">
        <v>15</v>
      </c>
      <c r="F26" s="2">
        <v>0.16667000000000001</v>
      </c>
    </row>
    <row r="27" spans="1:6" x14ac:dyDescent="0.2">
      <c r="A27" s="2">
        <v>10007850</v>
      </c>
      <c r="B27" s="1" t="str">
        <f>VLOOKUP(A27,DICT!$A$1:$B$154,2,FALSE())</f>
        <v>University of Bath</v>
      </c>
      <c r="C27" s="2">
        <v>23</v>
      </c>
      <c r="D27" s="2">
        <v>0.4</v>
      </c>
      <c r="E27" s="2">
        <v>31.3</v>
      </c>
      <c r="F27" s="2">
        <v>0.4</v>
      </c>
    </row>
    <row r="28" spans="1:6" x14ac:dyDescent="0.2">
      <c r="A28" s="2">
        <v>10007154</v>
      </c>
      <c r="B28" s="1" t="str">
        <f>VLOOKUP(A28,DICT!$A$1:$B$154,2,FALSE())</f>
        <v>University of Nottingham</v>
      </c>
      <c r="C28" s="2">
        <v>23</v>
      </c>
      <c r="D28" s="2">
        <v>0.39437</v>
      </c>
      <c r="E28" s="2">
        <v>13.8</v>
      </c>
      <c r="F28" s="2">
        <v>0.39437</v>
      </c>
    </row>
    <row r="29" spans="1:6" x14ac:dyDescent="0.2">
      <c r="A29" s="2">
        <v>10007163</v>
      </c>
      <c r="B29" s="1" t="str">
        <f>VLOOKUP(A29,DICT!$A$1:$B$154,2,FALSE())</f>
        <v>University of Warwick</v>
      </c>
      <c r="C29" s="2">
        <v>22</v>
      </c>
      <c r="D29" s="2">
        <v>0.17646999999999999</v>
      </c>
      <c r="E29" s="2">
        <v>28.5</v>
      </c>
      <c r="F29" s="2">
        <v>0.17646999999999999</v>
      </c>
    </row>
    <row r="30" spans="1:6" x14ac:dyDescent="0.2">
      <c r="A30" s="2">
        <v>10007794</v>
      </c>
      <c r="B30" s="1" t="str">
        <f>VLOOKUP(A30,DICT!$A$1:$B$154,2,FALSE())</f>
        <v>University of Glasgow</v>
      </c>
      <c r="C30" s="2">
        <v>22</v>
      </c>
      <c r="D30" s="2">
        <v>7.2393200000000002</v>
      </c>
      <c r="E30" s="2">
        <v>21.8</v>
      </c>
      <c r="F30" s="2">
        <v>7.2393200000000002</v>
      </c>
    </row>
    <row r="31" spans="1:6" x14ac:dyDescent="0.2">
      <c r="A31" s="2">
        <v>10007150</v>
      </c>
      <c r="B31" s="1" t="str">
        <f>VLOOKUP(A31,DICT!$A$1:$B$154,2,FALSE())</f>
        <v>University of Kent</v>
      </c>
      <c r="C31" s="2">
        <v>19</v>
      </c>
      <c r="D31" s="2">
        <v>6.9166699999999999</v>
      </c>
      <c r="E31" s="2">
        <v>21.3</v>
      </c>
      <c r="F31" s="2">
        <v>6.9166699999999999</v>
      </c>
    </row>
    <row r="32" spans="1:6" x14ac:dyDescent="0.2">
      <c r="A32" s="2">
        <v>10007158</v>
      </c>
      <c r="B32" s="1" t="str">
        <f>VLOOKUP(A32,DICT!$A$1:$B$154,2,FALSE())</f>
        <v>University of Southampton</v>
      </c>
      <c r="C32" s="2">
        <v>18</v>
      </c>
      <c r="D32" s="2">
        <v>0</v>
      </c>
      <c r="E32" s="2">
        <v>16.100000000000001</v>
      </c>
      <c r="F32" s="2">
        <v>0</v>
      </c>
    </row>
    <row r="33" spans="1:6" x14ac:dyDescent="0.2">
      <c r="A33" s="2">
        <v>10007802</v>
      </c>
      <c r="B33" s="1" t="str">
        <f>VLOOKUP(A33,DICT!$A$1:$B$154,2,FALSE())</f>
        <v>University of Reading</v>
      </c>
      <c r="C33" s="2">
        <v>17</v>
      </c>
      <c r="D33" s="2">
        <v>0.64285999999999999</v>
      </c>
      <c r="E33" s="2">
        <v>17.7</v>
      </c>
      <c r="F33" s="2">
        <v>0.64285999999999999</v>
      </c>
    </row>
    <row r="34" spans="1:6" x14ac:dyDescent="0.2">
      <c r="A34" s="2">
        <v>10006842</v>
      </c>
      <c r="B34" s="1" t="str">
        <f>VLOOKUP(A34,DICT!$A$1:$B$154,2,FALSE())</f>
        <v>University of Liverpool</v>
      </c>
      <c r="C34" s="2">
        <v>16</v>
      </c>
      <c r="D34" s="2">
        <v>0</v>
      </c>
      <c r="E34" s="2">
        <v>19</v>
      </c>
      <c r="F34" s="2">
        <v>0</v>
      </c>
    </row>
    <row r="35" spans="1:6" x14ac:dyDescent="0.2">
      <c r="A35" s="2">
        <v>10005553</v>
      </c>
      <c r="B35" s="1" t="str">
        <f>VLOOKUP(A35,DICT!$A$1:$B$154,2,FALSE())</f>
        <v>Royal Holloway, University of London</v>
      </c>
      <c r="C35" s="2">
        <v>15</v>
      </c>
      <c r="D35" s="2">
        <v>8.2766000000000002</v>
      </c>
      <c r="E35" s="2">
        <v>18.5</v>
      </c>
      <c r="F35" s="2">
        <v>8.2766000000000002</v>
      </c>
    </row>
    <row r="36" spans="1:6" x14ac:dyDescent="0.2">
      <c r="A36" s="2">
        <v>10004930</v>
      </c>
      <c r="B36" s="1" t="str">
        <f>VLOOKUP(A36,DICT!$A$1:$B$154,2,FALSE())</f>
        <v>Oxford Brookes University</v>
      </c>
      <c r="C36" s="2">
        <v>13</v>
      </c>
      <c r="D36" s="2">
        <v>0.23077</v>
      </c>
      <c r="E36" s="2">
        <v>11.4</v>
      </c>
      <c r="F36" s="2">
        <v>0.23077</v>
      </c>
    </row>
    <row r="37" spans="1:6" x14ac:dyDescent="0.2">
      <c r="A37" s="2">
        <v>10007767</v>
      </c>
      <c r="B37" s="1" t="str">
        <f>VLOOKUP(A37,DICT!$A$1:$B$154,2,FALSE())</f>
        <v>Keele University</v>
      </c>
      <c r="C37" s="2">
        <v>11</v>
      </c>
      <c r="D37" s="2">
        <v>0.2</v>
      </c>
      <c r="E37" s="2">
        <v>4.2</v>
      </c>
      <c r="F37" s="2">
        <v>0.2</v>
      </c>
    </row>
    <row r="38" spans="1:6" x14ac:dyDescent="0.2">
      <c r="A38" s="2">
        <v>10007148</v>
      </c>
      <c r="B38" s="1" t="str">
        <f>VLOOKUP(A38,DICT!$A$1:$B$154,2,FALSE())</f>
        <v>University of Huddersfield</v>
      </c>
      <c r="C38" s="2">
        <v>9</v>
      </c>
      <c r="D38" s="2">
        <v>5.9629599999999998</v>
      </c>
      <c r="E38" s="2">
        <v>14.6</v>
      </c>
      <c r="F38" s="2">
        <v>5.9629599999999998</v>
      </c>
    </row>
    <row r="39" spans="1:6" x14ac:dyDescent="0.2">
      <c r="A39" s="2">
        <v>10007139</v>
      </c>
      <c r="B39" s="1" t="str">
        <f>VLOOKUP(A39,DICT!$A$1:$B$154,2,FALSE())</f>
        <v>University of Worcester</v>
      </c>
      <c r="C39" s="2">
        <v>6</v>
      </c>
      <c r="D39" s="2">
        <v>0</v>
      </c>
      <c r="E39" s="2">
        <v>8.8000000000000007</v>
      </c>
      <c r="F39" s="2">
        <v>0</v>
      </c>
    </row>
    <row r="40" spans="1:6" x14ac:dyDescent="0.2">
      <c r="A40" s="2">
        <v>10005790</v>
      </c>
      <c r="B40" s="1" t="str">
        <f>VLOOKUP(A40,DICT!$A$1:$B$154,2,FALSE())</f>
        <v>Sheffield Hallam University</v>
      </c>
      <c r="C40" s="2">
        <v>5</v>
      </c>
      <c r="D40" s="2">
        <v>0.33333000000000002</v>
      </c>
      <c r="E40" s="2">
        <v>7.8</v>
      </c>
      <c r="F40" s="2">
        <v>0.33333000000000002</v>
      </c>
    </row>
    <row r="41" spans="1:6" x14ac:dyDescent="0.2">
      <c r="A41" s="2">
        <v>10007156</v>
      </c>
      <c r="B41" s="1" t="str">
        <f>VLOOKUP(A41,DICT!$A$1:$B$154,2,FALSE())</f>
        <v>University of Salford</v>
      </c>
      <c r="C41" s="2">
        <v>5</v>
      </c>
      <c r="D41" s="2">
        <v>0</v>
      </c>
      <c r="E41" s="2">
        <v>7.1</v>
      </c>
      <c r="F41" s="2">
        <v>0</v>
      </c>
    </row>
    <row r="42" spans="1:6" x14ac:dyDescent="0.2">
      <c r="A42" s="2">
        <v>10007791</v>
      </c>
      <c r="B42" s="1" t="str">
        <f>VLOOKUP(A42,DICT!$A$1:$B$154,2,FALSE())</f>
        <v>University of Essex</v>
      </c>
      <c r="C42" s="2">
        <v>3</v>
      </c>
      <c r="D42" s="2">
        <v>0</v>
      </c>
      <c r="E42" s="2">
        <v>3.9</v>
      </c>
      <c r="F42" s="2">
        <v>0</v>
      </c>
    </row>
    <row r="43" spans="1:6" x14ac:dyDescent="0.2">
      <c r="A43" s="2">
        <v>10007849</v>
      </c>
      <c r="B43" s="1" t="str">
        <f>VLOOKUP(A43,DICT!$A$1:$B$154,2,FALSE())</f>
        <v>University of Abertay Dundee</v>
      </c>
      <c r="C43" s="2">
        <v>2</v>
      </c>
      <c r="D43" s="2">
        <v>11.04762</v>
      </c>
      <c r="E43" s="2">
        <v>3.7</v>
      </c>
      <c r="F43" s="2">
        <v>11.04762</v>
      </c>
    </row>
    <row r="44" spans="1:6" x14ac:dyDescent="0.2">
      <c r="A44" s="2">
        <v>10000291</v>
      </c>
      <c r="B44" s="1" t="str">
        <f>VLOOKUP(A44,DICT!$A$1:$B$154,2,FALSE())</f>
        <v>Anglia Ruskin University</v>
      </c>
      <c r="C44" s="2">
        <v>0</v>
      </c>
      <c r="D44" s="2">
        <v>0</v>
      </c>
      <c r="E44" s="2">
        <v>0</v>
      </c>
      <c r="F44" s="2">
        <v>0</v>
      </c>
    </row>
    <row r="45" spans="1:6" x14ac:dyDescent="0.2">
      <c r="A45" s="2">
        <v>10007851</v>
      </c>
      <c r="B45" s="1" t="str">
        <f>VLOOKUP(A45,DICT!$A$1:$B$154,2,FALSE())</f>
        <v>University of Derby</v>
      </c>
      <c r="C45" s="2">
        <v>0</v>
      </c>
      <c r="D45" s="2">
        <v>9</v>
      </c>
      <c r="E45" s="2">
        <v>0</v>
      </c>
      <c r="F45" s="2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workbookViewId="0">
      <selection activeCell="I7" sqref="I7"/>
    </sheetView>
  </sheetViews>
  <sheetFormatPr baseColWidth="10" defaultRowHeight="16" x14ac:dyDescent="0.2"/>
  <cols>
    <col min="2" max="2" width="20.83203125" style="15" customWidth="1"/>
    <col min="4" max="6" width="10.83203125" style="8"/>
  </cols>
  <sheetData>
    <row r="1" spans="1:6" x14ac:dyDescent="0.2">
      <c r="A1" t="s">
        <v>155</v>
      </c>
      <c r="B1" s="15" t="s">
        <v>156</v>
      </c>
      <c r="C1" t="s">
        <v>158</v>
      </c>
      <c r="D1" s="8" t="s">
        <v>159</v>
      </c>
      <c r="E1" s="8" t="s">
        <v>157</v>
      </c>
      <c r="F1" s="8" t="s">
        <v>160</v>
      </c>
    </row>
    <row r="2" spans="1:6" x14ac:dyDescent="0.2">
      <c r="A2" s="10">
        <v>10007774</v>
      </c>
      <c r="B2" s="13" t="str">
        <f>VLOOKUP(A2,DICT!$A$1:$B$154,2,FALSE())</f>
        <v>University of Oxford</v>
      </c>
      <c r="C2" s="2">
        <v>43</v>
      </c>
      <c r="D2" s="9">
        <v>17.785309999999999</v>
      </c>
      <c r="E2" s="9">
        <v>33.200000000000003</v>
      </c>
      <c r="F2" s="9">
        <v>12.76271</v>
      </c>
    </row>
    <row r="3" spans="1:6" x14ac:dyDescent="0.2">
      <c r="A3" s="10">
        <v>10007805</v>
      </c>
      <c r="B3" s="13" t="str">
        <f>VLOOKUP(A3,DICT!$A$1:$B$154,2,FALSE())</f>
        <v>University of Strathclyde</v>
      </c>
      <c r="C3" s="2">
        <v>40</v>
      </c>
      <c r="D3" s="9">
        <v>9.1764700000000001</v>
      </c>
      <c r="E3" s="9">
        <v>27</v>
      </c>
      <c r="F3" s="9">
        <v>6.0588199999999999</v>
      </c>
    </row>
    <row r="4" spans="1:6" x14ac:dyDescent="0.2">
      <c r="A4" s="10">
        <v>10007798</v>
      </c>
      <c r="B4" s="13" t="str">
        <f>VLOOKUP(A4,DICT!$A$1:$B$154,2,FALSE())</f>
        <v>University of Manchester</v>
      </c>
      <c r="C4" s="2">
        <v>38</v>
      </c>
      <c r="D4" s="9">
        <v>11.590159999999999</v>
      </c>
      <c r="E4" s="9">
        <v>17.600000000000001</v>
      </c>
      <c r="F4" s="9">
        <v>5.4262300000000003</v>
      </c>
    </row>
    <row r="5" spans="1:6" x14ac:dyDescent="0.2">
      <c r="A5" s="10">
        <v>10007788</v>
      </c>
      <c r="B5" s="13" t="str">
        <f>VLOOKUP(A5,DICT!$A$1:$B$154,2,FALSE())</f>
        <v>University of Cambridge</v>
      </c>
      <c r="C5" s="2">
        <v>38</v>
      </c>
      <c r="D5" s="9">
        <v>12.759690000000001</v>
      </c>
      <c r="E5" s="9">
        <v>23.9</v>
      </c>
      <c r="F5" s="9">
        <v>4.6201600000000003</v>
      </c>
    </row>
    <row r="6" spans="1:6" x14ac:dyDescent="0.2">
      <c r="A6" s="10">
        <v>10007154</v>
      </c>
      <c r="B6" s="13" t="str">
        <f>VLOOKUP(A6,DICT!$A$1:$B$154,2,FALSE())</f>
        <v>University of Nottingham</v>
      </c>
      <c r="C6" s="2">
        <v>37</v>
      </c>
      <c r="D6" s="9">
        <v>5.9555600000000002</v>
      </c>
      <c r="E6" s="9">
        <v>20.7</v>
      </c>
      <c r="F6" s="9">
        <v>5.5111100000000004</v>
      </c>
    </row>
    <row r="7" spans="1:6" x14ac:dyDescent="0.2">
      <c r="A7" s="10">
        <v>10007790</v>
      </c>
      <c r="B7" s="13" t="str">
        <f>VLOOKUP(A7,DICT!$A$1:$B$154,2,FALSE())</f>
        <v>University of Edinburgh</v>
      </c>
      <c r="C7" s="2">
        <v>37</v>
      </c>
      <c r="D7" s="9">
        <v>12.13514</v>
      </c>
      <c r="E7" s="9">
        <v>26.8</v>
      </c>
      <c r="F7" s="9">
        <v>3.58108</v>
      </c>
    </row>
    <row r="8" spans="1:6" x14ac:dyDescent="0.2">
      <c r="A8" s="10">
        <v>10007803</v>
      </c>
      <c r="B8" s="13" t="str">
        <f>VLOOKUP(A8,DICT!$A$1:$B$154,2,FALSE())</f>
        <v>University of St Andrews</v>
      </c>
      <c r="C8" s="2">
        <v>37</v>
      </c>
      <c r="D8" s="9">
        <v>5.8529400000000003</v>
      </c>
      <c r="E8" s="9">
        <v>26.8</v>
      </c>
      <c r="F8" s="9">
        <v>3.5294099999999999</v>
      </c>
    </row>
    <row r="9" spans="1:6" x14ac:dyDescent="0.2">
      <c r="A9" s="10">
        <v>10003270</v>
      </c>
      <c r="B9" s="13" t="str">
        <f>VLOOKUP(A9,DICT!$A$1:$B$154,2,FALSE())</f>
        <v>Imperial College London</v>
      </c>
      <c r="C9" s="2">
        <v>35</v>
      </c>
      <c r="D9" s="9">
        <v>12.41525</v>
      </c>
      <c r="E9" s="9">
        <v>23.6</v>
      </c>
      <c r="F9" s="9">
        <v>5.6271199999999997</v>
      </c>
    </row>
    <row r="10" spans="1:6" x14ac:dyDescent="0.2">
      <c r="A10" s="10">
        <v>10007814</v>
      </c>
      <c r="B10" s="13" t="str">
        <f>VLOOKUP(A10,DICT!$A$1:$B$154,2,FALSE())</f>
        <v>Cardiff University</v>
      </c>
      <c r="C10" s="2">
        <v>31</v>
      </c>
      <c r="D10" s="9">
        <v>11.31081</v>
      </c>
      <c r="E10" s="9">
        <v>21.6</v>
      </c>
      <c r="F10" s="9">
        <v>2.4864899999999999</v>
      </c>
    </row>
    <row r="11" spans="1:6" x14ac:dyDescent="0.2">
      <c r="A11" s="10">
        <v>10007143</v>
      </c>
      <c r="B11" s="13" t="str">
        <f>VLOOKUP(A11,DICT!$A$1:$B$154,2,FALSE())</f>
        <v>University of Durham</v>
      </c>
      <c r="C11" s="2">
        <v>31</v>
      </c>
      <c r="D11" s="9">
        <v>8.2413799999999995</v>
      </c>
      <c r="E11" s="9">
        <v>21.8</v>
      </c>
      <c r="F11" s="9">
        <v>6.8965500000000004</v>
      </c>
    </row>
    <row r="12" spans="1:6" x14ac:dyDescent="0.2">
      <c r="A12" s="10">
        <v>10007158</v>
      </c>
      <c r="B12" s="13" t="str">
        <f>VLOOKUP(A12,DICT!$A$1:$B$154,2,FALSE())</f>
        <v>University of Southampton</v>
      </c>
      <c r="C12" s="2">
        <v>31</v>
      </c>
      <c r="D12" s="9">
        <v>6.4444400000000002</v>
      </c>
      <c r="E12" s="9">
        <v>25</v>
      </c>
      <c r="F12" s="9">
        <v>3.7222200000000001</v>
      </c>
    </row>
    <row r="13" spans="1:6" x14ac:dyDescent="0.2">
      <c r="A13" s="10">
        <v>10007163</v>
      </c>
      <c r="B13" s="13" t="str">
        <f>VLOOKUP(A13,DICT!$A$1:$B$154,2,FALSE())</f>
        <v>University of Warwick</v>
      </c>
      <c r="C13" s="2">
        <v>29</v>
      </c>
      <c r="D13" s="9">
        <v>11.77632</v>
      </c>
      <c r="E13" s="9">
        <v>24.1</v>
      </c>
      <c r="F13" s="9">
        <v>3.7894700000000001</v>
      </c>
    </row>
    <row r="14" spans="1:6" x14ac:dyDescent="0.2">
      <c r="A14" s="10">
        <v>10007150</v>
      </c>
      <c r="B14" s="13" t="str">
        <f>VLOOKUP(A14,DICT!$A$1:$B$154,2,FALSE())</f>
        <v>University of Kent</v>
      </c>
      <c r="C14" s="2">
        <v>27</v>
      </c>
      <c r="D14" s="9">
        <v>1.4</v>
      </c>
      <c r="E14" s="9">
        <v>23.5</v>
      </c>
      <c r="F14" s="9">
        <v>0.8</v>
      </c>
    </row>
    <row r="15" spans="1:6" x14ac:dyDescent="0.2">
      <c r="A15" s="10">
        <v>10007850</v>
      </c>
      <c r="B15" s="13" t="str">
        <f>VLOOKUP(A15,DICT!$A$1:$B$154,2,FALSE())</f>
        <v>University of Bath</v>
      </c>
      <c r="C15" s="2">
        <v>25</v>
      </c>
      <c r="D15" s="9">
        <v>2</v>
      </c>
      <c r="E15" s="9">
        <v>15.5</v>
      </c>
      <c r="F15" s="9">
        <v>2</v>
      </c>
    </row>
    <row r="16" spans="1:6" x14ac:dyDescent="0.2">
      <c r="A16" s="10">
        <v>10007795</v>
      </c>
      <c r="B16" s="13" t="str">
        <f>VLOOKUP(A16,DICT!$A$1:$B$154,2,FALSE())</f>
        <v>University of Leeds</v>
      </c>
      <c r="C16" s="2">
        <v>25</v>
      </c>
      <c r="D16" s="9">
        <v>3</v>
      </c>
      <c r="E16" s="9">
        <v>13.6</v>
      </c>
      <c r="F16" s="9">
        <v>3</v>
      </c>
    </row>
    <row r="17" spans="1:6" x14ac:dyDescent="0.2">
      <c r="A17" s="10">
        <v>10007764</v>
      </c>
      <c r="B17" s="13" t="str">
        <f>VLOOKUP(A17,DICT!$A$1:$B$154,2,FALSE())</f>
        <v>Heriot-Watt University</v>
      </c>
      <c r="C17" s="2">
        <v>25</v>
      </c>
      <c r="D17" s="9">
        <v>7.2</v>
      </c>
      <c r="E17" s="9">
        <v>21.5</v>
      </c>
      <c r="F17" s="9">
        <v>5.4</v>
      </c>
    </row>
    <row r="18" spans="1:6" x14ac:dyDescent="0.2">
      <c r="A18" s="10">
        <v>10007160</v>
      </c>
      <c r="B18" s="13" t="str">
        <f>VLOOKUP(A18,DICT!$A$1:$B$154,2,FALSE())</f>
        <v>University of Surrey</v>
      </c>
      <c r="C18" s="2">
        <v>25</v>
      </c>
      <c r="D18" s="9">
        <v>5.7307699999999997</v>
      </c>
      <c r="E18" s="9">
        <v>15.8</v>
      </c>
      <c r="F18" s="9">
        <v>3.8461500000000002</v>
      </c>
    </row>
    <row r="19" spans="1:6" x14ac:dyDescent="0.2">
      <c r="A19" s="10">
        <v>10007768</v>
      </c>
      <c r="B19" s="13" t="str">
        <f>VLOOKUP(A19,DICT!$A$1:$B$154,2,FALSE())</f>
        <v>Lancaster University</v>
      </c>
      <c r="C19" s="2">
        <v>24</v>
      </c>
      <c r="D19" s="9">
        <v>6.5227300000000001</v>
      </c>
      <c r="E19" s="9">
        <v>27.6</v>
      </c>
      <c r="F19" s="9">
        <v>4.9545500000000002</v>
      </c>
    </row>
    <row r="20" spans="1:6" x14ac:dyDescent="0.2">
      <c r="A20" s="10">
        <v>10007792</v>
      </c>
      <c r="B20" s="13" t="str">
        <f>VLOOKUP(A20,DICT!$A$1:$B$154,2,FALSE())</f>
        <v>University of Exeter</v>
      </c>
      <c r="C20" s="2">
        <v>23</v>
      </c>
      <c r="D20" s="9">
        <v>9.2142900000000001</v>
      </c>
      <c r="E20" s="9">
        <v>21.9</v>
      </c>
      <c r="F20" s="9">
        <v>8.7857099999999999</v>
      </c>
    </row>
    <row r="21" spans="1:6" x14ac:dyDescent="0.2">
      <c r="A21" s="10">
        <v>10007784</v>
      </c>
      <c r="B21" s="13" t="str">
        <f>VLOOKUP(A21,DICT!$A$1:$B$154,2,FALSE())</f>
        <v>University College London</v>
      </c>
      <c r="C21" s="2">
        <v>23</v>
      </c>
      <c r="D21" s="9">
        <v>14.731339999999999</v>
      </c>
      <c r="E21" s="9">
        <v>18.600000000000001</v>
      </c>
      <c r="F21" s="9">
        <v>6.3880600000000003</v>
      </c>
    </row>
    <row r="22" spans="1:6" x14ac:dyDescent="0.2">
      <c r="A22" s="10">
        <v>10007157</v>
      </c>
      <c r="B22" s="13" t="str">
        <f>VLOOKUP(A22,DICT!$A$1:$B$154,2,FALSE())</f>
        <v>University of Sheffield</v>
      </c>
      <c r="C22" s="2">
        <v>23</v>
      </c>
      <c r="D22" s="9">
        <v>9.3055599999999998</v>
      </c>
      <c r="E22" s="9">
        <v>23.6</v>
      </c>
      <c r="F22" s="9">
        <v>6.4166699999999999</v>
      </c>
    </row>
    <row r="23" spans="1:6" x14ac:dyDescent="0.2">
      <c r="A23" s="10">
        <v>10005343</v>
      </c>
      <c r="B23" s="13" t="str">
        <f>VLOOKUP(A23,DICT!$A$1:$B$154,2,FALSE())</f>
        <v>Queen's University Belfast</v>
      </c>
      <c r="C23" s="2">
        <v>23</v>
      </c>
      <c r="D23" s="9">
        <v>3.5555599999999998</v>
      </c>
      <c r="E23" s="9">
        <v>25.3</v>
      </c>
      <c r="F23" s="9">
        <v>2.88889</v>
      </c>
    </row>
    <row r="24" spans="1:6" x14ac:dyDescent="0.2">
      <c r="A24" s="10">
        <v>10007786</v>
      </c>
      <c r="B24" s="13" t="str">
        <f>VLOOKUP(A24,DICT!$A$1:$B$154,2,FALSE())</f>
        <v>University of Bristol</v>
      </c>
      <c r="C24" s="2">
        <v>23</v>
      </c>
      <c r="D24" s="9">
        <v>4.34</v>
      </c>
      <c r="E24" s="9">
        <v>18.8</v>
      </c>
      <c r="F24" s="9">
        <v>3.5</v>
      </c>
    </row>
    <row r="25" spans="1:6" x14ac:dyDescent="0.2">
      <c r="A25" s="10">
        <v>10006840</v>
      </c>
      <c r="B25" s="13" t="str">
        <f>VLOOKUP(A25,DICT!$A$1:$B$154,2,FALSE())</f>
        <v>University of Birmingham</v>
      </c>
      <c r="C25" s="2">
        <v>23</v>
      </c>
      <c r="D25" s="9">
        <v>15.160489999999999</v>
      </c>
      <c r="E25" s="9">
        <v>22.9</v>
      </c>
      <c r="F25" s="9">
        <v>6.2222200000000001</v>
      </c>
    </row>
    <row r="26" spans="1:6" x14ac:dyDescent="0.2">
      <c r="A26" s="10">
        <v>10003957</v>
      </c>
      <c r="B26" s="13" t="str">
        <f>VLOOKUP(A26,DICT!$A$1:$B$154,2,FALSE())</f>
        <v>Liverpool John Moores University</v>
      </c>
      <c r="C26" s="2">
        <v>23</v>
      </c>
      <c r="D26" s="9">
        <v>2.7575799999999999</v>
      </c>
      <c r="E26" s="9">
        <v>22.4</v>
      </c>
      <c r="F26" s="9">
        <v>2.0303</v>
      </c>
    </row>
    <row r="27" spans="1:6" x14ac:dyDescent="0.2">
      <c r="A27" s="10">
        <v>10007794</v>
      </c>
      <c r="B27" s="13" t="str">
        <f>VLOOKUP(A27,DICT!$A$1:$B$154,2,FALSE())</f>
        <v>University of Glasgow</v>
      </c>
      <c r="C27" s="2">
        <v>22</v>
      </c>
      <c r="D27" s="9">
        <v>14.013159999999999</v>
      </c>
      <c r="E27" s="9">
        <v>13.7</v>
      </c>
      <c r="F27" s="9">
        <v>4.5657899999999998</v>
      </c>
    </row>
    <row r="28" spans="1:6" x14ac:dyDescent="0.2">
      <c r="A28" s="10">
        <v>10007796</v>
      </c>
      <c r="B28" s="13" t="str">
        <f>VLOOKUP(A28,DICT!$A$1:$B$154,2,FALSE())</f>
        <v>University of Leicester</v>
      </c>
      <c r="C28" s="2">
        <v>21</v>
      </c>
      <c r="D28" s="9">
        <v>7.7105300000000003</v>
      </c>
      <c r="E28" s="9">
        <v>9</v>
      </c>
      <c r="F28" s="9">
        <v>5.9473700000000003</v>
      </c>
    </row>
    <row r="29" spans="1:6" x14ac:dyDescent="0.2">
      <c r="A29" s="10">
        <v>10007167</v>
      </c>
      <c r="B29" s="13" t="str">
        <f>VLOOKUP(A29,DICT!$A$1:$B$154,2,FALSE())</f>
        <v>University of York</v>
      </c>
      <c r="C29" s="2">
        <v>21</v>
      </c>
      <c r="D29" s="9">
        <v>2.5769199999999999</v>
      </c>
      <c r="E29" s="9">
        <v>18.2</v>
      </c>
      <c r="F29" s="9">
        <v>1.4807699999999999</v>
      </c>
    </row>
    <row r="30" spans="1:6" x14ac:dyDescent="0.2">
      <c r="A30" s="10">
        <v>10003645</v>
      </c>
      <c r="B30" s="13" t="str">
        <f>VLOOKUP(A30,DICT!$A$1:$B$154,2,FALSE())</f>
        <v>King's College London</v>
      </c>
      <c r="C30" s="2">
        <v>18</v>
      </c>
      <c r="D30" s="9">
        <v>6</v>
      </c>
      <c r="E30" s="9">
        <v>22.7</v>
      </c>
      <c r="F30" s="9">
        <v>6</v>
      </c>
    </row>
    <row r="31" spans="1:6" x14ac:dyDescent="0.2">
      <c r="A31" s="10">
        <v>10007775</v>
      </c>
      <c r="B31" s="13" t="str">
        <f>VLOOKUP(A31,DICT!$A$1:$B$154,2,FALSE())</f>
        <v>Queen Mary University of London</v>
      </c>
      <c r="C31" s="2">
        <v>17</v>
      </c>
      <c r="D31" s="9">
        <v>5.5925900000000004</v>
      </c>
      <c r="E31" s="9">
        <v>23.1</v>
      </c>
      <c r="F31" s="9">
        <v>3.59259</v>
      </c>
    </row>
    <row r="32" spans="1:6" x14ac:dyDescent="0.2">
      <c r="A32" s="10">
        <v>10006842</v>
      </c>
      <c r="B32" s="13" t="str">
        <f>VLOOKUP(A32,DICT!$A$1:$B$154,2,FALSE())</f>
        <v>University of Liverpool</v>
      </c>
      <c r="C32" s="2">
        <v>17</v>
      </c>
      <c r="D32" s="9">
        <v>7.4949500000000002</v>
      </c>
      <c r="E32" s="9">
        <v>17.399999999999999</v>
      </c>
      <c r="F32" s="9">
        <v>2.2222200000000001</v>
      </c>
    </row>
    <row r="33" spans="1:6" x14ac:dyDescent="0.2">
      <c r="A33" s="10">
        <v>10007155</v>
      </c>
      <c r="B33" s="13" t="str">
        <f>VLOOKUP(A33,DICT!$A$1:$B$154,2,FALSE())</f>
        <v>University of Portsmouth</v>
      </c>
      <c r="C33" s="2">
        <v>17</v>
      </c>
      <c r="D33" s="9">
        <v>4</v>
      </c>
      <c r="E33" s="9">
        <v>21.6</v>
      </c>
      <c r="F33" s="9">
        <v>3.75</v>
      </c>
    </row>
    <row r="34" spans="1:6" x14ac:dyDescent="0.2">
      <c r="A34" s="10">
        <v>10007806</v>
      </c>
      <c r="B34" s="13" t="str">
        <f>VLOOKUP(A34,DICT!$A$1:$B$154,2,FALSE())</f>
        <v>University of Sussex</v>
      </c>
      <c r="C34" s="2">
        <v>17</v>
      </c>
      <c r="D34" s="9">
        <v>5.5454499999999998</v>
      </c>
      <c r="E34" s="9">
        <v>20</v>
      </c>
      <c r="F34" s="9">
        <v>4.3333300000000001</v>
      </c>
    </row>
    <row r="35" spans="1:6" x14ac:dyDescent="0.2">
      <c r="A35" s="10">
        <v>10007767</v>
      </c>
      <c r="B35" s="13" t="str">
        <f>VLOOKUP(A35,DICT!$A$1:$B$154,2,FALSE())</f>
        <v>Keele University</v>
      </c>
      <c r="C35" s="2">
        <v>15</v>
      </c>
      <c r="D35" s="9">
        <v>8.4499999999999993</v>
      </c>
      <c r="E35" s="9">
        <v>23.3</v>
      </c>
      <c r="F35" s="9">
        <v>5.7</v>
      </c>
    </row>
    <row r="36" spans="1:6" x14ac:dyDescent="0.2">
      <c r="A36" s="10">
        <v>10005553</v>
      </c>
      <c r="B36" s="13" t="str">
        <f>VLOOKUP(A36,DICT!$A$1:$B$154,2,FALSE())</f>
        <v>Royal Holloway, University of London</v>
      </c>
      <c r="C36" s="2">
        <v>14</v>
      </c>
      <c r="D36" s="9">
        <v>4.7419399999999996</v>
      </c>
      <c r="E36" s="9">
        <v>17.8</v>
      </c>
      <c r="F36" s="9">
        <v>4.2258100000000001</v>
      </c>
    </row>
    <row r="37" spans="1:6" x14ac:dyDescent="0.2">
      <c r="A37" s="10">
        <v>10007855</v>
      </c>
      <c r="B37" s="13" t="str">
        <f>VLOOKUP(A37,DICT!$A$1:$B$154,2,FALSE())</f>
        <v>Swansea University</v>
      </c>
      <c r="C37" s="2">
        <v>10</v>
      </c>
      <c r="D37" s="9">
        <v>2</v>
      </c>
      <c r="E37" s="9">
        <v>13.4</v>
      </c>
      <c r="F37" s="9">
        <v>1.0555600000000001</v>
      </c>
    </row>
    <row r="38" spans="1:6" x14ac:dyDescent="0.2">
      <c r="A38" s="10">
        <v>10007147</v>
      </c>
      <c r="B38" s="13" t="str">
        <f>VLOOKUP(A38,DICT!$A$1:$B$154,2,FALSE())</f>
        <v>University of Hertfordshire</v>
      </c>
      <c r="C38" s="2">
        <v>7</v>
      </c>
      <c r="D38" s="9">
        <v>3.79487</v>
      </c>
      <c r="E38" s="9">
        <v>8.5</v>
      </c>
      <c r="F38" s="9">
        <v>2.8461500000000002</v>
      </c>
    </row>
    <row r="39" spans="1:6" x14ac:dyDescent="0.2">
      <c r="A39" s="10">
        <v>10007141</v>
      </c>
      <c r="B39" s="13" t="str">
        <f>VLOOKUP(A39,DICT!$A$1:$B$154,2,FALSE())</f>
        <v>University of Central Lancashire</v>
      </c>
      <c r="C39" s="2">
        <v>6</v>
      </c>
      <c r="D39" s="9">
        <v>9.7380999999999993</v>
      </c>
      <c r="E39" s="9">
        <v>9.5</v>
      </c>
      <c r="F39" s="9">
        <v>2.6309499999999999</v>
      </c>
    </row>
    <row r="40" spans="1:6" x14ac:dyDescent="0.2">
      <c r="A40" s="10">
        <v>10007148</v>
      </c>
      <c r="B40" s="13" t="str">
        <f>VLOOKUP(A40,DICT!$A$1:$B$154,2,FALSE())</f>
        <v>University of Huddersfield</v>
      </c>
      <c r="C40" s="2">
        <v>6</v>
      </c>
      <c r="D40" s="9">
        <v>4.1666699999999999</v>
      </c>
      <c r="E40" s="9">
        <v>9.5</v>
      </c>
      <c r="F40" s="9">
        <v>1.3333299999999999</v>
      </c>
    </row>
    <row r="41" spans="1:6" x14ac:dyDescent="0.2">
      <c r="A41" s="10">
        <v>10004113</v>
      </c>
      <c r="B41" s="13" t="str">
        <f>VLOOKUP(A41,DICT!$A$1:$B$154,2,FALSE())</f>
        <v>Loughborough University</v>
      </c>
      <c r="C41" s="2">
        <v>4</v>
      </c>
      <c r="D41" s="9">
        <v>0</v>
      </c>
      <c r="E41" s="9">
        <v>6.7</v>
      </c>
      <c r="F41" s="9">
        <v>0</v>
      </c>
    </row>
    <row r="42" spans="1:6" x14ac:dyDescent="0.2">
      <c r="A42" s="10">
        <v>10007856</v>
      </c>
      <c r="B42" s="13" t="str">
        <f>VLOOKUP(A42,DICT!$A$1:$B$154,2,FALSE())</f>
        <v>Aberystwyth University</v>
      </c>
      <c r="C42" s="2">
        <v>1</v>
      </c>
      <c r="D42" s="9">
        <v>2.5833300000000001</v>
      </c>
      <c r="E42" s="9">
        <v>2.1</v>
      </c>
      <c r="F42" s="9">
        <v>2.25</v>
      </c>
    </row>
    <row r="43" spans="1:6" x14ac:dyDescent="0.2">
      <c r="A43" s="2"/>
      <c r="B43" s="14"/>
      <c r="C43" s="2"/>
      <c r="D43" s="9"/>
      <c r="E43" s="9"/>
      <c r="F43" s="9"/>
    </row>
    <row r="44" spans="1:6" x14ac:dyDescent="0.2">
      <c r="A44" s="2"/>
      <c r="B44" s="14"/>
      <c r="C44" s="2"/>
      <c r="D44" s="9"/>
      <c r="E44" s="9"/>
      <c r="F44" s="9"/>
    </row>
    <row r="45" spans="1:6" x14ac:dyDescent="0.2">
      <c r="A45" s="2"/>
      <c r="B45" s="14"/>
      <c r="C45" s="2"/>
      <c r="D45" s="9"/>
      <c r="E45" s="9"/>
      <c r="F45" s="9"/>
    </row>
    <row r="46" spans="1:6" x14ac:dyDescent="0.2">
      <c r="A46" s="2"/>
      <c r="B46" s="14"/>
      <c r="C46" s="2"/>
      <c r="D46" s="9"/>
      <c r="E46" s="9"/>
      <c r="F46" s="9"/>
    </row>
    <row r="47" spans="1:6" x14ac:dyDescent="0.2">
      <c r="A47" s="2"/>
      <c r="B47" s="14"/>
      <c r="C47" s="2"/>
      <c r="D47" s="9"/>
      <c r="E47" s="9"/>
      <c r="F47" s="9"/>
    </row>
    <row r="48" spans="1:6" x14ac:dyDescent="0.2">
      <c r="A48" s="2"/>
      <c r="B48" s="14"/>
      <c r="C48" s="2"/>
      <c r="D48" s="9"/>
      <c r="E48" s="9"/>
      <c r="F48" s="9"/>
    </row>
    <row r="49" spans="1:6" x14ac:dyDescent="0.2">
      <c r="A49" s="2"/>
      <c r="B49" s="14"/>
      <c r="C49" s="2"/>
      <c r="D49" s="9"/>
      <c r="E49" s="9"/>
      <c r="F49" s="9"/>
    </row>
    <row r="50" spans="1:6" x14ac:dyDescent="0.2">
      <c r="A50" s="2"/>
      <c r="B50" s="14"/>
      <c r="C50" s="2"/>
      <c r="D50" s="9"/>
      <c r="E50" s="9"/>
      <c r="F50" s="9"/>
    </row>
    <row r="51" spans="1:6" x14ac:dyDescent="0.2">
      <c r="A51" s="2"/>
      <c r="B51" s="14"/>
      <c r="C51" s="2"/>
      <c r="D51" s="9"/>
      <c r="E51" s="9"/>
      <c r="F51" s="9"/>
    </row>
    <row r="52" spans="1:6" x14ac:dyDescent="0.2">
      <c r="A52" s="2"/>
      <c r="B52" s="14"/>
      <c r="C52" s="2"/>
      <c r="D52" s="9"/>
      <c r="E52" s="9"/>
      <c r="F52" s="9"/>
    </row>
    <row r="53" spans="1:6" x14ac:dyDescent="0.2">
      <c r="A53" s="2"/>
      <c r="B53" s="14"/>
      <c r="C53" s="2"/>
      <c r="D53" s="9"/>
      <c r="E53" s="9"/>
      <c r="F53" s="9"/>
    </row>
    <row r="54" spans="1:6" x14ac:dyDescent="0.2">
      <c r="A54" s="2"/>
      <c r="B54" s="14"/>
      <c r="C54" s="2"/>
      <c r="D54" s="9"/>
      <c r="E54" s="9"/>
      <c r="F54" s="9"/>
    </row>
    <row r="55" spans="1:6" x14ac:dyDescent="0.2">
      <c r="A55" s="2"/>
      <c r="B55" s="14"/>
      <c r="C55" s="2"/>
      <c r="D55" s="9"/>
      <c r="E55" s="9"/>
      <c r="F55" s="9"/>
    </row>
    <row r="56" spans="1:6" x14ac:dyDescent="0.2">
      <c r="A56" s="2"/>
      <c r="B56" s="14"/>
      <c r="C56" s="2"/>
      <c r="D56" s="9"/>
      <c r="E56" s="9"/>
      <c r="F56" s="9"/>
    </row>
    <row r="57" spans="1:6" x14ac:dyDescent="0.2">
      <c r="A57" s="2"/>
      <c r="B57" s="14"/>
      <c r="C57" s="2"/>
      <c r="D57" s="9"/>
      <c r="E57" s="9"/>
      <c r="F57" s="9"/>
    </row>
    <row r="58" spans="1:6" x14ac:dyDescent="0.2">
      <c r="A58" s="2"/>
      <c r="B58" s="14"/>
      <c r="C58" s="2"/>
      <c r="D58" s="9"/>
      <c r="E58" s="9"/>
      <c r="F58" s="9"/>
    </row>
    <row r="59" spans="1:6" x14ac:dyDescent="0.2">
      <c r="A59" s="2"/>
      <c r="B59" s="14"/>
      <c r="C59" s="2"/>
      <c r="D59" s="9"/>
      <c r="E59" s="9"/>
      <c r="F59" s="9"/>
    </row>
    <row r="60" spans="1:6" x14ac:dyDescent="0.2">
      <c r="A60" s="2"/>
      <c r="B60" s="14"/>
      <c r="C60" s="2"/>
      <c r="D60" s="9"/>
      <c r="E60" s="9"/>
      <c r="F60" s="9"/>
    </row>
    <row r="61" spans="1:6" x14ac:dyDescent="0.2">
      <c r="A61" s="2"/>
      <c r="B61" s="14"/>
      <c r="C61" s="2"/>
      <c r="D61" s="9"/>
      <c r="E61" s="9"/>
      <c r="F61" s="9"/>
    </row>
    <row r="62" spans="1:6" x14ac:dyDescent="0.2">
      <c r="A62" s="2"/>
      <c r="B62" s="14"/>
      <c r="C62" s="2"/>
      <c r="D62" s="9"/>
      <c r="E62" s="9"/>
      <c r="F62" s="9"/>
    </row>
    <row r="63" spans="1:6" x14ac:dyDescent="0.2">
      <c r="A63" s="2"/>
      <c r="B63" s="14"/>
      <c r="C63" s="2"/>
      <c r="D63" s="9"/>
      <c r="E63" s="9"/>
      <c r="F63" s="9"/>
    </row>
    <row r="64" spans="1:6" x14ac:dyDescent="0.2">
      <c r="A64" s="2"/>
      <c r="B64" s="14"/>
      <c r="C64" s="2"/>
      <c r="D64" s="9"/>
      <c r="E64" s="9"/>
      <c r="F64" s="9"/>
    </row>
    <row r="65" spans="1:6" x14ac:dyDescent="0.2">
      <c r="A65" s="2"/>
      <c r="B65" s="14"/>
      <c r="C65" s="2"/>
      <c r="D65" s="9"/>
      <c r="E65" s="9"/>
      <c r="F65" s="9"/>
    </row>
    <row r="66" spans="1:6" x14ac:dyDescent="0.2">
      <c r="A66" s="2"/>
      <c r="B66" s="14"/>
      <c r="C66" s="2"/>
      <c r="D66" s="9"/>
      <c r="E66" s="9"/>
      <c r="F66" s="9"/>
    </row>
    <row r="67" spans="1:6" x14ac:dyDescent="0.2">
      <c r="A67" s="2"/>
      <c r="B67" s="14"/>
      <c r="C67" s="2"/>
      <c r="D67" s="9"/>
      <c r="E67" s="9"/>
      <c r="F67" s="9"/>
    </row>
    <row r="68" spans="1:6" x14ac:dyDescent="0.2">
      <c r="A68" s="2"/>
      <c r="B68" s="14"/>
      <c r="C68" s="2"/>
      <c r="D68" s="9"/>
      <c r="E68" s="9"/>
      <c r="F68" s="9"/>
    </row>
    <row r="69" spans="1:6" x14ac:dyDescent="0.2">
      <c r="A69" s="2"/>
      <c r="B69" s="14"/>
      <c r="C69" s="2"/>
      <c r="D69" s="9"/>
      <c r="E69" s="9"/>
      <c r="F69" s="9"/>
    </row>
    <row r="70" spans="1:6" x14ac:dyDescent="0.2">
      <c r="A70" s="2"/>
      <c r="B70" s="14"/>
      <c r="C70" s="2"/>
      <c r="D70" s="9"/>
      <c r="E70" s="9"/>
      <c r="F70" s="9"/>
    </row>
    <row r="71" spans="1:6" x14ac:dyDescent="0.2">
      <c r="A71" s="11"/>
      <c r="C71" s="11"/>
      <c r="D71" s="12"/>
      <c r="E71" s="12"/>
      <c r="F71" s="12"/>
    </row>
    <row r="72" spans="1:6" x14ac:dyDescent="0.2">
      <c r="A72" s="11"/>
      <c r="C72" s="11"/>
      <c r="D72" s="12"/>
      <c r="E72" s="12"/>
      <c r="F72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workbookViewId="0">
      <selection activeCell="I7" sqref="I7"/>
    </sheetView>
  </sheetViews>
  <sheetFormatPr baseColWidth="10" defaultRowHeight="16" x14ac:dyDescent="0.2"/>
  <cols>
    <col min="2" max="2" width="25.5" customWidth="1"/>
  </cols>
  <sheetData>
    <row r="1" spans="1:6" x14ac:dyDescent="0.2">
      <c r="A1" t="s">
        <v>155</v>
      </c>
      <c r="B1" t="s">
        <v>156</v>
      </c>
      <c r="C1" t="s">
        <v>158</v>
      </c>
      <c r="D1" t="s">
        <v>159</v>
      </c>
      <c r="E1" t="s">
        <v>157</v>
      </c>
      <c r="F1" t="s">
        <v>160</v>
      </c>
    </row>
    <row r="2" spans="1:6" x14ac:dyDescent="0.2">
      <c r="A2" s="1">
        <v>10007784</v>
      </c>
      <c r="B2" s="1" t="str">
        <f>VLOOKUP(A2,DICT!$A$1:$B$154,2,FALSE())</f>
        <v>University College London</v>
      </c>
      <c r="C2" s="1">
        <v>61</v>
      </c>
      <c r="D2" s="1">
        <v>4.4444400000000002</v>
      </c>
      <c r="E2" s="1">
        <v>49</v>
      </c>
      <c r="F2" s="1">
        <v>5.6130300000000002</v>
      </c>
    </row>
    <row r="3" spans="1:6" x14ac:dyDescent="0.2">
      <c r="A3" s="2">
        <v>10007163</v>
      </c>
      <c r="B3" s="1" t="str">
        <f>VLOOKUP(A3,DICT!$A$1:$B$154,2,FALSE())</f>
        <v>University of Warwick</v>
      </c>
      <c r="C3" s="2">
        <v>56</v>
      </c>
      <c r="D3" s="2">
        <v>3.4141400000000002</v>
      </c>
      <c r="E3" s="2">
        <v>51.5</v>
      </c>
      <c r="F3" s="2">
        <v>3.5656599999999998</v>
      </c>
    </row>
    <row r="4" spans="1:6" x14ac:dyDescent="0.2">
      <c r="A4" s="2">
        <v>10003270</v>
      </c>
      <c r="B4" s="1" t="str">
        <f>VLOOKUP(A4,DICT!$A$1:$B$154,2,FALSE())</f>
        <v>Imperial College London</v>
      </c>
      <c r="C4" s="2">
        <v>56</v>
      </c>
      <c r="D4" s="2">
        <v>5.2736299999999998</v>
      </c>
      <c r="E4" s="2">
        <v>43.1</v>
      </c>
      <c r="F4" s="2">
        <v>5.9950200000000002</v>
      </c>
    </row>
    <row r="5" spans="1:6" x14ac:dyDescent="0.2">
      <c r="A5" s="2">
        <v>10007774</v>
      </c>
      <c r="B5" s="1" t="str">
        <f>VLOOKUP(A5,DICT!$A$1:$B$154,2,FALSE())</f>
        <v>University of Oxford</v>
      </c>
      <c r="C5" s="2">
        <v>53</v>
      </c>
      <c r="D5" s="2">
        <v>7.1558900000000003</v>
      </c>
      <c r="E5" s="2">
        <v>47.5</v>
      </c>
      <c r="F5" s="2">
        <v>8.0722400000000007</v>
      </c>
    </row>
    <row r="6" spans="1:6" x14ac:dyDescent="0.2">
      <c r="A6" s="2">
        <v>10007798</v>
      </c>
      <c r="B6" s="1" t="str">
        <f>VLOOKUP(A6,DICT!$A$1:$B$154,2,FALSE())</f>
        <v>University of Manchester</v>
      </c>
      <c r="C6" s="2">
        <v>48</v>
      </c>
      <c r="D6" s="2">
        <v>5.1061500000000004</v>
      </c>
      <c r="E6" s="2">
        <v>29.1</v>
      </c>
      <c r="F6" s="2">
        <v>5.22905</v>
      </c>
    </row>
    <row r="7" spans="1:6" x14ac:dyDescent="0.2">
      <c r="A7" s="2">
        <v>10007788</v>
      </c>
      <c r="B7" s="1" t="str">
        <f>VLOOKUP(A7,DICT!$A$1:$B$154,2,FALSE())</f>
        <v>University of Cambridge</v>
      </c>
      <c r="C7" s="2">
        <v>48</v>
      </c>
      <c r="D7" s="2">
        <v>3.3586999999999998</v>
      </c>
      <c r="E7" s="2">
        <v>37</v>
      </c>
      <c r="F7" s="2">
        <v>3.5108700000000002</v>
      </c>
    </row>
    <row r="8" spans="1:6" x14ac:dyDescent="0.2">
      <c r="A8" s="2">
        <v>10007157</v>
      </c>
      <c r="B8" s="1" t="str">
        <f>VLOOKUP(A8,DICT!$A$1:$B$154,2,FALSE())</f>
        <v>University of Sheffield</v>
      </c>
      <c r="C8" s="2">
        <v>47</v>
      </c>
      <c r="D8" s="2">
        <v>4.0550499999999996</v>
      </c>
      <c r="E8" s="2">
        <v>32.1</v>
      </c>
      <c r="F8" s="2">
        <v>4.1100899999999996</v>
      </c>
    </row>
    <row r="9" spans="1:6" x14ac:dyDescent="0.2">
      <c r="A9" s="2">
        <v>10007799</v>
      </c>
      <c r="B9" s="1" t="str">
        <f>VLOOKUP(A9,DICT!$A$1:$B$154,2,FALSE())</f>
        <v>Newcastle University</v>
      </c>
      <c r="C9" s="2">
        <v>46</v>
      </c>
      <c r="D9" s="2">
        <v>3.19</v>
      </c>
      <c r="E9" s="2">
        <v>25</v>
      </c>
      <c r="F9" s="2">
        <v>3.31</v>
      </c>
    </row>
    <row r="10" spans="1:6" x14ac:dyDescent="0.2">
      <c r="A10" s="2">
        <v>10007167</v>
      </c>
      <c r="B10" s="1" t="str">
        <f>VLOOKUP(A10,DICT!$A$1:$B$154,2,FALSE())</f>
        <v>University of York</v>
      </c>
      <c r="C10" s="2">
        <v>44</v>
      </c>
      <c r="D10" s="2">
        <v>5.2589899999999998</v>
      </c>
      <c r="E10" s="2">
        <v>25.9</v>
      </c>
      <c r="F10" s="2">
        <v>6.7050400000000003</v>
      </c>
    </row>
    <row r="11" spans="1:6" x14ac:dyDescent="0.2">
      <c r="A11" s="2">
        <v>10007158</v>
      </c>
      <c r="B11" s="1" t="str">
        <f>VLOOKUP(A11,DICT!$A$1:$B$154,2,FALSE())</f>
        <v>University of Southampton</v>
      </c>
      <c r="C11" s="2">
        <v>44</v>
      </c>
      <c r="D11" s="2">
        <v>4.43316</v>
      </c>
      <c r="E11" s="2">
        <v>30.5</v>
      </c>
      <c r="F11" s="2">
        <v>4.5187200000000001</v>
      </c>
    </row>
    <row r="12" spans="1:6" x14ac:dyDescent="0.2">
      <c r="A12" s="2">
        <v>10007790</v>
      </c>
      <c r="B12" s="1" t="str">
        <f>VLOOKUP(A12,DICT!$A$1:$B$154,2,FALSE())</f>
        <v>University of Edinburgh</v>
      </c>
      <c r="C12" s="2">
        <v>40</v>
      </c>
      <c r="D12" s="2">
        <v>6.1196999999999999</v>
      </c>
      <c r="E12" s="2">
        <v>33.4</v>
      </c>
      <c r="F12" s="2">
        <v>7.1446399999999999</v>
      </c>
    </row>
    <row r="13" spans="1:6" x14ac:dyDescent="0.2">
      <c r="A13" s="2">
        <v>10007855</v>
      </c>
      <c r="B13" s="1" t="str">
        <f>VLOOKUP(A13,DICT!$A$1:$B$154,2,FALSE())</f>
        <v>Swansea University</v>
      </c>
      <c r="C13" s="2">
        <v>40</v>
      </c>
      <c r="D13" s="2">
        <v>2.0137</v>
      </c>
      <c r="E13" s="2">
        <v>32.9</v>
      </c>
      <c r="F13" s="2">
        <v>3.9178099999999998</v>
      </c>
    </row>
    <row r="14" spans="1:6" x14ac:dyDescent="0.2">
      <c r="A14" s="2">
        <v>10007775</v>
      </c>
      <c r="B14" s="1" t="str">
        <f>VLOOKUP(A14,DICT!$A$1:$B$154,2,FALSE())</f>
        <v>Queen Mary University of London</v>
      </c>
      <c r="C14" s="2">
        <v>39</v>
      </c>
      <c r="D14" s="2">
        <v>1.81928</v>
      </c>
      <c r="E14" s="2">
        <v>32.5</v>
      </c>
      <c r="F14" s="2">
        <v>4.7228899999999996</v>
      </c>
    </row>
    <row r="15" spans="1:6" x14ac:dyDescent="0.2">
      <c r="A15" s="2">
        <v>10007154</v>
      </c>
      <c r="B15" s="1" t="str">
        <f>VLOOKUP(A15,DICT!$A$1:$B$154,2,FALSE())</f>
        <v>University of Nottingham</v>
      </c>
      <c r="C15" s="2">
        <v>37</v>
      </c>
      <c r="D15" s="2">
        <v>2.26797</v>
      </c>
      <c r="E15" s="2">
        <v>22.2</v>
      </c>
      <c r="F15" s="2">
        <v>3.12418</v>
      </c>
    </row>
    <row r="16" spans="1:6" x14ac:dyDescent="0.2">
      <c r="A16" s="2">
        <v>10007768</v>
      </c>
      <c r="B16" s="1" t="str">
        <f>VLOOKUP(A16,DICT!$A$1:$B$154,2,FALSE())</f>
        <v>Lancaster University</v>
      </c>
      <c r="C16" s="2">
        <v>36</v>
      </c>
      <c r="D16" s="2">
        <v>2.8833299999999999</v>
      </c>
      <c r="E16" s="2">
        <v>30</v>
      </c>
      <c r="F16" s="2">
        <v>3.0416699999999999</v>
      </c>
    </row>
    <row r="17" spans="1:6" x14ac:dyDescent="0.2">
      <c r="A17" s="2">
        <v>10007794</v>
      </c>
      <c r="B17" s="1" t="str">
        <f>VLOOKUP(A17,DICT!$A$1:$B$154,2,FALSE())</f>
        <v>University of Glasgow</v>
      </c>
      <c r="C17" s="2">
        <v>36</v>
      </c>
      <c r="D17" s="2">
        <v>4.0890399999999998</v>
      </c>
      <c r="E17" s="2">
        <v>23.3</v>
      </c>
      <c r="F17" s="2">
        <v>5.2054799999999997</v>
      </c>
    </row>
    <row r="18" spans="1:6" x14ac:dyDescent="0.2">
      <c r="A18" s="2">
        <v>10006842</v>
      </c>
      <c r="B18" s="1" t="str">
        <f>VLOOKUP(A18,DICT!$A$1:$B$154,2,FALSE())</f>
        <v>University of Liverpool</v>
      </c>
      <c r="C18" s="2">
        <v>35</v>
      </c>
      <c r="D18" s="2">
        <v>3.5319099999999999</v>
      </c>
      <c r="E18" s="2">
        <v>39.4</v>
      </c>
      <c r="F18" s="2">
        <v>3.6276600000000001</v>
      </c>
    </row>
    <row r="19" spans="1:6" x14ac:dyDescent="0.2">
      <c r="A19" s="2">
        <v>10003645</v>
      </c>
      <c r="B19" s="1" t="str">
        <f>VLOOKUP(A19,DICT!$A$1:$B$154,2,FALSE())</f>
        <v>King's College London</v>
      </c>
      <c r="C19" s="2">
        <v>32</v>
      </c>
      <c r="D19" s="2">
        <v>5.4557000000000002</v>
      </c>
      <c r="E19" s="2">
        <v>34</v>
      </c>
      <c r="F19" s="2">
        <v>6.7215199999999999</v>
      </c>
    </row>
    <row r="20" spans="1:6" x14ac:dyDescent="0.2">
      <c r="A20" s="2">
        <v>10007795</v>
      </c>
      <c r="B20" s="1" t="str">
        <f>VLOOKUP(A20,DICT!$A$1:$B$154,2,FALSE())</f>
        <v>University of Leeds</v>
      </c>
      <c r="C20" s="2">
        <v>32</v>
      </c>
      <c r="D20" s="2">
        <v>5.3789499999999997</v>
      </c>
      <c r="E20" s="2">
        <v>20</v>
      </c>
      <c r="F20" s="2">
        <v>5.5684199999999997</v>
      </c>
    </row>
    <row r="21" spans="1:6" x14ac:dyDescent="0.2">
      <c r="A21" s="2">
        <v>10007852</v>
      </c>
      <c r="B21" s="1" t="str">
        <f>VLOOKUP(A21,DICT!$A$1:$B$154,2,FALSE())</f>
        <v>University of Dundee</v>
      </c>
      <c r="C21" s="2">
        <v>32</v>
      </c>
      <c r="D21" s="2">
        <v>1.7561</v>
      </c>
      <c r="E21" s="2">
        <v>22</v>
      </c>
      <c r="F21" s="2">
        <v>1.7561</v>
      </c>
    </row>
    <row r="22" spans="1:6" x14ac:dyDescent="0.2">
      <c r="A22" s="2">
        <v>10007786</v>
      </c>
      <c r="B22" s="1" t="str">
        <f>VLOOKUP(A22,DICT!$A$1:$B$154,2,FALSE())</f>
        <v>University of Bristol</v>
      </c>
      <c r="C22" s="2">
        <v>31</v>
      </c>
      <c r="D22" s="2">
        <v>2.3773599999999999</v>
      </c>
      <c r="E22" s="2">
        <v>23.3</v>
      </c>
      <c r="F22" s="2">
        <v>3.1635200000000001</v>
      </c>
    </row>
    <row r="23" spans="1:6" x14ac:dyDescent="0.2">
      <c r="A23" s="2">
        <v>10005553</v>
      </c>
      <c r="B23" s="1" t="str">
        <f>VLOOKUP(A23,DICT!$A$1:$B$154,2,FALSE())</f>
        <v>Royal Holloway, University of London</v>
      </c>
      <c r="C23" s="2">
        <v>30</v>
      </c>
      <c r="D23" s="2">
        <v>4.4666699999999997</v>
      </c>
      <c r="E23" s="2">
        <v>32.200000000000003</v>
      </c>
      <c r="F23" s="2">
        <v>4.6222200000000004</v>
      </c>
    </row>
    <row r="24" spans="1:6" x14ac:dyDescent="0.2">
      <c r="A24" s="2">
        <v>10006840</v>
      </c>
      <c r="B24" s="1" t="str">
        <f>VLOOKUP(A24,DICT!$A$1:$B$154,2,FALSE())</f>
        <v>University of Birmingham</v>
      </c>
      <c r="C24" s="2">
        <v>29</v>
      </c>
      <c r="D24" s="2">
        <v>3.5159199999999999</v>
      </c>
      <c r="E24" s="2">
        <v>28.7</v>
      </c>
      <c r="F24" s="2">
        <v>4.6114600000000001</v>
      </c>
    </row>
    <row r="25" spans="1:6" x14ac:dyDescent="0.2">
      <c r="A25" s="2">
        <v>10007789</v>
      </c>
      <c r="B25" s="1" t="str">
        <f>VLOOKUP(A25,DICT!$A$1:$B$154,2,FALSE())</f>
        <v>University of East Anglia</v>
      </c>
      <c r="C25" s="2">
        <v>28</v>
      </c>
      <c r="D25" s="2">
        <v>4.0999999999999996</v>
      </c>
      <c r="E25" s="2">
        <v>31.4</v>
      </c>
      <c r="F25" s="2">
        <v>7.0142899999999999</v>
      </c>
    </row>
    <row r="26" spans="1:6" x14ac:dyDescent="0.2">
      <c r="A26" s="2">
        <v>10007814</v>
      </c>
      <c r="B26" s="1" t="str">
        <f>VLOOKUP(A26,DICT!$A$1:$B$154,2,FALSE())</f>
        <v>Cardiff University</v>
      </c>
      <c r="C26" s="2">
        <v>26</v>
      </c>
      <c r="D26" s="2">
        <v>0.94118000000000002</v>
      </c>
      <c r="E26" s="2">
        <v>21.4</v>
      </c>
      <c r="F26" s="2">
        <v>1.19608</v>
      </c>
    </row>
    <row r="27" spans="1:6" x14ac:dyDescent="0.2">
      <c r="A27" s="2">
        <v>10007764</v>
      </c>
      <c r="B27" s="1" t="str">
        <f>VLOOKUP(A27,DICT!$A$1:$B$154,2,FALSE())</f>
        <v>Heriot-Watt University</v>
      </c>
      <c r="C27" s="2">
        <v>23</v>
      </c>
      <c r="D27" s="2">
        <v>4.30769</v>
      </c>
      <c r="E27" s="2">
        <v>12.1</v>
      </c>
      <c r="F27" s="2">
        <v>4.5164799999999996</v>
      </c>
    </row>
    <row r="28" spans="1:6" x14ac:dyDescent="0.2">
      <c r="A28" s="2">
        <v>10007792</v>
      </c>
      <c r="B28" s="1" t="str">
        <f>VLOOKUP(A28,DICT!$A$1:$B$154,2,FALSE())</f>
        <v>University of Exeter</v>
      </c>
      <c r="C28" s="2">
        <v>23</v>
      </c>
      <c r="D28" s="2">
        <v>0.86841999999999997</v>
      </c>
      <c r="E28" s="2">
        <v>31.6</v>
      </c>
      <c r="F28" s="2">
        <v>1.1052599999999999</v>
      </c>
    </row>
    <row r="29" spans="1:6" x14ac:dyDescent="0.2">
      <c r="A29" s="2">
        <v>10007149</v>
      </c>
      <c r="B29" s="1" t="str">
        <f>VLOOKUP(A29,DICT!$A$1:$B$154,2,FALSE())</f>
        <v>University of Hull</v>
      </c>
      <c r="C29" s="2">
        <v>23</v>
      </c>
      <c r="D29" s="2">
        <v>2.04</v>
      </c>
      <c r="E29" s="2">
        <v>10</v>
      </c>
      <c r="F29" s="2">
        <v>2.4</v>
      </c>
    </row>
    <row r="30" spans="1:6" x14ac:dyDescent="0.2">
      <c r="A30" s="2">
        <v>10007803</v>
      </c>
      <c r="B30" s="1" t="str">
        <f>VLOOKUP(A30,DICT!$A$1:$B$154,2,FALSE())</f>
        <v>University of St Andrews</v>
      </c>
      <c r="C30" s="2">
        <v>22</v>
      </c>
      <c r="D30" s="2">
        <v>2.5301200000000001</v>
      </c>
      <c r="E30" s="2">
        <v>30.1</v>
      </c>
      <c r="F30" s="2">
        <v>4.6024099999999999</v>
      </c>
    </row>
    <row r="31" spans="1:6" x14ac:dyDescent="0.2">
      <c r="A31" s="2">
        <v>10007783</v>
      </c>
      <c r="B31" s="1" t="str">
        <f>VLOOKUP(A31,DICT!$A$1:$B$154,2,FALSE())</f>
        <v>University of Aberdeen</v>
      </c>
      <c r="C31" s="2">
        <v>22</v>
      </c>
      <c r="D31" s="2">
        <v>2.1081099999999999</v>
      </c>
      <c r="E31" s="2">
        <v>23</v>
      </c>
      <c r="F31" s="2">
        <v>3.7162199999999999</v>
      </c>
    </row>
    <row r="32" spans="1:6" x14ac:dyDescent="0.2">
      <c r="A32" s="2">
        <v>10007791</v>
      </c>
      <c r="B32" s="1" t="str">
        <f>VLOOKUP(A32,DICT!$A$1:$B$154,2,FALSE())</f>
        <v>University of Essex</v>
      </c>
      <c r="C32" s="2">
        <v>22</v>
      </c>
      <c r="D32" s="2">
        <v>3.73333</v>
      </c>
      <c r="E32" s="2">
        <v>23</v>
      </c>
      <c r="F32" s="2">
        <v>4.9036999999999997</v>
      </c>
    </row>
    <row r="33" spans="1:6" x14ac:dyDescent="0.2">
      <c r="A33" s="2">
        <v>10007856</v>
      </c>
      <c r="B33" s="1" t="str">
        <f>VLOOKUP(A33,DICT!$A$1:$B$154,2,FALSE())</f>
        <v>Aberystwyth University</v>
      </c>
      <c r="C33" s="2">
        <v>21</v>
      </c>
      <c r="D33" s="2">
        <v>1.25301</v>
      </c>
      <c r="E33" s="2">
        <v>25.3</v>
      </c>
      <c r="F33" s="2">
        <v>2.95181</v>
      </c>
    </row>
    <row r="34" spans="1:6" x14ac:dyDescent="0.2">
      <c r="A34" s="2">
        <v>10007760</v>
      </c>
      <c r="B34" s="1" t="str">
        <f>VLOOKUP(A34,DICT!$A$1:$B$154,2,FALSE())</f>
        <v>Birkbeck College</v>
      </c>
      <c r="C34" s="2">
        <v>21</v>
      </c>
      <c r="D34" s="2">
        <v>1.6129</v>
      </c>
      <c r="E34" s="2">
        <v>32.299999999999997</v>
      </c>
      <c r="F34" s="2">
        <v>1.6129</v>
      </c>
    </row>
    <row r="35" spans="1:6" x14ac:dyDescent="0.2">
      <c r="A35" s="2">
        <v>10007155</v>
      </c>
      <c r="B35" s="1" t="str">
        <f>VLOOKUP(A35,DICT!$A$1:$B$154,2,FALSE())</f>
        <v>University of Portsmouth</v>
      </c>
      <c r="C35" s="2">
        <v>20</v>
      </c>
      <c r="D35" s="2">
        <v>2.3333300000000001</v>
      </c>
      <c r="E35" s="2">
        <v>19</v>
      </c>
      <c r="F35" s="2">
        <v>2.5238100000000001</v>
      </c>
    </row>
    <row r="36" spans="1:6" x14ac:dyDescent="0.2">
      <c r="A36" s="2">
        <v>10004930</v>
      </c>
      <c r="B36" s="1" t="str">
        <f>VLOOKUP(A36,DICT!$A$1:$B$154,2,FALSE())</f>
        <v>Oxford Brookes University</v>
      </c>
      <c r="C36" s="2">
        <v>20</v>
      </c>
      <c r="D36" s="2">
        <v>1</v>
      </c>
      <c r="E36" s="2">
        <v>18.600000000000001</v>
      </c>
      <c r="F36" s="2">
        <v>1</v>
      </c>
    </row>
    <row r="37" spans="1:6" x14ac:dyDescent="0.2">
      <c r="A37" s="2">
        <v>10007143</v>
      </c>
      <c r="B37" s="1" t="str">
        <f>VLOOKUP(A37,DICT!$A$1:$B$154,2,FALSE())</f>
        <v>University of Durham</v>
      </c>
      <c r="C37" s="2">
        <v>19</v>
      </c>
      <c r="D37" s="2">
        <v>2.6888899999999998</v>
      </c>
      <c r="E37" s="2">
        <v>20.3</v>
      </c>
      <c r="F37" s="2">
        <v>2.7777799999999999</v>
      </c>
    </row>
    <row r="38" spans="1:6" x14ac:dyDescent="0.2">
      <c r="A38" s="2">
        <v>10007806</v>
      </c>
      <c r="B38" s="1" t="str">
        <f>VLOOKUP(A38,DICT!$A$1:$B$154,2,FALSE())</f>
        <v>University of Sussex</v>
      </c>
      <c r="C38" s="2">
        <v>19</v>
      </c>
      <c r="D38" s="2">
        <v>0.30357000000000001</v>
      </c>
      <c r="E38" s="2">
        <v>22.8</v>
      </c>
      <c r="F38" s="2">
        <v>0.30357000000000001</v>
      </c>
    </row>
    <row r="39" spans="1:6" x14ac:dyDescent="0.2">
      <c r="A39" s="2">
        <v>10007150</v>
      </c>
      <c r="B39" s="1" t="str">
        <f>VLOOKUP(A39,DICT!$A$1:$B$154,2,FALSE())</f>
        <v>University of Kent</v>
      </c>
      <c r="C39" s="2">
        <v>18</v>
      </c>
      <c r="D39" s="2">
        <v>5.4102600000000001</v>
      </c>
      <c r="E39" s="2">
        <v>17.899999999999999</v>
      </c>
      <c r="F39" s="2">
        <v>5.7692300000000003</v>
      </c>
    </row>
    <row r="40" spans="1:6" x14ac:dyDescent="0.2">
      <c r="A40" s="2">
        <v>10000961</v>
      </c>
      <c r="B40" s="1" t="str">
        <f>VLOOKUP(A40,DICT!$A$1:$B$154,2,FALSE())</f>
        <v>Brunel University London</v>
      </c>
      <c r="C40" s="2">
        <v>17</v>
      </c>
      <c r="D40" s="2">
        <v>2.3247900000000001</v>
      </c>
      <c r="E40" s="2">
        <v>23.1</v>
      </c>
      <c r="F40" s="2">
        <v>2.4273500000000001</v>
      </c>
    </row>
    <row r="41" spans="1:6" x14ac:dyDescent="0.2">
      <c r="A41" s="2">
        <v>10007759</v>
      </c>
      <c r="B41" s="1" t="str">
        <f>VLOOKUP(A41,DICT!$A$1:$B$154,2,FALSE())</f>
        <v>Aston University</v>
      </c>
      <c r="C41" s="2">
        <v>16</v>
      </c>
      <c r="D41" s="2">
        <v>1.5</v>
      </c>
      <c r="E41" s="2">
        <v>11.8</v>
      </c>
      <c r="F41" s="2">
        <v>4.3823499999999997</v>
      </c>
    </row>
    <row r="42" spans="1:6" x14ac:dyDescent="0.2">
      <c r="A42" s="2">
        <v>10007801</v>
      </c>
      <c r="B42" s="1" t="str">
        <f>VLOOKUP(A42,DICT!$A$1:$B$154,2,FALSE())</f>
        <v>University of Plymouth</v>
      </c>
      <c r="C42" s="2">
        <v>15</v>
      </c>
      <c r="D42" s="2">
        <v>1.5192300000000001</v>
      </c>
      <c r="E42" s="2">
        <v>23.1</v>
      </c>
      <c r="F42" s="2">
        <v>1.80769</v>
      </c>
    </row>
    <row r="43" spans="1:6" x14ac:dyDescent="0.2">
      <c r="A43" s="2">
        <v>10002718</v>
      </c>
      <c r="B43" s="1" t="str">
        <f>VLOOKUP(A43,DICT!$A$1:$B$154,2,FALSE())</f>
        <v>Goldsmiths' College</v>
      </c>
      <c r="C43" s="2">
        <v>15</v>
      </c>
      <c r="D43" s="2">
        <v>7.2705900000000003</v>
      </c>
      <c r="E43" s="2">
        <v>11.8</v>
      </c>
      <c r="F43" s="2">
        <v>11.011760000000001</v>
      </c>
    </row>
    <row r="44" spans="1:6" x14ac:dyDescent="0.2">
      <c r="A44" s="2">
        <v>10007796</v>
      </c>
      <c r="B44" s="1" t="str">
        <f>VLOOKUP(A44,DICT!$A$1:$B$154,2,FALSE())</f>
        <v>University of Leicester</v>
      </c>
      <c r="C44" s="2">
        <v>15</v>
      </c>
      <c r="D44" s="2">
        <v>2.9577499999999999</v>
      </c>
      <c r="E44" s="2">
        <v>22.5</v>
      </c>
      <c r="F44" s="2">
        <v>5.5352100000000002</v>
      </c>
    </row>
    <row r="45" spans="1:6" x14ac:dyDescent="0.2">
      <c r="A45" s="2">
        <v>10001478</v>
      </c>
      <c r="B45" s="1" t="str">
        <f>VLOOKUP(A45,DICT!$A$1:$B$154,2,FALSE())</f>
        <v>City University London</v>
      </c>
      <c r="C45" s="2">
        <v>15</v>
      </c>
      <c r="D45" s="2">
        <v>0</v>
      </c>
      <c r="E45" s="2">
        <v>10.5</v>
      </c>
      <c r="F45" s="2">
        <v>0</v>
      </c>
    </row>
    <row r="46" spans="1:6" x14ac:dyDescent="0.2">
      <c r="A46" s="2">
        <v>10007773</v>
      </c>
      <c r="B46" s="1" t="str">
        <f>VLOOKUP(A46,DICT!$A$1:$B$154,2,FALSE())</f>
        <v>Open University</v>
      </c>
      <c r="C46" s="2">
        <v>13</v>
      </c>
      <c r="D46" s="2">
        <v>4.66364</v>
      </c>
      <c r="E46" s="2">
        <v>13.6</v>
      </c>
      <c r="F46" s="2">
        <v>4.8818200000000003</v>
      </c>
    </row>
    <row r="47" spans="1:6" x14ac:dyDescent="0.2">
      <c r="A47" s="2">
        <v>10007164</v>
      </c>
      <c r="B47" s="1" t="str">
        <f>VLOOKUP(A47,DICT!$A$1:$B$154,2,FALSE())</f>
        <v>University of the West of England, Bristol</v>
      </c>
      <c r="C47" s="2">
        <v>13</v>
      </c>
      <c r="D47" s="2">
        <v>1.0185200000000001</v>
      </c>
      <c r="E47" s="2">
        <v>14.5</v>
      </c>
      <c r="F47" s="2">
        <v>1.14815</v>
      </c>
    </row>
    <row r="48" spans="1:6" x14ac:dyDescent="0.2">
      <c r="A48" s="2">
        <v>10005343</v>
      </c>
      <c r="B48" s="1" t="str">
        <f>VLOOKUP(A48,DICT!$A$1:$B$154,2,FALSE())</f>
        <v>Queen's University Belfast</v>
      </c>
      <c r="C48" s="2">
        <v>12</v>
      </c>
      <c r="D48" s="2">
        <v>3.5480800000000001</v>
      </c>
      <c r="E48" s="2">
        <v>12.5</v>
      </c>
      <c r="F48" s="2">
        <v>3.69231</v>
      </c>
    </row>
    <row r="49" spans="1:6" x14ac:dyDescent="0.2">
      <c r="A49" s="2">
        <v>10007850</v>
      </c>
      <c r="B49" s="1" t="str">
        <f>VLOOKUP(A49,DICT!$A$1:$B$154,2,FALSE())</f>
        <v>University of Bath</v>
      </c>
      <c r="C49" s="2">
        <v>11</v>
      </c>
      <c r="D49" s="2">
        <v>3.2608700000000002</v>
      </c>
      <c r="E49" s="2">
        <v>15.2</v>
      </c>
      <c r="F49" s="2">
        <v>3.4347799999999999</v>
      </c>
    </row>
    <row r="50" spans="1:6" x14ac:dyDescent="0.2">
      <c r="A50" s="2">
        <v>10007160</v>
      </c>
      <c r="B50" s="1" t="str">
        <f>VLOOKUP(A50,DICT!$A$1:$B$154,2,FALSE())</f>
        <v>University of Surrey</v>
      </c>
      <c r="C50" s="2">
        <v>11</v>
      </c>
      <c r="D50" s="2">
        <v>3.3333300000000001</v>
      </c>
      <c r="E50" s="2">
        <v>11.5</v>
      </c>
      <c r="F50" s="2">
        <v>5.5384599999999997</v>
      </c>
    </row>
    <row r="51" spans="1:6" x14ac:dyDescent="0.2">
      <c r="A51" s="2">
        <v>10007805</v>
      </c>
      <c r="B51" s="1" t="str">
        <f>VLOOKUP(A51,DICT!$A$1:$B$154,2,FALSE())</f>
        <v>University of Strathclyde</v>
      </c>
      <c r="C51" s="2">
        <v>11</v>
      </c>
      <c r="D51" s="2">
        <v>2.6190500000000001</v>
      </c>
      <c r="E51" s="2">
        <v>13.1</v>
      </c>
      <c r="F51" s="2">
        <v>5.4166699999999999</v>
      </c>
    </row>
    <row r="52" spans="1:6" x14ac:dyDescent="0.2">
      <c r="A52" s="2">
        <v>10007151</v>
      </c>
      <c r="B52" s="1" t="str">
        <f>VLOOKUP(A52,DICT!$A$1:$B$154,2,FALSE())</f>
        <v>University of Lincoln</v>
      </c>
      <c r="C52" s="2">
        <v>10</v>
      </c>
      <c r="D52" s="2">
        <v>0</v>
      </c>
      <c r="E52" s="2">
        <v>16</v>
      </c>
      <c r="F52" s="2">
        <v>0</v>
      </c>
    </row>
    <row r="53" spans="1:6" x14ac:dyDescent="0.2">
      <c r="A53" s="2">
        <v>10007807</v>
      </c>
      <c r="B53" s="1" t="str">
        <f>VLOOKUP(A53,DICT!$A$1:$B$154,2,FALSE())</f>
        <v>University of Ulster</v>
      </c>
      <c r="C53" s="2">
        <v>9</v>
      </c>
      <c r="D53" s="2">
        <v>2.0789499999999999</v>
      </c>
      <c r="E53" s="2">
        <v>5.3</v>
      </c>
      <c r="F53" s="2">
        <v>3.0328900000000001</v>
      </c>
    </row>
    <row r="54" spans="1:6" x14ac:dyDescent="0.2">
      <c r="A54" s="2">
        <v>10001883</v>
      </c>
      <c r="B54" s="1" t="str">
        <f>VLOOKUP(A54,DICT!$A$1:$B$154,2,FALSE())</f>
        <v>De Montfort University</v>
      </c>
      <c r="C54" s="2">
        <v>9</v>
      </c>
      <c r="D54" s="2">
        <v>1.1046499999999999</v>
      </c>
      <c r="E54" s="2">
        <v>13.5</v>
      </c>
      <c r="F54" s="2">
        <v>2.6162800000000002</v>
      </c>
    </row>
    <row r="55" spans="1:6" x14ac:dyDescent="0.2">
      <c r="A55" s="2">
        <v>10003678</v>
      </c>
      <c r="B55" s="1" t="str">
        <f>VLOOKUP(A55,DICT!$A$1:$B$154,2,FALSE())</f>
        <v>Kingston University</v>
      </c>
      <c r="C55" s="2">
        <v>9</v>
      </c>
      <c r="D55" s="2">
        <v>1.125</v>
      </c>
      <c r="E55" s="2">
        <v>7.5</v>
      </c>
      <c r="F55" s="2">
        <v>1.125</v>
      </c>
    </row>
    <row r="56" spans="1:6" x14ac:dyDescent="0.2">
      <c r="A56" s="2">
        <v>10007146</v>
      </c>
      <c r="B56" s="1" t="str">
        <f>VLOOKUP(A56,DICT!$A$1:$B$154,2,FALSE())</f>
        <v>University of Greenwich</v>
      </c>
      <c r="C56" s="2">
        <v>9</v>
      </c>
      <c r="D56" s="2">
        <v>1.9166700000000001</v>
      </c>
      <c r="E56" s="2">
        <v>8</v>
      </c>
      <c r="F56" s="2">
        <v>1.9166700000000001</v>
      </c>
    </row>
    <row r="57" spans="1:6" x14ac:dyDescent="0.2">
      <c r="A57" s="2">
        <v>10007804</v>
      </c>
      <c r="B57" s="1" t="str">
        <f>VLOOKUP(A57,DICT!$A$1:$B$154,2,FALSE())</f>
        <v>University of Stirling</v>
      </c>
      <c r="C57" s="2">
        <v>8</v>
      </c>
      <c r="D57" s="2">
        <v>1.4</v>
      </c>
      <c r="E57" s="2">
        <v>9.1</v>
      </c>
      <c r="F57" s="2">
        <v>1.61818</v>
      </c>
    </row>
    <row r="58" spans="1:6" x14ac:dyDescent="0.2">
      <c r="A58" s="2">
        <v>10007147</v>
      </c>
      <c r="B58" s="1" t="str">
        <f>VLOOKUP(A58,DICT!$A$1:$B$154,2,FALSE())</f>
        <v>University of Hertfordshire</v>
      </c>
      <c r="C58" s="2">
        <v>8</v>
      </c>
      <c r="D58" s="2">
        <v>4.3302800000000001</v>
      </c>
      <c r="E58" s="2">
        <v>9.1999999999999993</v>
      </c>
      <c r="F58" s="2">
        <v>4.4770599999999998</v>
      </c>
    </row>
    <row r="59" spans="1:6" x14ac:dyDescent="0.2">
      <c r="A59" s="2">
        <v>10007857</v>
      </c>
      <c r="B59" s="1" t="str">
        <f>VLOOKUP(A59,DICT!$A$1:$B$154,2,FALSE())</f>
        <v>Bangor University</v>
      </c>
      <c r="C59" s="2">
        <v>8</v>
      </c>
      <c r="D59" s="2">
        <v>2.3225799999999999</v>
      </c>
      <c r="E59" s="2">
        <v>12.9</v>
      </c>
      <c r="F59" s="2">
        <v>2.3225799999999999</v>
      </c>
    </row>
    <row r="60" spans="1:6" x14ac:dyDescent="0.2">
      <c r="A60" s="2">
        <v>10007148</v>
      </c>
      <c r="B60" s="1" t="str">
        <f>VLOOKUP(A60,DICT!$A$1:$B$154,2,FALSE())</f>
        <v>University of Huddersfield</v>
      </c>
      <c r="C60" s="2">
        <v>8</v>
      </c>
      <c r="D60" s="2">
        <v>3.4444400000000002</v>
      </c>
      <c r="E60" s="2">
        <v>13</v>
      </c>
      <c r="F60" s="2">
        <v>3.88889</v>
      </c>
    </row>
    <row r="61" spans="1:6" x14ac:dyDescent="0.2">
      <c r="A61" s="2">
        <v>10007140</v>
      </c>
      <c r="B61" s="1" t="str">
        <f>VLOOKUP(A61,DICT!$A$1:$B$154,2,FALSE())</f>
        <v>Birmingham City University</v>
      </c>
      <c r="C61" s="2">
        <v>8</v>
      </c>
      <c r="D61" s="2">
        <v>2.0666699999999998</v>
      </c>
      <c r="E61" s="2">
        <v>0</v>
      </c>
      <c r="F61" s="2">
        <v>2.0666699999999998</v>
      </c>
    </row>
    <row r="62" spans="1:6" x14ac:dyDescent="0.2">
      <c r="A62" s="2">
        <v>10000886</v>
      </c>
      <c r="B62" s="1" t="str">
        <f>VLOOKUP(A62,DICT!$A$1:$B$154,2,FALSE())</f>
        <v>University of Brighton</v>
      </c>
      <c r="C62" s="2">
        <v>6</v>
      </c>
      <c r="D62" s="2">
        <v>2.21875</v>
      </c>
      <c r="E62" s="2">
        <v>3.1</v>
      </c>
      <c r="F62" s="2">
        <v>2.21875</v>
      </c>
    </row>
    <row r="63" spans="1:6" x14ac:dyDescent="0.2">
      <c r="A63" s="2">
        <v>10004113</v>
      </c>
      <c r="B63" s="1" t="str">
        <f>VLOOKUP(A63,DICT!$A$1:$B$154,2,FALSE())</f>
        <v>Loughborough University</v>
      </c>
      <c r="C63" s="2">
        <v>6</v>
      </c>
      <c r="D63" s="2">
        <v>0.82142999999999999</v>
      </c>
      <c r="E63" s="2">
        <v>5.9</v>
      </c>
      <c r="F63" s="2">
        <v>1.0892900000000001</v>
      </c>
    </row>
    <row r="64" spans="1:6" x14ac:dyDescent="0.2">
      <c r="A64" s="2">
        <v>10004351</v>
      </c>
      <c r="B64" s="1" t="str">
        <f>VLOOKUP(A64,DICT!$A$1:$B$154,2,FALSE())</f>
        <v>Middlesex University</v>
      </c>
      <c r="C64" s="2">
        <v>6</v>
      </c>
      <c r="D64" s="2">
        <v>5.4265400000000001</v>
      </c>
      <c r="E64" s="2">
        <v>8.5</v>
      </c>
      <c r="F64" s="2">
        <v>6.49763</v>
      </c>
    </row>
    <row r="65" spans="1:6" x14ac:dyDescent="0.2">
      <c r="A65" s="2">
        <v>10001282</v>
      </c>
      <c r="B65" s="1" t="str">
        <f>VLOOKUP(A65,DICT!$A$1:$B$154,2,FALSE())</f>
        <v>University of Northumbria at Newcastle</v>
      </c>
      <c r="C65" s="2">
        <v>6</v>
      </c>
      <c r="D65" s="2">
        <v>1.25806</v>
      </c>
      <c r="E65" s="2">
        <v>9.6999999999999993</v>
      </c>
      <c r="F65" s="2">
        <v>1.25806</v>
      </c>
    </row>
    <row r="66" spans="1:6" x14ac:dyDescent="0.2">
      <c r="A66" s="2">
        <v>10004797</v>
      </c>
      <c r="B66" s="1" t="str">
        <f>VLOOKUP(A66,DICT!$A$1:$B$154,2,FALSE())</f>
        <v>Nottingham Trent University</v>
      </c>
      <c r="C66" s="2">
        <v>6</v>
      </c>
      <c r="D66" s="2">
        <v>0.79544999999999999</v>
      </c>
      <c r="E66" s="2">
        <v>0</v>
      </c>
      <c r="F66" s="2">
        <v>0.79544999999999999</v>
      </c>
    </row>
    <row r="67" spans="1:6" x14ac:dyDescent="0.2">
      <c r="A67" s="2">
        <v>10001726</v>
      </c>
      <c r="B67" s="1" t="str">
        <f>VLOOKUP(A67,DICT!$A$1:$B$154,2,FALSE())</f>
        <v>Coventry University</v>
      </c>
      <c r="C67" s="2">
        <v>5</v>
      </c>
      <c r="D67" s="2">
        <v>1.375</v>
      </c>
      <c r="E67" s="2">
        <v>5</v>
      </c>
      <c r="F67" s="2">
        <v>1.375</v>
      </c>
    </row>
    <row r="68" spans="1:6" x14ac:dyDescent="0.2">
      <c r="A68" s="2">
        <v>10007152</v>
      </c>
      <c r="B68" s="1" t="str">
        <f>VLOOKUP(A68,DICT!$A$1:$B$154,2,FALSE())</f>
        <v>University of Bedfordshire</v>
      </c>
      <c r="C68" s="2">
        <v>5</v>
      </c>
      <c r="D68" s="2">
        <v>4.6095199999999998</v>
      </c>
      <c r="E68" s="2">
        <v>8.3000000000000007</v>
      </c>
      <c r="F68" s="2">
        <v>4.8571400000000002</v>
      </c>
    </row>
    <row r="69" spans="1:6" x14ac:dyDescent="0.2">
      <c r="A69" s="2">
        <v>10007833</v>
      </c>
      <c r="B69" s="1" t="str">
        <f>VLOOKUP(A69,DICT!$A$1:$B$154,2,FALSE())</f>
        <v>Glyndŵr University</v>
      </c>
      <c r="C69" s="2">
        <v>5</v>
      </c>
      <c r="D69" s="2">
        <v>2.1071399999999998</v>
      </c>
      <c r="E69" s="2">
        <v>7.1</v>
      </c>
      <c r="F69" s="2">
        <v>2.25</v>
      </c>
    </row>
    <row r="70" spans="1:6" x14ac:dyDescent="0.2">
      <c r="A70" s="2">
        <v>10004180</v>
      </c>
      <c r="B70" s="1" t="str">
        <f>VLOOKUP(A70,DICT!$A$1:$B$154,2,FALSE())</f>
        <v>Manchester Metropolitan University</v>
      </c>
      <c r="C70" s="2">
        <v>4</v>
      </c>
      <c r="D70" s="2">
        <v>2.18919</v>
      </c>
      <c r="E70" s="2">
        <v>0</v>
      </c>
      <c r="F70" s="2">
        <v>2.5945900000000002</v>
      </c>
    </row>
    <row r="71" spans="1:6" x14ac:dyDescent="0.2">
      <c r="A71" s="2">
        <v>10007144</v>
      </c>
      <c r="B71" s="1" t="str">
        <f>VLOOKUP(A71,DICT!$A$1:$B$154,2,FALSE())</f>
        <v>University of East London</v>
      </c>
      <c r="C71" s="2">
        <v>4</v>
      </c>
      <c r="D71" s="2">
        <v>0.625</v>
      </c>
      <c r="E71" s="2">
        <v>6.3</v>
      </c>
      <c r="F71" s="2">
        <v>0.9375</v>
      </c>
    </row>
    <row r="72" spans="1:6" x14ac:dyDescent="0.2">
      <c r="A72" s="2">
        <v>10007800</v>
      </c>
      <c r="B72" s="1" t="str">
        <f>VLOOKUP(A72,DICT!$A$1:$B$154,2,FALSE())</f>
        <v>University of the West of Scotland</v>
      </c>
      <c r="C72" s="2">
        <v>4</v>
      </c>
      <c r="D72" s="2">
        <v>2.7045499999999998</v>
      </c>
      <c r="E72" s="2">
        <v>6.8</v>
      </c>
      <c r="F72" s="2">
        <v>3.15909</v>
      </c>
    </row>
    <row r="73" spans="1:6" x14ac:dyDescent="0.2">
      <c r="A73" s="2">
        <v>10007793</v>
      </c>
      <c r="B73" s="1" t="str">
        <f>VLOOKUP(A73,DICT!$A$1:$B$154,2,FALSE())</f>
        <v>University of South Wales</v>
      </c>
      <c r="C73" s="2">
        <v>4</v>
      </c>
      <c r="D73" s="2">
        <v>1.23404</v>
      </c>
      <c r="E73" s="2">
        <v>0</v>
      </c>
      <c r="F73" s="2">
        <v>1.23404</v>
      </c>
    </row>
    <row r="74" spans="1:6" x14ac:dyDescent="0.2">
      <c r="A74" s="2">
        <v>10007851</v>
      </c>
      <c r="B74" s="1" t="str">
        <f>VLOOKUP(A74,DICT!$A$1:$B$154,2,FALSE())</f>
        <v>University of Derby</v>
      </c>
      <c r="C74" s="2">
        <v>4</v>
      </c>
      <c r="D74" s="2">
        <v>0.95833000000000002</v>
      </c>
      <c r="E74" s="2">
        <v>5.4</v>
      </c>
      <c r="F74" s="2">
        <v>0.95833000000000002</v>
      </c>
    </row>
    <row r="75" spans="1:6" x14ac:dyDescent="0.2">
      <c r="A75" s="2">
        <v>10007772</v>
      </c>
      <c r="B75" s="1" t="str">
        <f>VLOOKUP(A75,DICT!$A$1:$B$154,2,FALSE())</f>
        <v>Edinburgh Napier University</v>
      </c>
      <c r="C75" s="2">
        <v>3</v>
      </c>
      <c r="D75" s="2">
        <v>1.4782599999999999</v>
      </c>
      <c r="E75" s="2">
        <v>4.3</v>
      </c>
      <c r="F75" s="2">
        <v>1.4782599999999999</v>
      </c>
    </row>
    <row r="76" spans="1:6" x14ac:dyDescent="0.2">
      <c r="A76" s="2">
        <v>10007767</v>
      </c>
      <c r="B76" s="1" t="str">
        <f>VLOOKUP(A76,DICT!$A$1:$B$154,2,FALSE())</f>
        <v>Keele University</v>
      </c>
      <c r="C76" s="2">
        <v>3</v>
      </c>
      <c r="D76" s="2">
        <v>4.4166699999999999</v>
      </c>
      <c r="E76" s="2">
        <v>4.2</v>
      </c>
      <c r="F76" s="2">
        <v>4.4166699999999999</v>
      </c>
    </row>
    <row r="77" spans="1:6" x14ac:dyDescent="0.2">
      <c r="A77" s="2">
        <v>10007161</v>
      </c>
      <c r="B77" s="1" t="str">
        <f>VLOOKUP(A77,DICT!$A$1:$B$154,2,FALSE())</f>
        <v>Teesside University</v>
      </c>
      <c r="C77" s="2">
        <v>3</v>
      </c>
      <c r="D77" s="2">
        <v>2.4651200000000002</v>
      </c>
      <c r="E77" s="2">
        <v>4.7</v>
      </c>
      <c r="F77" s="2">
        <v>2.5581399999999999</v>
      </c>
    </row>
    <row r="78" spans="1:6" x14ac:dyDescent="0.2">
      <c r="A78" s="2">
        <v>10007762</v>
      </c>
      <c r="B78" s="1" t="str">
        <f>VLOOKUP(A78,DICT!$A$1:$B$154,2,FALSE())</f>
        <v>Glasgow Caledonian University</v>
      </c>
      <c r="C78" s="2">
        <v>3</v>
      </c>
      <c r="D78" s="2">
        <v>2.8292700000000002</v>
      </c>
      <c r="E78" s="2">
        <v>4.3</v>
      </c>
      <c r="F78" s="2">
        <v>2.9268299999999998</v>
      </c>
    </row>
    <row r="79" spans="1:6" x14ac:dyDescent="0.2">
      <c r="A79" s="2">
        <v>10007156</v>
      </c>
      <c r="B79" s="1" t="str">
        <f>VLOOKUP(A79,DICT!$A$1:$B$154,2,FALSE())</f>
        <v>University of Salford</v>
      </c>
      <c r="C79" s="2">
        <v>1</v>
      </c>
      <c r="D79" s="2">
        <v>1.4081600000000001</v>
      </c>
      <c r="E79" s="2">
        <v>2</v>
      </c>
      <c r="F79" s="2">
        <v>1.83673</v>
      </c>
    </row>
    <row r="80" spans="1:6" x14ac:dyDescent="0.2">
      <c r="A80" s="2">
        <v>10003957</v>
      </c>
      <c r="B80" s="1" t="str">
        <f>VLOOKUP(A80,DICT!$A$1:$B$154,2,FALSE())</f>
        <v>Liverpool John Moores University</v>
      </c>
      <c r="C80" s="2">
        <v>0</v>
      </c>
      <c r="D80" s="2">
        <v>3.73529</v>
      </c>
      <c r="E80" s="2">
        <v>0</v>
      </c>
      <c r="F80" s="2">
        <v>4.2058799999999996</v>
      </c>
    </row>
    <row r="81" spans="1:6" x14ac:dyDescent="0.2">
      <c r="A81" s="2">
        <v>10003956</v>
      </c>
      <c r="B81" s="1" t="str">
        <f>VLOOKUP(A81,DICT!$A$1:$B$154,2,FALSE())</f>
        <v>Liverpool Hope University</v>
      </c>
      <c r="C81" s="2">
        <v>0</v>
      </c>
      <c r="D81" s="2">
        <v>1.11538</v>
      </c>
      <c r="E81" s="2">
        <v>0</v>
      </c>
      <c r="F81" s="2">
        <v>1.11538</v>
      </c>
    </row>
    <row r="82" spans="1:6" x14ac:dyDescent="0.2">
      <c r="A82" s="2">
        <v>10005500</v>
      </c>
      <c r="B82" s="1" t="str">
        <f>VLOOKUP(A82,DICT!$A$1:$B$154,2,FALSE())</f>
        <v>Robert Gordon University</v>
      </c>
      <c r="C82" s="2">
        <v>0</v>
      </c>
      <c r="D82" s="2">
        <v>2.5833300000000001</v>
      </c>
      <c r="E82" s="2">
        <v>0</v>
      </c>
      <c r="F82" s="2">
        <v>4.4722200000000001</v>
      </c>
    </row>
    <row r="83" spans="1:6" x14ac:dyDescent="0.2">
      <c r="A83" s="2">
        <v>10007165</v>
      </c>
      <c r="B83" s="1" t="str">
        <f>VLOOKUP(A83,DICT!$A$1:$B$154,2,FALSE())</f>
        <v>University of Westminster</v>
      </c>
      <c r="C83" s="2">
        <v>0</v>
      </c>
      <c r="D83" s="2">
        <v>3.8354400000000002</v>
      </c>
      <c r="E83" s="2">
        <v>0</v>
      </c>
      <c r="F83" s="2">
        <v>5.86076</v>
      </c>
    </row>
    <row r="84" spans="1:6" x14ac:dyDescent="0.2">
      <c r="A84" s="2">
        <v>10004048</v>
      </c>
      <c r="B84" s="1" t="str">
        <f>VLOOKUP(A84,DICT!$A$1:$B$154,2,FALSE())</f>
        <v>London Metropolitan University</v>
      </c>
      <c r="C84" s="2">
        <v>0</v>
      </c>
      <c r="D84" s="2">
        <v>3.5416699999999999</v>
      </c>
      <c r="E84" s="2">
        <v>0</v>
      </c>
      <c r="F84" s="2">
        <v>3.5416699999999999</v>
      </c>
    </row>
    <row r="85" spans="1:6" x14ac:dyDescent="0.2">
      <c r="A85" s="2">
        <v>10007159</v>
      </c>
      <c r="B85" s="1" t="str">
        <f>VLOOKUP(A85,DICT!$A$1:$B$154,2,FALSE())</f>
        <v>University of Sunderland</v>
      </c>
      <c r="C85" s="2">
        <v>0</v>
      </c>
      <c r="D85" s="2">
        <v>0</v>
      </c>
      <c r="E85" s="2">
        <v>0</v>
      </c>
      <c r="F85" s="2">
        <v>0.16667000000000001</v>
      </c>
    </row>
    <row r="86" spans="1:6" x14ac:dyDescent="0.2">
      <c r="A86" s="2">
        <v>10006299</v>
      </c>
      <c r="B86" s="1" t="str">
        <f>VLOOKUP(A86,DICT!$A$1:$B$154,2,FALSE())</f>
        <v>Staffordshire University</v>
      </c>
      <c r="C86" s="2">
        <v>0</v>
      </c>
      <c r="D86" s="2">
        <v>3.8666700000000001</v>
      </c>
      <c r="E86" s="2">
        <v>0</v>
      </c>
      <c r="F86" s="2">
        <v>3.8666700000000001</v>
      </c>
    </row>
    <row r="87" spans="1:6" x14ac:dyDescent="0.2">
      <c r="A87" s="2">
        <v>10006566</v>
      </c>
      <c r="B87" s="1" t="str">
        <f>VLOOKUP(A87,DICT!$A$1:$B$154,2,FALSE())</f>
        <v>The University of West London</v>
      </c>
      <c r="C87" s="2">
        <v>0</v>
      </c>
      <c r="D87" s="2">
        <v>2.6470600000000002</v>
      </c>
      <c r="E87" s="2">
        <v>0</v>
      </c>
      <c r="F87" s="2">
        <v>3.3529399999999998</v>
      </c>
    </row>
    <row r="88" spans="1:6" x14ac:dyDescent="0.2">
      <c r="A88" s="2">
        <v>10007848</v>
      </c>
      <c r="B88" s="1" t="str">
        <f>VLOOKUP(A88,DICT!$A$1:$B$154,2,FALSE())</f>
        <v>University of Chester</v>
      </c>
      <c r="C88" s="2">
        <v>0</v>
      </c>
      <c r="D88" s="2">
        <v>0</v>
      </c>
      <c r="E88" s="2">
        <v>0</v>
      </c>
      <c r="F88" s="2">
        <v>0</v>
      </c>
    </row>
    <row r="89" spans="1:6" x14ac:dyDescent="0.2">
      <c r="A89" s="2">
        <v>10003861</v>
      </c>
      <c r="B89" s="1" t="str">
        <f>VLOOKUP(A89,DICT!$A$1:$B$154,2,FALSE())</f>
        <v>Leeds Beckett University</v>
      </c>
      <c r="C89" s="2">
        <v>0</v>
      </c>
      <c r="D89" s="2">
        <v>0</v>
      </c>
      <c r="E89" s="2">
        <v>0</v>
      </c>
      <c r="F89" s="2">
        <v>0</v>
      </c>
    </row>
    <row r="90" spans="1:6" x14ac:dyDescent="0.2">
      <c r="A90" s="2">
        <v>10007823</v>
      </c>
      <c r="B90" s="1" t="str">
        <f>VLOOKUP(A90,DICT!$A$1:$B$154,2,FALSE())</f>
        <v>Edge Hill University</v>
      </c>
      <c r="C90" s="2">
        <v>0</v>
      </c>
      <c r="D90" s="2">
        <v>0.26667000000000002</v>
      </c>
      <c r="E90" s="2">
        <v>0</v>
      </c>
      <c r="F90" s="2">
        <v>0.26667000000000002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I7" sqref="I7"/>
    </sheetView>
  </sheetViews>
  <sheetFormatPr baseColWidth="10" defaultRowHeight="16" x14ac:dyDescent="0.2"/>
  <cols>
    <col min="2" max="2" width="14.1640625" customWidth="1"/>
  </cols>
  <sheetData>
    <row r="1" spans="1:6" x14ac:dyDescent="0.2">
      <c r="A1" t="s">
        <v>155</v>
      </c>
      <c r="B1" t="s">
        <v>156</v>
      </c>
      <c r="C1" t="s">
        <v>158</v>
      </c>
      <c r="D1" t="s">
        <v>159</v>
      </c>
      <c r="E1" t="s">
        <v>157</v>
      </c>
      <c r="F1" t="s">
        <v>160</v>
      </c>
    </row>
    <row r="2" spans="1:6" x14ac:dyDescent="0.2">
      <c r="A2" s="1">
        <v>10007788</v>
      </c>
      <c r="B2" s="1" t="str">
        <f>VLOOKUP(A2,DICT!$A$1:$B$154,2,FALSE())</f>
        <v>University of Cambridge</v>
      </c>
      <c r="C2" s="1">
        <v>47</v>
      </c>
      <c r="D2" s="1">
        <v>2.83636</v>
      </c>
      <c r="E2" s="1">
        <v>40</v>
      </c>
      <c r="F2" s="1">
        <v>4.1272700000000002</v>
      </c>
    </row>
    <row r="3" spans="1:6" x14ac:dyDescent="0.2">
      <c r="A3" s="2">
        <v>10003270</v>
      </c>
      <c r="B3" s="1" t="str">
        <f>VLOOKUP(A3,DICT!$A$1:$B$154,2,FALSE())</f>
        <v>Imperial College London</v>
      </c>
      <c r="C3" s="2">
        <v>46</v>
      </c>
      <c r="D3" s="2">
        <v>5.1394700000000002</v>
      </c>
      <c r="E3" s="2">
        <v>27.8</v>
      </c>
      <c r="F3" s="2">
        <v>6.9578899999999999</v>
      </c>
    </row>
    <row r="4" spans="1:6" x14ac:dyDescent="0.2">
      <c r="A4" s="2">
        <v>10007798</v>
      </c>
      <c r="B4" s="1" t="str">
        <f>VLOOKUP(A4,DICT!$A$1:$B$154,2,FALSE())</f>
        <v>University of Manchester</v>
      </c>
      <c r="C4" s="2">
        <v>30</v>
      </c>
      <c r="D4" s="2">
        <v>3.5267200000000001</v>
      </c>
      <c r="E4" s="2">
        <v>18.2</v>
      </c>
      <c r="F4" s="2">
        <v>5.2366400000000004</v>
      </c>
    </row>
    <row r="5" spans="1:6" x14ac:dyDescent="0.2">
      <c r="A5" s="2">
        <v>10007795</v>
      </c>
      <c r="B5" s="1" t="str">
        <f>VLOOKUP(A5,DICT!$A$1:$B$154,2,FALSE())</f>
        <v>University of Leeds</v>
      </c>
      <c r="C5" s="2">
        <v>30</v>
      </c>
      <c r="D5" s="2">
        <v>4.1083299999999996</v>
      </c>
      <c r="E5" s="2">
        <v>20</v>
      </c>
      <c r="F5" s="2">
        <v>6.1666699999999999</v>
      </c>
    </row>
    <row r="6" spans="1:6" x14ac:dyDescent="0.2">
      <c r="A6" s="2">
        <v>10006840</v>
      </c>
      <c r="B6" s="1" t="str">
        <f>VLOOKUP(A6,DICT!$A$1:$B$154,2,FALSE())</f>
        <v>University of Birmingham</v>
      </c>
      <c r="C6" s="2">
        <v>27</v>
      </c>
      <c r="D6" s="2">
        <v>3.4473699999999998</v>
      </c>
      <c r="E6" s="2">
        <v>14</v>
      </c>
      <c r="F6" s="2">
        <v>4.6666699999999999</v>
      </c>
    </row>
    <row r="7" spans="1:6" x14ac:dyDescent="0.2">
      <c r="A7" s="2">
        <v>10007798</v>
      </c>
      <c r="B7" s="1" t="str">
        <f>VLOOKUP(A7,DICT!$A$1:$B$154,2,FALSE())</f>
        <v>University of Manchester</v>
      </c>
      <c r="C7" s="2">
        <v>27</v>
      </c>
      <c r="D7" s="2">
        <v>3.0616400000000001</v>
      </c>
      <c r="E7" s="2">
        <v>17.100000000000001</v>
      </c>
      <c r="F7" s="2">
        <v>4.5137</v>
      </c>
    </row>
    <row r="8" spans="1:6" x14ac:dyDescent="0.2">
      <c r="A8" s="2">
        <v>10007822</v>
      </c>
      <c r="B8" s="1" t="str">
        <f>VLOOKUP(A8,DICT!$A$1:$B$154,2,FALSE())</f>
        <v>Cranfield University</v>
      </c>
      <c r="C8" s="2">
        <v>26</v>
      </c>
      <c r="D8" s="2">
        <v>6.5372300000000001</v>
      </c>
      <c r="E8" s="2">
        <v>19.3</v>
      </c>
      <c r="F8" s="2">
        <v>7.8705699999999998</v>
      </c>
    </row>
    <row r="9" spans="1:6" x14ac:dyDescent="0.2">
      <c r="A9" s="2">
        <v>10004113</v>
      </c>
      <c r="B9" s="1" t="str">
        <f>VLOOKUP(A9,DICT!$A$1:$B$154,2,FALSE())</f>
        <v>Loughborough University</v>
      </c>
      <c r="C9" s="2">
        <v>26</v>
      </c>
      <c r="D9" s="2">
        <v>5.1855000000000002</v>
      </c>
      <c r="E9" s="2">
        <v>14.7</v>
      </c>
      <c r="F9" s="2">
        <v>6.9168399999999997</v>
      </c>
    </row>
    <row r="10" spans="1:6" x14ac:dyDescent="0.2">
      <c r="A10" s="2">
        <v>10007805</v>
      </c>
      <c r="B10" s="1" t="str">
        <f>VLOOKUP(A10,DICT!$A$1:$B$154,2,FALSE())</f>
        <v>University of Strathclyde</v>
      </c>
      <c r="C10" s="2">
        <v>24</v>
      </c>
      <c r="D10" s="2">
        <v>5.8915699999999998</v>
      </c>
      <c r="E10" s="2">
        <v>15.7</v>
      </c>
      <c r="F10" s="2">
        <v>7.8754999999999997</v>
      </c>
    </row>
    <row r="11" spans="1:6" x14ac:dyDescent="0.2">
      <c r="A11" s="2">
        <v>10007784</v>
      </c>
      <c r="B11" s="1" t="str">
        <f>VLOOKUP(A11,DICT!$A$1:$B$154,2,FALSE())</f>
        <v>University College London</v>
      </c>
      <c r="C11" s="2">
        <v>23</v>
      </c>
      <c r="D11" s="2">
        <v>4.41</v>
      </c>
      <c r="E11" s="2">
        <v>22.5</v>
      </c>
      <c r="F11" s="2">
        <v>7.165</v>
      </c>
    </row>
    <row r="12" spans="1:6" x14ac:dyDescent="0.2">
      <c r="A12" s="2">
        <v>10007157</v>
      </c>
      <c r="B12" s="1" t="str">
        <f>VLOOKUP(A12,DICT!$A$1:$B$154,2,FALSE())</f>
        <v>University of Sheffield</v>
      </c>
      <c r="C12" s="2">
        <v>22</v>
      </c>
      <c r="D12" s="2">
        <v>2.8571399999999998</v>
      </c>
      <c r="E12" s="2">
        <v>18.2</v>
      </c>
      <c r="F12" s="2">
        <v>4.1700699999999999</v>
      </c>
    </row>
    <row r="13" spans="1:6" x14ac:dyDescent="0.2">
      <c r="A13" s="2">
        <v>10007799</v>
      </c>
      <c r="B13" s="1" t="str">
        <f>VLOOKUP(A13,DICT!$A$1:$B$154,2,FALSE())</f>
        <v>Newcastle University</v>
      </c>
      <c r="C13" s="2">
        <v>21</v>
      </c>
      <c r="D13" s="2">
        <v>4.30769</v>
      </c>
      <c r="E13" s="2">
        <v>25</v>
      </c>
      <c r="F13" s="2">
        <v>6.3012800000000002</v>
      </c>
    </row>
    <row r="14" spans="1:6" x14ac:dyDescent="0.2">
      <c r="A14" s="2">
        <v>10007850</v>
      </c>
      <c r="B14" s="1" t="str">
        <f>VLOOKUP(A14,DICT!$A$1:$B$154,2,FALSE())</f>
        <v>University of Bath</v>
      </c>
      <c r="C14" s="2">
        <v>19</v>
      </c>
      <c r="D14" s="2">
        <v>3.6190500000000001</v>
      </c>
      <c r="E14" s="2">
        <v>13.3</v>
      </c>
      <c r="F14" s="2">
        <v>5.19048</v>
      </c>
    </row>
    <row r="15" spans="1:6" x14ac:dyDescent="0.2">
      <c r="A15" s="2">
        <v>10007157</v>
      </c>
      <c r="B15" s="1" t="str">
        <f>VLOOKUP(A15,DICT!$A$1:$B$154,2,FALSE())</f>
        <v>University of Sheffield</v>
      </c>
      <c r="C15" s="2">
        <v>18</v>
      </c>
      <c r="D15" s="2">
        <v>2.5824199999999999</v>
      </c>
      <c r="E15" s="2">
        <v>14.3</v>
      </c>
      <c r="F15" s="2">
        <v>4.8131899999999996</v>
      </c>
    </row>
    <row r="16" spans="1:6" x14ac:dyDescent="0.2">
      <c r="A16" s="2">
        <v>10007146</v>
      </c>
      <c r="B16" s="1" t="str">
        <f>VLOOKUP(A16,DICT!$A$1:$B$154,2,FALSE())</f>
        <v>University of Greenwich</v>
      </c>
      <c r="C16" s="2">
        <v>17</v>
      </c>
      <c r="D16" s="2">
        <v>1.36111</v>
      </c>
      <c r="E16" s="2">
        <v>16.7</v>
      </c>
      <c r="F16" s="2">
        <v>2.2222200000000001</v>
      </c>
    </row>
    <row r="17" spans="1:6" x14ac:dyDescent="0.2">
      <c r="A17" s="2">
        <v>10006840</v>
      </c>
      <c r="B17" s="1" t="str">
        <f>VLOOKUP(A17,DICT!$A$1:$B$154,2,FALSE())</f>
        <v>University of Birmingham</v>
      </c>
      <c r="C17" s="2">
        <v>14</v>
      </c>
      <c r="D17" s="2">
        <v>2.6543199999999998</v>
      </c>
      <c r="E17" s="2">
        <v>16</v>
      </c>
      <c r="F17" s="2">
        <v>6.2469099999999997</v>
      </c>
    </row>
    <row r="18" spans="1:6" x14ac:dyDescent="0.2">
      <c r="A18" s="2">
        <v>10005343</v>
      </c>
      <c r="B18" s="1" t="str">
        <f>VLOOKUP(A18,DICT!$A$1:$B$154,2,FALSE())</f>
        <v>Queen's University Belfast</v>
      </c>
      <c r="C18" s="2">
        <v>11</v>
      </c>
      <c r="D18" s="2">
        <v>1.9020999999999999</v>
      </c>
      <c r="E18" s="2">
        <v>10.5</v>
      </c>
      <c r="F18" s="2">
        <v>2.9020999999999999</v>
      </c>
    </row>
    <row r="19" spans="1:6" x14ac:dyDescent="0.2">
      <c r="A19" s="2">
        <v>10007785</v>
      </c>
      <c r="B19" s="1" t="str">
        <f>VLOOKUP(A19,DICT!$A$1:$B$154,2,FALSE())</f>
        <v>University of Bradford</v>
      </c>
      <c r="C19" s="2">
        <v>9</v>
      </c>
      <c r="D19" s="2">
        <v>3</v>
      </c>
      <c r="E19" s="2">
        <v>14.3</v>
      </c>
      <c r="F19" s="2">
        <v>6.2063499999999996</v>
      </c>
    </row>
    <row r="20" spans="1:6" x14ac:dyDescent="0.2">
      <c r="A20" s="2">
        <v>10000886</v>
      </c>
      <c r="B20" s="1" t="str">
        <f>VLOOKUP(A20,DICT!$A$1:$B$154,2,FALSE())</f>
        <v>University of Brighton</v>
      </c>
      <c r="C20" s="2">
        <v>7</v>
      </c>
      <c r="D20" s="2">
        <v>0.12</v>
      </c>
      <c r="E20" s="2">
        <v>11.1</v>
      </c>
      <c r="F20" s="2">
        <v>0.12</v>
      </c>
    </row>
    <row r="21" spans="1:6" x14ac:dyDescent="0.2">
      <c r="A21" s="2">
        <v>10000961</v>
      </c>
      <c r="B21" s="1" t="str">
        <f>VLOOKUP(A21,DICT!$A$1:$B$154,2,FALSE())</f>
        <v>Brunel University London</v>
      </c>
      <c r="C21" s="2">
        <v>6</v>
      </c>
      <c r="D21" s="2">
        <v>4.5686299999999997</v>
      </c>
      <c r="E21" s="2">
        <v>9.4</v>
      </c>
      <c r="F21" s="2">
        <v>6.1686300000000003</v>
      </c>
    </row>
    <row r="22" spans="1:6" x14ac:dyDescent="0.2">
      <c r="A22" s="2">
        <v>10003957</v>
      </c>
      <c r="B22" s="1" t="str">
        <f>VLOOKUP(A22,DICT!$A$1:$B$154,2,FALSE())</f>
        <v>Liverpool John Moores University</v>
      </c>
      <c r="C22" s="2">
        <v>2</v>
      </c>
      <c r="D22" s="2">
        <v>1.81579</v>
      </c>
      <c r="E22" s="2">
        <v>2.6</v>
      </c>
      <c r="F22" s="2">
        <v>3.2631600000000001</v>
      </c>
    </row>
    <row r="23" spans="1:6" x14ac:dyDescent="0.2">
      <c r="A23" s="2">
        <v>10007159</v>
      </c>
      <c r="B23" s="1" t="str">
        <f>VLOOKUP(A23,DICT!$A$1:$B$154,2,FALSE())</f>
        <v>University of Sunderland</v>
      </c>
      <c r="C23" s="2">
        <v>2</v>
      </c>
      <c r="D23" s="2">
        <v>1.7250000000000001</v>
      </c>
      <c r="E23" s="2">
        <v>2.5</v>
      </c>
      <c r="F23" s="2">
        <v>2.5249999999999999</v>
      </c>
    </row>
    <row r="24" spans="1:6" x14ac:dyDescent="0.2">
      <c r="A24" s="2">
        <v>10007155</v>
      </c>
      <c r="B24" s="1" t="str">
        <f>VLOOKUP(A24,DICT!$A$1:$B$154,2,FALSE())</f>
        <v>University of Portsmouth</v>
      </c>
      <c r="C24" s="2">
        <v>1</v>
      </c>
      <c r="D24" s="2">
        <v>1.40909</v>
      </c>
      <c r="E24" s="2">
        <v>2.2999999999999998</v>
      </c>
      <c r="F24" s="2">
        <v>2.25</v>
      </c>
    </row>
    <row r="25" spans="1:6" x14ac:dyDescent="0.2">
      <c r="A25" s="2">
        <v>10007166</v>
      </c>
      <c r="B25" s="1" t="str">
        <f>VLOOKUP(A25,DICT!$A$1:$B$154,2,FALSE())</f>
        <v>University of Wolverhampton</v>
      </c>
      <c r="C25" s="2">
        <v>1</v>
      </c>
      <c r="D25" s="2">
        <v>0</v>
      </c>
      <c r="E25" s="2">
        <v>2.1</v>
      </c>
      <c r="F25" s="2">
        <v>0.8</v>
      </c>
    </row>
    <row r="26" spans="1:6" x14ac:dyDescent="0.2">
      <c r="A26" s="2">
        <v>10007138</v>
      </c>
      <c r="B26" s="1" t="str">
        <f>VLOOKUP(A26,DICT!$A$1:$B$154,2,FALSE())</f>
        <v>University of Northampton</v>
      </c>
      <c r="C26" s="2">
        <v>0</v>
      </c>
      <c r="D26" s="2">
        <v>0.48148000000000002</v>
      </c>
      <c r="E26" s="2">
        <v>0</v>
      </c>
      <c r="F26" s="2">
        <v>0.48148000000000002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I7" sqref="I7"/>
    </sheetView>
  </sheetViews>
  <sheetFormatPr baseColWidth="10" defaultRowHeight="16" x14ac:dyDescent="0.2"/>
  <sheetData>
    <row r="1" spans="1:6" x14ac:dyDescent="0.2">
      <c r="A1" t="s">
        <v>155</v>
      </c>
      <c r="B1" t="s">
        <v>156</v>
      </c>
      <c r="C1" t="s">
        <v>158</v>
      </c>
      <c r="D1" t="s">
        <v>159</v>
      </c>
      <c r="E1" t="s">
        <v>157</v>
      </c>
      <c r="F1" t="s">
        <v>160</v>
      </c>
    </row>
    <row r="2" spans="1:6" x14ac:dyDescent="0.2">
      <c r="A2" s="1">
        <v>10007784</v>
      </c>
      <c r="B2" s="1" t="str">
        <f>VLOOKUP(A2,DICT!$A$1:$B$154,2,FALSE())</f>
        <v>University College London</v>
      </c>
      <c r="C2" s="1">
        <v>79</v>
      </c>
      <c r="D2" s="1">
        <v>4</v>
      </c>
      <c r="E2" s="1">
        <v>69.7</v>
      </c>
      <c r="F2" s="1">
        <v>4</v>
      </c>
    </row>
    <row r="3" spans="1:6" x14ac:dyDescent="0.2">
      <c r="A3" s="2">
        <v>10004063</v>
      </c>
      <c r="B3" s="1" t="str">
        <f>VLOOKUP(A3,DICT!$A$1:$B$154,2,FALSE())</f>
        <v>London School of Economics and Political Science</v>
      </c>
      <c r="C3" s="2">
        <v>69</v>
      </c>
      <c r="D3" s="2">
        <v>0</v>
      </c>
      <c r="E3" s="2">
        <v>56.3</v>
      </c>
      <c r="F3" s="2">
        <v>0</v>
      </c>
    </row>
    <row r="4" spans="1:6" x14ac:dyDescent="0.2">
      <c r="A4" s="2">
        <v>10007774</v>
      </c>
      <c r="B4" s="1" t="str">
        <f>VLOOKUP(A4,DICT!$A$1:$B$154,2,FALSE())</f>
        <v>University of Oxford</v>
      </c>
      <c r="C4" s="2">
        <v>56</v>
      </c>
      <c r="D4" s="2">
        <v>4.5</v>
      </c>
      <c r="E4" s="2">
        <v>42.6</v>
      </c>
      <c r="F4" s="2">
        <v>4.5</v>
      </c>
    </row>
    <row r="5" spans="1:6" x14ac:dyDescent="0.2">
      <c r="A5" s="2">
        <v>10007788</v>
      </c>
      <c r="B5" s="1" t="str">
        <f>VLOOKUP(A5,DICT!$A$1:$B$154,2,FALSE())</f>
        <v>University of Cambridge</v>
      </c>
      <c r="C5" s="2">
        <v>47</v>
      </c>
      <c r="D5" s="2">
        <v>0</v>
      </c>
      <c r="E5" s="2">
        <v>54.5</v>
      </c>
      <c r="F5" s="2">
        <v>0</v>
      </c>
    </row>
    <row r="6" spans="1:6" x14ac:dyDescent="0.2">
      <c r="A6" s="2">
        <v>10007163</v>
      </c>
      <c r="B6" s="1" t="str">
        <f>VLOOKUP(A6,DICT!$A$1:$B$154,2,FALSE())</f>
        <v>University of Warwick</v>
      </c>
      <c r="C6" s="2">
        <v>45</v>
      </c>
      <c r="D6" s="2">
        <v>4.80952</v>
      </c>
      <c r="E6" s="2">
        <v>42.6</v>
      </c>
      <c r="F6" s="2">
        <v>4.80952</v>
      </c>
    </row>
    <row r="7" spans="1:6" x14ac:dyDescent="0.2">
      <c r="A7" s="2">
        <v>10007786</v>
      </c>
      <c r="B7" s="1" t="str">
        <f>VLOOKUP(A7,DICT!$A$1:$B$154,2,FALSE())</f>
        <v>University of Bristol</v>
      </c>
      <c r="C7" s="2">
        <v>44</v>
      </c>
      <c r="D7" s="2">
        <v>2.3333300000000001</v>
      </c>
      <c r="E7" s="2">
        <v>22.2</v>
      </c>
      <c r="F7" s="2">
        <v>2.3333300000000001</v>
      </c>
    </row>
    <row r="8" spans="1:6" x14ac:dyDescent="0.2">
      <c r="A8" s="2">
        <v>10005553</v>
      </c>
      <c r="B8" s="1" t="str">
        <f>VLOOKUP(A8,DICT!$A$1:$B$154,2,FALSE())</f>
        <v>Royal Holloway, University of London</v>
      </c>
      <c r="C8" s="2">
        <v>35</v>
      </c>
      <c r="D8" s="2">
        <v>0</v>
      </c>
      <c r="E8" s="2">
        <v>35.299999999999997</v>
      </c>
      <c r="F8" s="2">
        <v>0</v>
      </c>
    </row>
    <row r="9" spans="1:6" x14ac:dyDescent="0.2">
      <c r="A9" s="2">
        <v>10007791</v>
      </c>
      <c r="B9" s="1" t="str">
        <f>VLOOKUP(A9,DICT!$A$1:$B$154,2,FALSE())</f>
        <v>University of Essex</v>
      </c>
      <c r="C9" s="2">
        <v>32</v>
      </c>
      <c r="D9" s="2">
        <v>0</v>
      </c>
      <c r="E9" s="2">
        <v>29.2</v>
      </c>
      <c r="F9" s="2">
        <v>0</v>
      </c>
    </row>
    <row r="10" spans="1:6" x14ac:dyDescent="0.2">
      <c r="A10" s="2">
        <v>10007790</v>
      </c>
      <c r="B10" s="1" t="str">
        <f>VLOOKUP(A10,DICT!$A$1:$B$154,2,FALSE())</f>
        <v>University of Edinburgh</v>
      </c>
      <c r="C10" s="2">
        <v>30</v>
      </c>
      <c r="D10" s="2">
        <v>19.956520000000001</v>
      </c>
      <c r="E10" s="2">
        <v>30.9</v>
      </c>
      <c r="F10" s="2">
        <v>19.695650000000001</v>
      </c>
    </row>
    <row r="11" spans="1:6" x14ac:dyDescent="0.2">
      <c r="A11" s="2">
        <v>10007160</v>
      </c>
      <c r="B11" s="1" t="str">
        <f>VLOOKUP(A11,DICT!$A$1:$B$154,2,FALSE())</f>
        <v>University of Surrey</v>
      </c>
      <c r="C11" s="2">
        <v>19</v>
      </c>
      <c r="D11" s="2">
        <v>0</v>
      </c>
      <c r="E11" s="2">
        <v>26.8</v>
      </c>
      <c r="F11" s="2">
        <v>0</v>
      </c>
    </row>
    <row r="12" spans="1:6" x14ac:dyDescent="0.2">
      <c r="A12" s="2">
        <v>10007154</v>
      </c>
      <c r="B12" s="1" t="str">
        <f>VLOOKUP(A12,DICT!$A$1:$B$154,2,FALSE())</f>
        <v>University of Nottingham</v>
      </c>
      <c r="C12" s="2">
        <v>18</v>
      </c>
      <c r="D12" s="2">
        <v>8.5</v>
      </c>
      <c r="E12" s="2">
        <v>19.7</v>
      </c>
      <c r="F12" s="2">
        <v>0</v>
      </c>
    </row>
    <row r="13" spans="1:6" x14ac:dyDescent="0.2">
      <c r="A13" s="2">
        <v>10007775</v>
      </c>
      <c r="B13" s="1" t="str">
        <f>VLOOKUP(A13,DICT!$A$1:$B$154,2,FALSE())</f>
        <v>Queen Mary University of London</v>
      </c>
      <c r="C13" s="2">
        <v>18</v>
      </c>
      <c r="D13" s="2">
        <v>0</v>
      </c>
      <c r="E13" s="2">
        <v>20.2</v>
      </c>
      <c r="F13" s="2">
        <v>0</v>
      </c>
    </row>
    <row r="14" spans="1:6" x14ac:dyDescent="0.2">
      <c r="A14" s="2">
        <v>10007789</v>
      </c>
      <c r="B14" s="1" t="str">
        <f>VLOOKUP(A14,DICT!$A$1:$B$154,2,FALSE())</f>
        <v>University of East Anglia</v>
      </c>
      <c r="C14" s="2">
        <v>17</v>
      </c>
      <c r="D14" s="2">
        <v>8.4</v>
      </c>
      <c r="E14" s="2">
        <v>20.399999999999999</v>
      </c>
      <c r="F14" s="2">
        <v>8.4</v>
      </c>
    </row>
    <row r="15" spans="1:6" x14ac:dyDescent="0.2">
      <c r="A15" s="2">
        <v>10007167</v>
      </c>
      <c r="B15" s="1" t="str">
        <f>VLOOKUP(A15,DICT!$A$1:$B$154,2,FALSE())</f>
        <v>University of York</v>
      </c>
      <c r="C15" s="2">
        <v>17</v>
      </c>
      <c r="D15" s="2">
        <v>21.66667</v>
      </c>
      <c r="E15" s="2">
        <v>14.4</v>
      </c>
      <c r="F15" s="2">
        <v>20.61111</v>
      </c>
    </row>
    <row r="16" spans="1:6" x14ac:dyDescent="0.2">
      <c r="A16" s="2">
        <v>10007798</v>
      </c>
      <c r="B16" s="1" t="str">
        <f>VLOOKUP(A16,DICT!$A$1:$B$154,2,FALSE())</f>
        <v>University of Manchester</v>
      </c>
      <c r="C16" s="2">
        <v>17</v>
      </c>
      <c r="D16" s="2">
        <v>0</v>
      </c>
      <c r="E16" s="2">
        <v>11.4</v>
      </c>
      <c r="F16" s="2">
        <v>0</v>
      </c>
    </row>
    <row r="17" spans="1:6" x14ac:dyDescent="0.2">
      <c r="A17" s="2">
        <v>10007806</v>
      </c>
      <c r="B17" s="1" t="str">
        <f>VLOOKUP(A17,DICT!$A$1:$B$154,2,FALSE())</f>
        <v>University of Sussex</v>
      </c>
      <c r="C17" s="2">
        <v>17</v>
      </c>
      <c r="D17" s="2">
        <v>0</v>
      </c>
      <c r="E17" s="2">
        <v>14.8</v>
      </c>
      <c r="F17" s="2">
        <v>0</v>
      </c>
    </row>
    <row r="18" spans="1:6" x14ac:dyDescent="0.2">
      <c r="A18" s="2">
        <v>10007158</v>
      </c>
      <c r="B18" s="1" t="str">
        <f>VLOOKUP(A18,DICT!$A$1:$B$154,2,FALSE())</f>
        <v>University of Southampton</v>
      </c>
      <c r="C18" s="2">
        <v>16</v>
      </c>
      <c r="D18" s="2">
        <v>0</v>
      </c>
      <c r="E18" s="2">
        <v>22</v>
      </c>
      <c r="F18" s="2">
        <v>0</v>
      </c>
    </row>
    <row r="19" spans="1:6" x14ac:dyDescent="0.2">
      <c r="A19" s="2">
        <v>10007803</v>
      </c>
      <c r="B19" s="1" t="str">
        <f>VLOOKUP(A19,DICT!$A$1:$B$154,2,FALSE())</f>
        <v>University of St Andrews</v>
      </c>
      <c r="C19" s="2">
        <v>15</v>
      </c>
      <c r="D19" s="2">
        <v>16.238099999999999</v>
      </c>
      <c r="E19" s="2">
        <v>23.5</v>
      </c>
      <c r="F19" s="2">
        <v>14.95238</v>
      </c>
    </row>
    <row r="20" spans="1:6" x14ac:dyDescent="0.2">
      <c r="A20" s="2">
        <v>10007792</v>
      </c>
      <c r="B20" s="1" t="str">
        <f>VLOOKUP(A20,DICT!$A$1:$B$154,2,FALSE())</f>
        <v>University of Exeter</v>
      </c>
      <c r="C20" s="2">
        <v>15</v>
      </c>
      <c r="D20" s="2">
        <v>0</v>
      </c>
      <c r="E20" s="2">
        <v>13.3</v>
      </c>
      <c r="F20" s="2">
        <v>0</v>
      </c>
    </row>
    <row r="21" spans="1:6" x14ac:dyDescent="0.2">
      <c r="A21" s="2">
        <v>10001478</v>
      </c>
      <c r="B21" s="1" t="str">
        <f>VLOOKUP(A21,DICT!$A$1:$B$154,2,FALSE())</f>
        <v>City University London</v>
      </c>
      <c r="C21" s="2">
        <v>15</v>
      </c>
      <c r="D21" s="2">
        <v>1</v>
      </c>
      <c r="E21" s="2">
        <v>16.7</v>
      </c>
      <c r="F21" s="2">
        <v>0</v>
      </c>
    </row>
    <row r="22" spans="1:6" x14ac:dyDescent="0.2">
      <c r="A22" s="2">
        <v>10007157</v>
      </c>
      <c r="B22" s="1" t="str">
        <f>VLOOKUP(A22,DICT!$A$1:$B$154,2,FALSE())</f>
        <v>University of Sheffield</v>
      </c>
      <c r="C22" s="2">
        <v>13</v>
      </c>
      <c r="D22" s="2">
        <v>0</v>
      </c>
      <c r="E22" s="2">
        <v>8</v>
      </c>
      <c r="F22" s="2">
        <v>0</v>
      </c>
    </row>
    <row r="23" spans="1:6" x14ac:dyDescent="0.2">
      <c r="A23" s="2">
        <v>10007794</v>
      </c>
      <c r="B23" s="1" t="str">
        <f>VLOOKUP(A23,DICT!$A$1:$B$154,2,FALSE())</f>
        <v>University of Glasgow</v>
      </c>
      <c r="C23" s="2">
        <v>12</v>
      </c>
      <c r="D23" s="2">
        <v>0</v>
      </c>
      <c r="E23" s="2">
        <v>18.100000000000001</v>
      </c>
      <c r="F23" s="2">
        <v>0</v>
      </c>
    </row>
    <row r="24" spans="1:6" x14ac:dyDescent="0.2">
      <c r="A24" s="2">
        <v>10007796</v>
      </c>
      <c r="B24" s="1" t="str">
        <f>VLOOKUP(A24,DICT!$A$1:$B$154,2,FALSE())</f>
        <v>University of Leicester</v>
      </c>
      <c r="C24" s="2">
        <v>12</v>
      </c>
      <c r="D24" s="2">
        <v>12</v>
      </c>
      <c r="E24" s="2">
        <v>18.8</v>
      </c>
      <c r="F24" s="2">
        <v>3</v>
      </c>
    </row>
    <row r="25" spans="1:6" x14ac:dyDescent="0.2">
      <c r="A25" s="2">
        <v>10006840</v>
      </c>
      <c r="B25" s="1" t="str">
        <f>VLOOKUP(A25,DICT!$A$1:$B$154,2,FALSE())</f>
        <v>University of Birmingham</v>
      </c>
      <c r="C25" s="2">
        <v>10</v>
      </c>
      <c r="D25" s="2">
        <v>0</v>
      </c>
      <c r="E25" s="2">
        <v>7.6</v>
      </c>
      <c r="F25" s="2">
        <v>0</v>
      </c>
    </row>
    <row r="26" spans="1:6" x14ac:dyDescent="0.2">
      <c r="A26" s="2">
        <v>10007760</v>
      </c>
      <c r="B26" s="1" t="str">
        <f>VLOOKUP(A26,DICT!$A$1:$B$154,2,FALSE())</f>
        <v>Birkbeck College</v>
      </c>
      <c r="C26" s="2">
        <v>7</v>
      </c>
      <c r="D26" s="2">
        <v>0</v>
      </c>
      <c r="E26" s="2">
        <v>10.3</v>
      </c>
      <c r="F26" s="2">
        <v>0</v>
      </c>
    </row>
    <row r="27" spans="1:6" x14ac:dyDescent="0.2">
      <c r="A27" s="2">
        <v>10007150</v>
      </c>
      <c r="B27" s="1" t="str">
        <f>VLOOKUP(A27,DICT!$A$1:$B$154,2,FALSE())</f>
        <v>University of Kent</v>
      </c>
      <c r="C27" s="2">
        <v>4</v>
      </c>
      <c r="D27" s="2">
        <v>1.45455</v>
      </c>
      <c r="E27" s="2">
        <v>2.5</v>
      </c>
      <c r="F27" s="2">
        <v>1.45455</v>
      </c>
    </row>
    <row r="28" spans="1:6" x14ac:dyDescent="0.2">
      <c r="A28" s="2">
        <v>10007783</v>
      </c>
      <c r="B28" s="1" t="str">
        <f>VLOOKUP(A28,DICT!$A$1:$B$154,2,FALSE())</f>
        <v>University of Aberdeen</v>
      </c>
      <c r="C28" s="2">
        <v>3</v>
      </c>
      <c r="D28" s="2">
        <v>0</v>
      </c>
      <c r="E28" s="2">
        <v>4.8</v>
      </c>
      <c r="F28" s="2">
        <v>0</v>
      </c>
    </row>
    <row r="29" spans="1:6" x14ac:dyDescent="0.2">
      <c r="A29" s="2">
        <v>10000961</v>
      </c>
      <c r="B29" s="1" t="str">
        <f>VLOOKUP(A29,DICT!$A$1:$B$154,2,FALSE())</f>
        <v>Brunel University London</v>
      </c>
      <c r="C29" s="2">
        <v>1</v>
      </c>
      <c r="D29" s="2">
        <v>12.5</v>
      </c>
      <c r="E29" s="2">
        <v>2</v>
      </c>
      <c r="F29" s="2">
        <v>4.5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I7" sqref="I7"/>
    </sheetView>
  </sheetViews>
  <sheetFormatPr baseColWidth="10" defaultRowHeight="16" x14ac:dyDescent="0.2"/>
  <sheetData>
    <row r="1" spans="1:6" x14ac:dyDescent="0.2">
      <c r="A1" t="s">
        <v>155</v>
      </c>
      <c r="B1" t="s">
        <v>156</v>
      </c>
      <c r="C1" t="s">
        <v>158</v>
      </c>
      <c r="D1" t="s">
        <v>159</v>
      </c>
      <c r="E1" t="s">
        <v>157</v>
      </c>
      <c r="F1" t="s">
        <v>160</v>
      </c>
    </row>
    <row r="2" spans="1:6" x14ac:dyDescent="0.2">
      <c r="A2" s="3">
        <v>10005343</v>
      </c>
      <c r="B2" s="3" t="str">
        <f>VLOOKUP(A2,DICT!$A$1:$B$154,2,FALSE())</f>
        <v>Queen's University Belfast</v>
      </c>
      <c r="C2" s="3">
        <v>42</v>
      </c>
      <c r="D2" s="3">
        <v>11.58333</v>
      </c>
      <c r="E2" s="3">
        <v>19</v>
      </c>
      <c r="F2" s="3">
        <v>2.6666699999999999</v>
      </c>
    </row>
    <row r="3" spans="1:6" x14ac:dyDescent="0.2">
      <c r="A3" s="4">
        <v>10007774</v>
      </c>
      <c r="B3" s="3" t="str">
        <f>VLOOKUP(A3,DICT!$A$1:$B$154,2,FALSE())</f>
        <v>University of Oxford</v>
      </c>
      <c r="C3" s="4">
        <v>40</v>
      </c>
      <c r="D3" s="4">
        <v>70.333330000000004</v>
      </c>
      <c r="E3" s="4">
        <v>23.3</v>
      </c>
      <c r="F3" s="4">
        <v>27</v>
      </c>
    </row>
    <row r="4" spans="1:6" x14ac:dyDescent="0.2">
      <c r="A4" s="4">
        <v>10007784</v>
      </c>
      <c r="B4" s="3" t="str">
        <f>VLOOKUP(A4,DICT!$A$1:$B$154,2,FALSE())</f>
        <v>University College London</v>
      </c>
      <c r="C4" s="4">
        <v>40</v>
      </c>
      <c r="D4" s="4">
        <v>0</v>
      </c>
      <c r="E4" s="4">
        <v>26.3</v>
      </c>
      <c r="F4" s="4">
        <v>0</v>
      </c>
    </row>
    <row r="5" spans="1:6" x14ac:dyDescent="0.2">
      <c r="A5" s="4">
        <v>10007798</v>
      </c>
      <c r="B5" s="3" t="str">
        <f>VLOOKUP(A5,DICT!$A$1:$B$154,2,FALSE())</f>
        <v>University of Manchester</v>
      </c>
      <c r="C5" s="4">
        <v>37</v>
      </c>
      <c r="D5" s="4">
        <v>0</v>
      </c>
      <c r="E5" s="4">
        <v>21.4</v>
      </c>
      <c r="F5" s="4">
        <v>0</v>
      </c>
    </row>
    <row r="6" spans="1:6" x14ac:dyDescent="0.2">
      <c r="A6" s="4">
        <v>10007789</v>
      </c>
      <c r="B6" s="3" t="str">
        <f>VLOOKUP(A6,DICT!$A$1:$B$154,2,FALSE())</f>
        <v>University of East Anglia</v>
      </c>
      <c r="C6" s="4">
        <v>36</v>
      </c>
      <c r="D6" s="4">
        <v>0</v>
      </c>
      <c r="E6" s="4">
        <v>23</v>
      </c>
      <c r="F6" s="4">
        <v>0</v>
      </c>
    </row>
    <row r="7" spans="1:6" x14ac:dyDescent="0.2">
      <c r="A7" s="4">
        <v>10007798</v>
      </c>
      <c r="B7" s="3" t="str">
        <f>VLOOKUP(A7,DICT!$A$1:$B$154,2,FALSE())</f>
        <v>University of Manchester</v>
      </c>
      <c r="C7" s="4">
        <v>35</v>
      </c>
      <c r="D7" s="4">
        <v>21.25</v>
      </c>
      <c r="E7" s="4">
        <v>27.3</v>
      </c>
      <c r="F7" s="4">
        <v>19.75</v>
      </c>
    </row>
    <row r="8" spans="1:6" x14ac:dyDescent="0.2">
      <c r="A8" s="4">
        <v>10007790</v>
      </c>
      <c r="B8" s="3" t="str">
        <f>VLOOKUP(A8,DICT!$A$1:$B$154,2,FALSE())</f>
        <v>University of Edinburgh</v>
      </c>
      <c r="C8" s="4">
        <v>33</v>
      </c>
      <c r="D8" s="4">
        <v>25.217390000000002</v>
      </c>
      <c r="E8" s="4">
        <v>17.399999999999999</v>
      </c>
      <c r="F8" s="4">
        <v>8</v>
      </c>
    </row>
    <row r="9" spans="1:6" x14ac:dyDescent="0.2">
      <c r="A9" s="4">
        <v>10004063</v>
      </c>
      <c r="B9" s="3" t="str">
        <f>VLOOKUP(A9,DICT!$A$1:$B$154,2,FALSE())</f>
        <v>London School of Economics and Political Science</v>
      </c>
      <c r="C9" s="4">
        <v>31</v>
      </c>
      <c r="D9" s="4">
        <v>0</v>
      </c>
      <c r="E9" s="4">
        <v>20.8</v>
      </c>
      <c r="F9" s="4">
        <v>0</v>
      </c>
    </row>
    <row r="10" spans="1:6" x14ac:dyDescent="0.2">
      <c r="A10" s="4">
        <v>10007788</v>
      </c>
      <c r="B10" s="3" t="str">
        <f>VLOOKUP(A10,DICT!$A$1:$B$154,2,FALSE())</f>
        <v>University of Cambridge</v>
      </c>
      <c r="C10" s="4">
        <v>31</v>
      </c>
      <c r="D10" s="4">
        <v>35.5</v>
      </c>
      <c r="E10" s="4">
        <v>22</v>
      </c>
      <c r="F10" s="4">
        <v>12.9375</v>
      </c>
    </row>
    <row r="11" spans="1:6" x14ac:dyDescent="0.2">
      <c r="A11" s="4">
        <v>10007143</v>
      </c>
      <c r="B11" s="3" t="str">
        <f>VLOOKUP(A11,DICT!$A$1:$B$154,2,FALSE())</f>
        <v>University of Durham</v>
      </c>
      <c r="C11" s="4">
        <v>30</v>
      </c>
      <c r="D11" s="4">
        <v>0</v>
      </c>
      <c r="E11" s="4">
        <v>27.4</v>
      </c>
      <c r="F11" s="4">
        <v>0</v>
      </c>
    </row>
    <row r="12" spans="1:6" x14ac:dyDescent="0.2">
      <c r="A12" s="4">
        <v>10004063</v>
      </c>
      <c r="B12" s="3" t="str">
        <f>VLOOKUP(A12,DICT!$A$1:$B$154,2,FALSE())</f>
        <v>London School of Economics and Political Science</v>
      </c>
      <c r="C12" s="4">
        <v>30</v>
      </c>
      <c r="D12" s="4">
        <v>6.1428599999999998</v>
      </c>
      <c r="E12" s="4">
        <v>31.5</v>
      </c>
      <c r="F12" s="4">
        <v>5</v>
      </c>
    </row>
    <row r="13" spans="1:6" x14ac:dyDescent="0.2">
      <c r="A13" s="4">
        <v>10007780</v>
      </c>
      <c r="B13" s="3" t="str">
        <f>VLOOKUP(A13,DICT!$A$1:$B$154,2,FALSE())</f>
        <v>School of Oriental and African Studies</v>
      </c>
      <c r="C13" s="4">
        <v>25</v>
      </c>
      <c r="D13" s="4">
        <v>14.44444</v>
      </c>
      <c r="E13" s="4">
        <v>23.9</v>
      </c>
      <c r="F13" s="4">
        <v>9.3333300000000001</v>
      </c>
    </row>
    <row r="14" spans="1:6" x14ac:dyDescent="0.2">
      <c r="A14" s="4">
        <v>10007806</v>
      </c>
      <c r="B14" s="3" t="str">
        <f>VLOOKUP(A14,DICT!$A$1:$B$154,2,FALSE())</f>
        <v>University of Sussex</v>
      </c>
      <c r="C14" s="4">
        <v>24</v>
      </c>
      <c r="D14" s="4">
        <v>0.4</v>
      </c>
      <c r="E14" s="4">
        <v>13.4</v>
      </c>
      <c r="F14" s="4">
        <v>0</v>
      </c>
    </row>
    <row r="15" spans="1:6" x14ac:dyDescent="0.2">
      <c r="A15" s="4">
        <v>10007773</v>
      </c>
      <c r="B15" s="3" t="str">
        <f>VLOOKUP(A15,DICT!$A$1:$B$154,2,FALSE())</f>
        <v>Open University</v>
      </c>
      <c r="C15" s="4">
        <v>24</v>
      </c>
      <c r="D15" s="4">
        <v>12.857139999999999</v>
      </c>
      <c r="E15" s="4">
        <v>12.5</v>
      </c>
      <c r="F15" s="4">
        <v>10.28571</v>
      </c>
    </row>
    <row r="16" spans="1:6" x14ac:dyDescent="0.2">
      <c r="A16" s="4">
        <v>10002718</v>
      </c>
      <c r="B16" s="3" t="str">
        <f>VLOOKUP(A16,DICT!$A$1:$B$154,2,FALSE())</f>
        <v>Goldsmiths' College</v>
      </c>
      <c r="C16" s="4">
        <v>23</v>
      </c>
      <c r="D16" s="4">
        <v>16</v>
      </c>
      <c r="E16" s="4">
        <v>17.899999999999999</v>
      </c>
      <c r="F16" s="4">
        <v>3</v>
      </c>
    </row>
    <row r="17" spans="1:6" x14ac:dyDescent="0.2">
      <c r="A17" s="4">
        <v>10007774</v>
      </c>
      <c r="B17" s="3" t="str">
        <f>VLOOKUP(A17,DICT!$A$1:$B$154,2,FALSE())</f>
        <v>University of Oxford</v>
      </c>
      <c r="C17" s="4">
        <v>23</v>
      </c>
      <c r="D17" s="4">
        <v>3</v>
      </c>
      <c r="E17" s="4">
        <v>16.8</v>
      </c>
      <c r="F17" s="4">
        <v>1.875</v>
      </c>
    </row>
    <row r="18" spans="1:6" x14ac:dyDescent="0.2">
      <c r="A18" s="4">
        <v>10007783</v>
      </c>
      <c r="B18" s="3" t="str">
        <f>VLOOKUP(A18,DICT!$A$1:$B$154,2,FALSE())</f>
        <v>University of Aberdeen</v>
      </c>
      <c r="C18" s="4">
        <v>23</v>
      </c>
      <c r="D18" s="4">
        <v>0</v>
      </c>
      <c r="E18" s="4">
        <v>12.5</v>
      </c>
      <c r="F18" s="4">
        <v>0</v>
      </c>
    </row>
    <row r="19" spans="1:6" x14ac:dyDescent="0.2">
      <c r="A19" s="4">
        <v>10003957</v>
      </c>
      <c r="B19" s="3" t="str">
        <f>VLOOKUP(A19,DICT!$A$1:$B$154,2,FALSE())</f>
        <v>Liverpool John Moores University</v>
      </c>
      <c r="C19" s="4">
        <v>18</v>
      </c>
      <c r="D19" s="4">
        <v>0</v>
      </c>
      <c r="E19" s="4">
        <v>16.100000000000001</v>
      </c>
      <c r="F19" s="4">
        <v>0</v>
      </c>
    </row>
    <row r="20" spans="1:6" x14ac:dyDescent="0.2">
      <c r="A20" s="4">
        <v>10000961</v>
      </c>
      <c r="B20" s="3" t="str">
        <f>VLOOKUP(A20,DICT!$A$1:$B$154,2,FALSE())</f>
        <v>Brunel University London</v>
      </c>
      <c r="C20" s="4">
        <v>18</v>
      </c>
      <c r="D20" s="4">
        <v>13.545450000000001</v>
      </c>
      <c r="E20" s="4">
        <v>14.7</v>
      </c>
      <c r="F20" s="4">
        <v>6.2727300000000001</v>
      </c>
    </row>
    <row r="21" spans="1:6" x14ac:dyDescent="0.2">
      <c r="A21" s="4">
        <v>10007780</v>
      </c>
      <c r="B21" s="3" t="str">
        <f>VLOOKUP(A21,DICT!$A$1:$B$154,2,FALSE())</f>
        <v>School of Oriental and African Studies</v>
      </c>
      <c r="C21" s="4">
        <v>17</v>
      </c>
      <c r="D21" s="4">
        <v>0</v>
      </c>
      <c r="E21" s="4">
        <v>15.3</v>
      </c>
      <c r="F21" s="4">
        <v>0</v>
      </c>
    </row>
    <row r="22" spans="1:6" x14ac:dyDescent="0.2">
      <c r="A22" s="4">
        <v>10007803</v>
      </c>
      <c r="B22" s="3" t="str">
        <f>VLOOKUP(A22,DICT!$A$1:$B$154,2,FALSE())</f>
        <v>University of St Andrews</v>
      </c>
      <c r="C22" s="4">
        <v>11</v>
      </c>
      <c r="D22" s="4">
        <v>4.6666699999999999</v>
      </c>
      <c r="E22" s="4">
        <v>13.5</v>
      </c>
      <c r="F22" s="4">
        <v>2.6666699999999999</v>
      </c>
    </row>
    <row r="23" spans="1:6" x14ac:dyDescent="0.2">
      <c r="A23" s="4">
        <v>10007776</v>
      </c>
      <c r="B23" s="3" t="str">
        <f>VLOOKUP(A23,DICT!$A$1:$B$154,2,FALSE())</f>
        <v>Roehampton University</v>
      </c>
      <c r="C23" s="4">
        <v>11</v>
      </c>
      <c r="D23" s="4">
        <v>0</v>
      </c>
      <c r="E23" s="4">
        <v>16.3</v>
      </c>
      <c r="F23" s="4">
        <v>0</v>
      </c>
    </row>
    <row r="24" spans="1:6" x14ac:dyDescent="0.2">
      <c r="A24" s="4">
        <v>10007150</v>
      </c>
      <c r="B24" s="3" t="str">
        <f>VLOOKUP(A24,DICT!$A$1:$B$154,2,FALSE())</f>
        <v>University of Kent</v>
      </c>
      <c r="C24" s="4">
        <v>11</v>
      </c>
      <c r="D24" s="4">
        <v>0</v>
      </c>
      <c r="E24" s="4">
        <v>8.6999999999999993</v>
      </c>
      <c r="F24" s="4">
        <v>0</v>
      </c>
    </row>
    <row r="25" spans="1:6" x14ac:dyDescent="0.2">
      <c r="A25" s="4">
        <v>10005337</v>
      </c>
      <c r="B25" s="3" t="str">
        <f>VLOOKUP(A25,DICT!$A$1:$B$154,2,FALSE())</f>
        <v>Queen Margaret University Edinburgh</v>
      </c>
      <c r="C25" s="4">
        <v>8</v>
      </c>
      <c r="D25" s="4">
        <v>0</v>
      </c>
      <c r="E25" s="4">
        <v>12.5</v>
      </c>
      <c r="F25" s="4">
        <v>0</v>
      </c>
    </row>
    <row r="26" spans="1:6" x14ac:dyDescent="0.2">
      <c r="A26" s="4">
        <v>10007146</v>
      </c>
      <c r="B26" s="3" t="str">
        <f>VLOOKUP(A26,DICT!$A$1:$B$154,2,FALSE())</f>
        <v>University of Greenwich</v>
      </c>
      <c r="C26" s="4">
        <v>6</v>
      </c>
      <c r="D26" s="4">
        <v>0</v>
      </c>
      <c r="E26" s="4">
        <v>0</v>
      </c>
      <c r="F26" s="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workbookViewId="0">
      <selection activeCell="I7" sqref="I7"/>
    </sheetView>
  </sheetViews>
  <sheetFormatPr baseColWidth="10" defaultRowHeight="16" x14ac:dyDescent="0.2"/>
  <sheetData>
    <row r="1" spans="1:6" x14ac:dyDescent="0.2">
      <c r="A1" t="s">
        <v>155</v>
      </c>
      <c r="B1" t="s">
        <v>156</v>
      </c>
      <c r="C1" t="s">
        <v>158</v>
      </c>
      <c r="D1" t="s">
        <v>159</v>
      </c>
      <c r="E1" t="s">
        <v>157</v>
      </c>
      <c r="F1" t="s">
        <v>160</v>
      </c>
    </row>
    <row r="2" spans="1:6" x14ac:dyDescent="0.2">
      <c r="A2" s="1">
        <v>10007774</v>
      </c>
      <c r="B2" s="1" t="str">
        <f>VLOOKUP(A2,DICT!$A$1:$B$154,2,FALSE())</f>
        <v>University of Oxford</v>
      </c>
      <c r="C2" s="1">
        <v>65</v>
      </c>
      <c r="D2" s="1">
        <v>28.053850000000001</v>
      </c>
      <c r="E2" s="1">
        <v>50.6</v>
      </c>
      <c r="F2" s="1">
        <v>31</v>
      </c>
    </row>
    <row r="3" spans="1:6" x14ac:dyDescent="0.2">
      <c r="A3" s="2">
        <v>10007154</v>
      </c>
      <c r="B3" s="1" t="str">
        <f>VLOOKUP(A3,DICT!$A$1:$B$154,2,FALSE())</f>
        <v>University of Nottingham</v>
      </c>
      <c r="C3" s="2">
        <v>55</v>
      </c>
      <c r="D3" s="2">
        <v>0</v>
      </c>
      <c r="E3" s="2">
        <v>31.2</v>
      </c>
      <c r="F3" s="2">
        <v>0</v>
      </c>
    </row>
    <row r="4" spans="1:6" x14ac:dyDescent="0.2">
      <c r="A4" s="2">
        <v>10003645</v>
      </c>
      <c r="B4" s="1" t="str">
        <f>VLOOKUP(A4,DICT!$A$1:$B$154,2,FALSE())</f>
        <v>King's College London</v>
      </c>
      <c r="C4" s="2">
        <v>54</v>
      </c>
      <c r="D4" s="2">
        <v>74.2</v>
      </c>
      <c r="E4" s="2">
        <v>34.1</v>
      </c>
      <c r="F4" s="2">
        <v>78.2</v>
      </c>
    </row>
    <row r="5" spans="1:6" x14ac:dyDescent="0.2">
      <c r="A5" s="2">
        <v>10007788</v>
      </c>
      <c r="B5" s="1" t="str">
        <f>VLOOKUP(A5,DICT!$A$1:$B$154,2,FALSE())</f>
        <v>University of Cambridge</v>
      </c>
      <c r="C5" s="2">
        <v>54</v>
      </c>
      <c r="D5" s="2">
        <v>0</v>
      </c>
      <c r="E5" s="2">
        <v>38.1</v>
      </c>
      <c r="F5" s="2">
        <v>0</v>
      </c>
    </row>
    <row r="6" spans="1:6" x14ac:dyDescent="0.2">
      <c r="A6" s="2">
        <v>10007143</v>
      </c>
      <c r="B6" s="1" t="str">
        <f>VLOOKUP(A6,DICT!$A$1:$B$154,2,FALSE())</f>
        <v>University of Durham</v>
      </c>
      <c r="C6" s="2">
        <v>50</v>
      </c>
      <c r="D6" s="2">
        <v>0.5</v>
      </c>
      <c r="E6" s="2">
        <v>26</v>
      </c>
      <c r="F6" s="2">
        <v>0.5</v>
      </c>
    </row>
    <row r="7" spans="1:6" x14ac:dyDescent="0.2">
      <c r="A7" s="2">
        <v>10007814</v>
      </c>
      <c r="B7" s="1" t="str">
        <f>VLOOKUP(A7,DICT!$A$1:$B$154,2,FALSE())</f>
        <v>Cardiff University</v>
      </c>
      <c r="C7" s="2">
        <v>48</v>
      </c>
      <c r="D7" s="2">
        <v>1.1666700000000001</v>
      </c>
      <c r="E7" s="2">
        <v>32.1</v>
      </c>
      <c r="F7" s="2">
        <v>4.8333300000000001</v>
      </c>
    </row>
    <row r="8" spans="1:6" x14ac:dyDescent="0.2">
      <c r="A8" s="2">
        <v>10007784</v>
      </c>
      <c r="B8" s="1" t="str">
        <f>VLOOKUP(A8,DICT!$A$1:$B$154,2,FALSE())</f>
        <v>University College London</v>
      </c>
      <c r="C8" s="2">
        <v>48</v>
      </c>
      <c r="D8" s="2">
        <v>11.923080000000001</v>
      </c>
      <c r="E8" s="2">
        <v>28.1</v>
      </c>
      <c r="F8" s="2">
        <v>14.76923</v>
      </c>
    </row>
    <row r="9" spans="1:6" x14ac:dyDescent="0.2">
      <c r="A9" s="2">
        <v>10006840</v>
      </c>
      <c r="B9" s="1" t="str">
        <f>VLOOKUP(A9,DICT!$A$1:$B$154,2,FALSE())</f>
        <v>University of Birmingham</v>
      </c>
      <c r="C9" s="2">
        <v>47</v>
      </c>
      <c r="D9" s="2">
        <v>0</v>
      </c>
      <c r="E9" s="2">
        <v>38.200000000000003</v>
      </c>
      <c r="F9" s="2">
        <v>0</v>
      </c>
    </row>
    <row r="10" spans="1:6" x14ac:dyDescent="0.2">
      <c r="A10" s="2">
        <v>10007792</v>
      </c>
      <c r="B10" s="1" t="str">
        <f>VLOOKUP(A10,DICT!$A$1:$B$154,2,FALSE())</f>
        <v>University of Exeter</v>
      </c>
      <c r="C10" s="2">
        <v>44</v>
      </c>
      <c r="D10" s="2">
        <v>0.28571000000000002</v>
      </c>
      <c r="E10" s="2">
        <v>37.6</v>
      </c>
      <c r="F10" s="2">
        <v>5.5714300000000003</v>
      </c>
    </row>
    <row r="11" spans="1:6" x14ac:dyDescent="0.2">
      <c r="A11" s="2">
        <v>10007167</v>
      </c>
      <c r="B11" s="1" t="str">
        <f>VLOOKUP(A11,DICT!$A$1:$B$154,2,FALSE())</f>
        <v>University of York</v>
      </c>
      <c r="C11" s="2">
        <v>44</v>
      </c>
      <c r="D11" s="2">
        <v>0</v>
      </c>
      <c r="E11" s="2">
        <v>27.6</v>
      </c>
      <c r="F11" s="2">
        <v>0</v>
      </c>
    </row>
    <row r="12" spans="1:6" x14ac:dyDescent="0.2">
      <c r="A12" s="2">
        <v>10007786</v>
      </c>
      <c r="B12" s="1" t="str">
        <f>VLOOKUP(A12,DICT!$A$1:$B$154,2,FALSE())</f>
        <v>University of Bristol</v>
      </c>
      <c r="C12" s="2">
        <v>44</v>
      </c>
      <c r="D12" s="2">
        <v>118.26316</v>
      </c>
      <c r="E12" s="2">
        <v>29.9</v>
      </c>
      <c r="F12" s="2">
        <v>137.10525999999999</v>
      </c>
    </row>
    <row r="13" spans="1:6" x14ac:dyDescent="0.2">
      <c r="A13" s="2">
        <v>10007790</v>
      </c>
      <c r="B13" s="1" t="str">
        <f>VLOOKUP(A13,DICT!$A$1:$B$154,2,FALSE())</f>
        <v>University of Edinburgh</v>
      </c>
      <c r="C13" s="2">
        <v>43</v>
      </c>
      <c r="D13" s="2">
        <v>0</v>
      </c>
      <c r="E13" s="2">
        <v>19.399999999999999</v>
      </c>
      <c r="F13" s="2">
        <v>0</v>
      </c>
    </row>
    <row r="14" spans="1:6" x14ac:dyDescent="0.2">
      <c r="A14" s="2">
        <v>10007157</v>
      </c>
      <c r="B14" s="1" t="str">
        <f>VLOOKUP(A14,DICT!$A$1:$B$154,2,FALSE())</f>
        <v>University of Sheffield</v>
      </c>
      <c r="C14" s="2">
        <v>38</v>
      </c>
      <c r="D14" s="2">
        <v>0</v>
      </c>
      <c r="E14" s="2">
        <v>22.6</v>
      </c>
      <c r="F14" s="2">
        <v>0</v>
      </c>
    </row>
    <row r="15" spans="1:6" x14ac:dyDescent="0.2">
      <c r="A15" s="2">
        <v>10007773</v>
      </c>
      <c r="B15" s="1" t="str">
        <f>VLOOKUP(A15,DICT!$A$1:$B$154,2,FALSE())</f>
        <v>Open University</v>
      </c>
      <c r="C15" s="2">
        <v>38</v>
      </c>
      <c r="D15" s="2">
        <v>0</v>
      </c>
      <c r="E15" s="2">
        <v>16.8</v>
      </c>
      <c r="F15" s="2">
        <v>0</v>
      </c>
    </row>
    <row r="16" spans="1:6" x14ac:dyDescent="0.2">
      <c r="A16" s="2">
        <v>10007798</v>
      </c>
      <c r="B16" s="1" t="str">
        <f>VLOOKUP(A16,DICT!$A$1:$B$154,2,FALSE())</f>
        <v>University of Manchester</v>
      </c>
      <c r="C16" s="2">
        <v>36</v>
      </c>
      <c r="D16" s="2">
        <v>19.399999999999999</v>
      </c>
      <c r="E16" s="2">
        <v>31.3</v>
      </c>
      <c r="F16" s="2">
        <v>24</v>
      </c>
    </row>
    <row r="17" spans="1:6" x14ac:dyDescent="0.2">
      <c r="A17" s="2">
        <v>10005343</v>
      </c>
      <c r="B17" s="1" t="str">
        <f>VLOOKUP(A17,DICT!$A$1:$B$154,2,FALSE())</f>
        <v>Queen's University Belfast</v>
      </c>
      <c r="C17" s="2">
        <v>35</v>
      </c>
      <c r="D17" s="2">
        <v>6</v>
      </c>
      <c r="E17" s="2">
        <v>25.3</v>
      </c>
      <c r="F17" s="2">
        <v>7.2</v>
      </c>
    </row>
    <row r="18" spans="1:6" x14ac:dyDescent="0.2">
      <c r="A18" s="2">
        <v>10007163</v>
      </c>
      <c r="B18" s="1" t="str">
        <f>VLOOKUP(A18,DICT!$A$1:$B$154,2,FALSE())</f>
        <v>University of Warwick</v>
      </c>
      <c r="C18" s="2">
        <v>32</v>
      </c>
      <c r="D18" s="2">
        <v>9.3333300000000001</v>
      </c>
      <c r="E18" s="2">
        <v>23.1</v>
      </c>
      <c r="F18" s="2">
        <v>9.3333300000000001</v>
      </c>
    </row>
    <row r="19" spans="1:6" x14ac:dyDescent="0.2">
      <c r="A19" s="2">
        <v>10007794</v>
      </c>
      <c r="B19" s="1" t="str">
        <f>VLOOKUP(A19,DICT!$A$1:$B$154,2,FALSE())</f>
        <v>University of Glasgow</v>
      </c>
      <c r="C19" s="2">
        <v>32</v>
      </c>
      <c r="D19" s="2">
        <v>0</v>
      </c>
      <c r="E19" s="2">
        <v>17.100000000000001</v>
      </c>
      <c r="F19" s="2">
        <v>3</v>
      </c>
    </row>
    <row r="20" spans="1:6" x14ac:dyDescent="0.2">
      <c r="A20" s="2">
        <v>10007158</v>
      </c>
      <c r="B20" s="1" t="str">
        <f>VLOOKUP(A20,DICT!$A$1:$B$154,2,FALSE())</f>
        <v>University of Southampton</v>
      </c>
      <c r="C20" s="2">
        <v>31</v>
      </c>
      <c r="D20" s="2">
        <v>0</v>
      </c>
      <c r="E20" s="2">
        <v>17.899999999999999</v>
      </c>
      <c r="F20" s="2">
        <v>0</v>
      </c>
    </row>
    <row r="21" spans="1:6" x14ac:dyDescent="0.2">
      <c r="A21" s="2">
        <v>10007802</v>
      </c>
      <c r="B21" s="1" t="str">
        <f>VLOOKUP(A21,DICT!$A$1:$B$154,2,FALSE())</f>
        <v>University of Reading</v>
      </c>
      <c r="C21" s="2">
        <v>29</v>
      </c>
      <c r="D21" s="2">
        <v>48</v>
      </c>
      <c r="E21" s="2">
        <v>24.6</v>
      </c>
      <c r="F21" s="2">
        <v>94.833330000000004</v>
      </c>
    </row>
    <row r="22" spans="1:6" x14ac:dyDescent="0.2">
      <c r="A22" s="2">
        <v>10004113</v>
      </c>
      <c r="B22" s="1" t="str">
        <f>VLOOKUP(A22,DICT!$A$1:$B$154,2,FALSE())</f>
        <v>Loughborough University</v>
      </c>
      <c r="C22" s="2">
        <v>28</v>
      </c>
      <c r="D22" s="2">
        <v>0</v>
      </c>
      <c r="E22" s="2">
        <v>22.9</v>
      </c>
      <c r="F22" s="2">
        <v>0</v>
      </c>
    </row>
    <row r="23" spans="1:6" x14ac:dyDescent="0.2">
      <c r="A23" s="2">
        <v>10007768</v>
      </c>
      <c r="B23" s="1" t="str">
        <f>VLOOKUP(A23,DICT!$A$1:$B$154,2,FALSE())</f>
        <v>Lancaster University</v>
      </c>
      <c r="C23" s="2">
        <v>25</v>
      </c>
      <c r="D23" s="2">
        <v>19</v>
      </c>
      <c r="E23" s="2">
        <v>24.4</v>
      </c>
      <c r="F23" s="2">
        <v>19</v>
      </c>
    </row>
    <row r="24" spans="1:6" x14ac:dyDescent="0.2">
      <c r="A24" s="2">
        <v>10007806</v>
      </c>
      <c r="B24" s="1" t="str">
        <f>VLOOKUP(A24,DICT!$A$1:$B$154,2,FALSE())</f>
        <v>University of Sussex</v>
      </c>
      <c r="C24" s="2">
        <v>25</v>
      </c>
      <c r="D24" s="2">
        <v>0</v>
      </c>
      <c r="E24" s="2">
        <v>24.6</v>
      </c>
      <c r="F24" s="2">
        <v>0</v>
      </c>
    </row>
    <row r="25" spans="1:6" x14ac:dyDescent="0.2">
      <c r="A25" s="2">
        <v>10007807</v>
      </c>
      <c r="B25" s="1" t="str">
        <f>VLOOKUP(A25,DICT!$A$1:$B$154,2,FALSE())</f>
        <v>University of Ulster</v>
      </c>
      <c r="C25" s="2">
        <v>24</v>
      </c>
      <c r="D25" s="2">
        <v>0</v>
      </c>
      <c r="E25" s="2">
        <v>12.2</v>
      </c>
      <c r="F25" s="2">
        <v>0</v>
      </c>
    </row>
    <row r="26" spans="1:6" x14ac:dyDescent="0.2">
      <c r="A26" s="2">
        <v>10007795</v>
      </c>
      <c r="B26" s="1" t="str">
        <f>VLOOKUP(A26,DICT!$A$1:$B$154,2,FALSE())</f>
        <v>University of Leeds</v>
      </c>
      <c r="C26" s="2">
        <v>23</v>
      </c>
      <c r="D26" s="2">
        <v>0</v>
      </c>
      <c r="E26" s="2">
        <v>17.399999999999999</v>
      </c>
      <c r="F26" s="2">
        <v>0</v>
      </c>
    </row>
    <row r="27" spans="1:6" x14ac:dyDescent="0.2">
      <c r="A27" s="2">
        <v>10004180</v>
      </c>
      <c r="B27" s="1" t="str">
        <f>VLOOKUP(A27,DICT!$A$1:$B$154,2,FALSE())</f>
        <v>Manchester Metropolitan University</v>
      </c>
      <c r="C27" s="2">
        <v>23</v>
      </c>
      <c r="D27" s="2">
        <v>22.770109999999999</v>
      </c>
      <c r="E27" s="2">
        <v>20.5</v>
      </c>
      <c r="F27" s="2">
        <v>24.33333</v>
      </c>
    </row>
    <row r="28" spans="1:6" x14ac:dyDescent="0.2">
      <c r="A28" s="2">
        <v>10007804</v>
      </c>
      <c r="B28" s="1" t="str">
        <f>VLOOKUP(A28,DICT!$A$1:$B$154,2,FALSE())</f>
        <v>University of Stirling</v>
      </c>
      <c r="C28" s="2">
        <v>22</v>
      </c>
      <c r="D28" s="2">
        <v>0</v>
      </c>
      <c r="E28" s="2">
        <v>25</v>
      </c>
      <c r="F28" s="2">
        <v>0</v>
      </c>
    </row>
    <row r="29" spans="1:6" x14ac:dyDescent="0.2">
      <c r="A29" s="2">
        <v>10007799</v>
      </c>
      <c r="B29" s="1" t="str">
        <f>VLOOKUP(A29,DICT!$A$1:$B$154,2,FALSE())</f>
        <v>Newcastle University</v>
      </c>
      <c r="C29" s="2">
        <v>21</v>
      </c>
      <c r="D29" s="2">
        <v>14.8125</v>
      </c>
      <c r="E29" s="2">
        <v>21.7</v>
      </c>
      <c r="F29" s="2">
        <v>18.875</v>
      </c>
    </row>
    <row r="30" spans="1:6" x14ac:dyDescent="0.2">
      <c r="A30" s="2">
        <v>10007776</v>
      </c>
      <c r="B30" s="1" t="str">
        <f>VLOOKUP(A30,DICT!$A$1:$B$154,2,FALSE())</f>
        <v>Roehampton University</v>
      </c>
      <c r="C30" s="2">
        <v>20</v>
      </c>
      <c r="D30" s="2">
        <v>16.571429999999999</v>
      </c>
      <c r="E30" s="2">
        <v>31</v>
      </c>
      <c r="F30" s="2">
        <v>32.714289999999998</v>
      </c>
    </row>
    <row r="31" spans="1:6" x14ac:dyDescent="0.2">
      <c r="A31" s="2">
        <v>10007164</v>
      </c>
      <c r="B31" s="1" t="str">
        <f>VLOOKUP(A31,DICT!$A$1:$B$154,2,FALSE())</f>
        <v>University of the West of England, Bristol</v>
      </c>
      <c r="C31" s="2">
        <v>20</v>
      </c>
      <c r="D31" s="2">
        <v>0</v>
      </c>
      <c r="E31" s="2">
        <v>18.600000000000001</v>
      </c>
      <c r="F31" s="2">
        <v>0</v>
      </c>
    </row>
    <row r="32" spans="1:6" x14ac:dyDescent="0.2">
      <c r="A32" s="2">
        <v>10008010</v>
      </c>
      <c r="B32" s="1" t="str">
        <f>VLOOKUP(A32,DICT!$A$1:$B$154,2,FALSE())</f>
        <v>Stranmillis University College</v>
      </c>
      <c r="C32" s="2">
        <v>20</v>
      </c>
      <c r="D32" s="2">
        <v>0</v>
      </c>
      <c r="E32" s="2">
        <v>30</v>
      </c>
      <c r="F32" s="2">
        <v>0</v>
      </c>
    </row>
    <row r="33" spans="1:6" x14ac:dyDescent="0.2">
      <c r="A33" s="2">
        <v>10007784</v>
      </c>
      <c r="B33" s="1" t="str">
        <f>VLOOKUP(A33,DICT!$A$1:$B$154,2,FALSE())</f>
        <v>University College London</v>
      </c>
      <c r="C33" s="2">
        <v>17</v>
      </c>
      <c r="D33" s="2">
        <v>0</v>
      </c>
      <c r="E33" s="2">
        <v>13.8</v>
      </c>
      <c r="F33" s="2">
        <v>0</v>
      </c>
    </row>
    <row r="34" spans="1:6" x14ac:dyDescent="0.2">
      <c r="A34" s="2">
        <v>10007805</v>
      </c>
      <c r="B34" s="1" t="str">
        <f>VLOOKUP(A34,DICT!$A$1:$B$154,2,FALSE())</f>
        <v>University of Strathclyde</v>
      </c>
      <c r="C34" s="2">
        <v>16</v>
      </c>
      <c r="D34" s="2">
        <v>0</v>
      </c>
      <c r="E34" s="2">
        <v>9.8000000000000007</v>
      </c>
      <c r="F34" s="2">
        <v>1.5</v>
      </c>
    </row>
    <row r="35" spans="1:6" x14ac:dyDescent="0.2">
      <c r="A35" s="2">
        <v>10006299</v>
      </c>
      <c r="B35" s="1" t="str">
        <f>VLOOKUP(A35,DICT!$A$1:$B$154,2,FALSE())</f>
        <v>Staffordshire University</v>
      </c>
      <c r="C35" s="2">
        <v>16</v>
      </c>
      <c r="D35" s="2">
        <v>0</v>
      </c>
      <c r="E35" s="2">
        <v>25</v>
      </c>
      <c r="F35" s="2">
        <v>0</v>
      </c>
    </row>
    <row r="36" spans="1:6" x14ac:dyDescent="0.2">
      <c r="A36" s="2">
        <v>10002718</v>
      </c>
      <c r="B36" s="1" t="str">
        <f>VLOOKUP(A36,DICT!$A$1:$B$154,2,FALSE())</f>
        <v>Goldsmiths' College</v>
      </c>
      <c r="C36" s="2">
        <v>15</v>
      </c>
      <c r="D36" s="2">
        <v>0</v>
      </c>
      <c r="E36" s="2">
        <v>23.1</v>
      </c>
      <c r="F36" s="2">
        <v>0</v>
      </c>
    </row>
    <row r="37" spans="1:6" x14ac:dyDescent="0.2">
      <c r="A37" s="2">
        <v>10004048</v>
      </c>
      <c r="B37" s="1" t="str">
        <f>VLOOKUP(A37,DICT!$A$1:$B$154,2,FALSE())</f>
        <v>London Metropolitan University</v>
      </c>
      <c r="C37" s="2">
        <v>15</v>
      </c>
      <c r="D37" s="2">
        <v>0</v>
      </c>
      <c r="E37" s="2">
        <v>10.5</v>
      </c>
      <c r="F37" s="2">
        <v>0</v>
      </c>
    </row>
    <row r="38" spans="1:6" x14ac:dyDescent="0.2">
      <c r="A38" s="2">
        <v>10003956</v>
      </c>
      <c r="B38" s="1" t="str">
        <f>VLOOKUP(A38,DICT!$A$1:$B$154,2,FALSE())</f>
        <v>Liverpool Hope University</v>
      </c>
      <c r="C38" s="2">
        <v>15</v>
      </c>
      <c r="D38" s="2">
        <v>73.941180000000003</v>
      </c>
      <c r="E38" s="2">
        <v>11.4</v>
      </c>
      <c r="F38" s="2">
        <v>86.411760000000001</v>
      </c>
    </row>
    <row r="39" spans="1:6" x14ac:dyDescent="0.2">
      <c r="A39" s="2">
        <v>10007789</v>
      </c>
      <c r="B39" s="1" t="str">
        <f>VLOOKUP(A39,DICT!$A$1:$B$154,2,FALSE())</f>
        <v>University of East Anglia</v>
      </c>
      <c r="C39" s="2">
        <v>14</v>
      </c>
      <c r="D39" s="2">
        <v>0</v>
      </c>
      <c r="E39" s="2">
        <v>22</v>
      </c>
      <c r="F39" s="2">
        <v>0</v>
      </c>
    </row>
    <row r="40" spans="1:6" x14ac:dyDescent="0.2">
      <c r="A40" s="2">
        <v>10000961</v>
      </c>
      <c r="B40" s="1" t="str">
        <f>VLOOKUP(A40,DICT!$A$1:$B$154,2,FALSE())</f>
        <v>Brunel University London</v>
      </c>
      <c r="C40" s="2">
        <v>13</v>
      </c>
      <c r="D40" s="2">
        <v>0</v>
      </c>
      <c r="E40" s="2">
        <v>19.7</v>
      </c>
      <c r="F40" s="2">
        <v>0</v>
      </c>
    </row>
    <row r="41" spans="1:6" x14ac:dyDescent="0.2">
      <c r="A41" s="2">
        <v>10007148</v>
      </c>
      <c r="B41" s="1" t="str">
        <f>VLOOKUP(A41,DICT!$A$1:$B$154,2,FALSE())</f>
        <v>University of Huddersfield</v>
      </c>
      <c r="C41" s="2">
        <v>13</v>
      </c>
      <c r="D41" s="2">
        <v>0</v>
      </c>
      <c r="E41" s="2">
        <v>8.3000000000000007</v>
      </c>
      <c r="F41" s="2">
        <v>0</v>
      </c>
    </row>
    <row r="42" spans="1:6" x14ac:dyDescent="0.2">
      <c r="A42" s="2">
        <v>10005790</v>
      </c>
      <c r="B42" s="1" t="str">
        <f>VLOOKUP(A42,DICT!$A$1:$B$154,2,FALSE())</f>
        <v>Sheffield Hallam University</v>
      </c>
      <c r="C42" s="2">
        <v>12</v>
      </c>
      <c r="D42" s="2">
        <v>11</v>
      </c>
      <c r="E42" s="2">
        <v>15.4</v>
      </c>
      <c r="F42" s="2">
        <v>18</v>
      </c>
    </row>
    <row r="43" spans="1:6" x14ac:dyDescent="0.2">
      <c r="A43" s="2">
        <v>10007796</v>
      </c>
      <c r="B43" s="1" t="str">
        <f>VLOOKUP(A43,DICT!$A$1:$B$154,2,FALSE())</f>
        <v>University of Leicester</v>
      </c>
      <c r="C43" s="2">
        <v>12</v>
      </c>
      <c r="D43" s="2">
        <v>2</v>
      </c>
      <c r="E43" s="2">
        <v>18.3</v>
      </c>
      <c r="F43" s="2">
        <v>2</v>
      </c>
    </row>
    <row r="44" spans="1:6" x14ac:dyDescent="0.2">
      <c r="A44" s="2">
        <v>10003614</v>
      </c>
      <c r="B44" s="1" t="str">
        <f>VLOOKUP(A44,DICT!$A$1:$B$154,2,FALSE())</f>
        <v>University of Winchester</v>
      </c>
      <c r="C44" s="2">
        <v>12</v>
      </c>
      <c r="D44" s="2">
        <v>0</v>
      </c>
      <c r="E44" s="2">
        <v>18.899999999999999</v>
      </c>
      <c r="F44" s="2">
        <v>0</v>
      </c>
    </row>
    <row r="45" spans="1:6" x14ac:dyDescent="0.2">
      <c r="A45" s="2">
        <v>10007151</v>
      </c>
      <c r="B45" s="1" t="str">
        <f>VLOOKUP(A45,DICT!$A$1:$B$154,2,FALSE())</f>
        <v>University of Lincoln</v>
      </c>
      <c r="C45" s="2">
        <v>12</v>
      </c>
      <c r="D45" s="2">
        <v>0</v>
      </c>
      <c r="E45" s="2">
        <v>12.5</v>
      </c>
      <c r="F45" s="2">
        <v>0</v>
      </c>
    </row>
    <row r="46" spans="1:6" x14ac:dyDescent="0.2">
      <c r="A46" s="2">
        <v>10007152</v>
      </c>
      <c r="B46" s="1" t="str">
        <f>VLOOKUP(A46,DICT!$A$1:$B$154,2,FALSE())</f>
        <v>University of Bedfordshire</v>
      </c>
      <c r="C46" s="2">
        <v>12</v>
      </c>
      <c r="D46" s="2">
        <v>0</v>
      </c>
      <c r="E46" s="2">
        <v>18.8</v>
      </c>
      <c r="F46" s="2">
        <v>0</v>
      </c>
    </row>
    <row r="47" spans="1:6" x14ac:dyDescent="0.2">
      <c r="A47" s="2">
        <v>10007140</v>
      </c>
      <c r="B47" s="1" t="str">
        <f>VLOOKUP(A47,DICT!$A$1:$B$154,2,FALSE())</f>
        <v>Birmingham City University</v>
      </c>
      <c r="C47" s="2">
        <v>11</v>
      </c>
      <c r="D47" s="2">
        <v>0</v>
      </c>
      <c r="E47" s="2">
        <v>16.7</v>
      </c>
      <c r="F47" s="2">
        <v>0</v>
      </c>
    </row>
    <row r="48" spans="1:6" x14ac:dyDescent="0.2">
      <c r="A48" s="2">
        <v>10007832</v>
      </c>
      <c r="B48" s="1" t="str">
        <f>VLOOKUP(A48,DICT!$A$1:$B$154,2,FALSE())</f>
        <v>Newman University</v>
      </c>
      <c r="C48" s="2">
        <v>11</v>
      </c>
      <c r="D48" s="2">
        <v>0</v>
      </c>
      <c r="E48" s="2">
        <v>16.7</v>
      </c>
      <c r="F48" s="2">
        <v>0</v>
      </c>
    </row>
    <row r="49" spans="1:6" x14ac:dyDescent="0.2">
      <c r="A49" s="2">
        <v>10004930</v>
      </c>
      <c r="B49" s="1" t="str">
        <f>VLOOKUP(A49,DICT!$A$1:$B$154,2,FALSE())</f>
        <v>Oxford Brookes University</v>
      </c>
      <c r="C49" s="2">
        <v>11</v>
      </c>
      <c r="D49" s="2">
        <v>0</v>
      </c>
      <c r="E49" s="2">
        <v>16.3</v>
      </c>
      <c r="F49" s="2">
        <v>0</v>
      </c>
    </row>
    <row r="50" spans="1:6" x14ac:dyDescent="0.2">
      <c r="A50" s="2">
        <v>10007848</v>
      </c>
      <c r="B50" s="1" t="str">
        <f>VLOOKUP(A50,DICT!$A$1:$B$154,2,FALSE())</f>
        <v>University of Chester</v>
      </c>
      <c r="C50" s="2">
        <v>11</v>
      </c>
      <c r="D50" s="2">
        <v>0</v>
      </c>
      <c r="E50" s="2">
        <v>16.7</v>
      </c>
      <c r="F50" s="2">
        <v>0</v>
      </c>
    </row>
    <row r="51" spans="1:6" x14ac:dyDescent="0.2">
      <c r="A51" s="2">
        <v>10003957</v>
      </c>
      <c r="B51" s="1" t="str">
        <f>VLOOKUP(A51,DICT!$A$1:$B$154,2,FALSE())</f>
        <v>Liverpool John Moores University</v>
      </c>
      <c r="C51" s="2">
        <v>10</v>
      </c>
      <c r="D51" s="2">
        <v>0</v>
      </c>
      <c r="E51" s="2">
        <v>16</v>
      </c>
      <c r="F51" s="2">
        <v>0</v>
      </c>
    </row>
    <row r="52" spans="1:6" x14ac:dyDescent="0.2">
      <c r="A52" s="2">
        <v>10007144</v>
      </c>
      <c r="B52" s="1" t="str">
        <f>VLOOKUP(A52,DICT!$A$1:$B$154,2,FALSE())</f>
        <v>University of East London</v>
      </c>
      <c r="C52" s="2">
        <v>10</v>
      </c>
      <c r="D52" s="2">
        <v>0</v>
      </c>
      <c r="E52" s="2">
        <v>12.1</v>
      </c>
      <c r="F52" s="2">
        <v>0</v>
      </c>
    </row>
    <row r="53" spans="1:6" x14ac:dyDescent="0.2">
      <c r="A53" s="2">
        <v>10007149</v>
      </c>
      <c r="B53" s="1" t="str">
        <f>VLOOKUP(A53,DICT!$A$1:$B$154,2,FALSE())</f>
        <v>University of Hull</v>
      </c>
      <c r="C53" s="2">
        <v>10</v>
      </c>
      <c r="D53" s="2">
        <v>0</v>
      </c>
      <c r="E53" s="2">
        <v>15.1</v>
      </c>
      <c r="F53" s="2">
        <v>0</v>
      </c>
    </row>
    <row r="54" spans="1:6" x14ac:dyDescent="0.2">
      <c r="A54" s="2">
        <v>10007852</v>
      </c>
      <c r="B54" s="1" t="str">
        <f>VLOOKUP(A54,DICT!$A$1:$B$154,2,FALSE())</f>
        <v>University of Dundee</v>
      </c>
      <c r="C54" s="2">
        <v>9</v>
      </c>
      <c r="D54" s="2">
        <v>0</v>
      </c>
      <c r="E54" s="2">
        <v>13.5</v>
      </c>
      <c r="F54" s="2">
        <v>0</v>
      </c>
    </row>
    <row r="55" spans="1:6" x14ac:dyDescent="0.2">
      <c r="A55" s="2">
        <v>10007801</v>
      </c>
      <c r="B55" s="1" t="str">
        <f>VLOOKUP(A55,DICT!$A$1:$B$154,2,FALSE())</f>
        <v>University of Plymouth</v>
      </c>
      <c r="C55" s="2">
        <v>9</v>
      </c>
      <c r="D55" s="2">
        <v>0</v>
      </c>
      <c r="E55" s="2">
        <v>13.4</v>
      </c>
      <c r="F55" s="2">
        <v>0</v>
      </c>
    </row>
    <row r="56" spans="1:6" x14ac:dyDescent="0.2">
      <c r="A56" s="2">
        <v>10000886</v>
      </c>
      <c r="B56" s="1" t="str">
        <f>VLOOKUP(A56,DICT!$A$1:$B$154,2,FALSE())</f>
        <v>University of Brighton</v>
      </c>
      <c r="C56" s="2">
        <v>9</v>
      </c>
      <c r="D56" s="2">
        <v>5.6666699999999999</v>
      </c>
      <c r="E56" s="2">
        <v>13.8</v>
      </c>
      <c r="F56" s="2">
        <v>7.3333300000000001</v>
      </c>
    </row>
    <row r="57" spans="1:6" x14ac:dyDescent="0.2">
      <c r="A57" s="2">
        <v>10007823</v>
      </c>
      <c r="B57" s="1" t="str">
        <f>VLOOKUP(A57,DICT!$A$1:$B$154,2,FALSE())</f>
        <v>Edge Hill University</v>
      </c>
      <c r="C57" s="2">
        <v>9</v>
      </c>
      <c r="D57" s="2">
        <v>0</v>
      </c>
      <c r="E57" s="2">
        <v>2.1</v>
      </c>
      <c r="F57" s="2">
        <v>0</v>
      </c>
    </row>
    <row r="58" spans="1:6" x14ac:dyDescent="0.2">
      <c r="A58" s="2">
        <v>10007851</v>
      </c>
      <c r="B58" s="1" t="str">
        <f>VLOOKUP(A58,DICT!$A$1:$B$154,2,FALSE())</f>
        <v>University of Derby</v>
      </c>
      <c r="C58" s="2">
        <v>9</v>
      </c>
      <c r="D58" s="2">
        <v>0</v>
      </c>
      <c r="E58" s="2">
        <v>14.3</v>
      </c>
      <c r="F58" s="2">
        <v>0</v>
      </c>
    </row>
    <row r="59" spans="1:6" x14ac:dyDescent="0.2">
      <c r="A59" s="2">
        <v>10007783</v>
      </c>
      <c r="B59" s="1" t="str">
        <f>VLOOKUP(A59,DICT!$A$1:$B$154,2,FALSE())</f>
        <v>University of Aberdeen</v>
      </c>
      <c r="C59" s="2">
        <v>8</v>
      </c>
      <c r="D59" s="2">
        <v>0</v>
      </c>
      <c r="E59" s="2">
        <v>6.1</v>
      </c>
      <c r="F59" s="2">
        <v>0</v>
      </c>
    </row>
    <row r="60" spans="1:6" x14ac:dyDescent="0.2">
      <c r="A60" s="2">
        <v>10007762</v>
      </c>
      <c r="B60" s="1" t="str">
        <f>VLOOKUP(A60,DICT!$A$1:$B$154,2,FALSE())</f>
        <v>Glasgow Caledonian University</v>
      </c>
      <c r="C60" s="2">
        <v>8</v>
      </c>
      <c r="D60" s="2">
        <v>0</v>
      </c>
      <c r="E60" s="2">
        <v>13</v>
      </c>
      <c r="F60" s="2">
        <v>0</v>
      </c>
    </row>
    <row r="61" spans="1:6" x14ac:dyDescent="0.2">
      <c r="A61" s="2">
        <v>10007139</v>
      </c>
      <c r="B61" s="1" t="str">
        <f>VLOOKUP(A61,DICT!$A$1:$B$154,2,FALSE())</f>
        <v>University of Worcester</v>
      </c>
      <c r="C61" s="2">
        <v>7</v>
      </c>
      <c r="D61" s="2">
        <v>0</v>
      </c>
      <c r="E61" s="2">
        <v>11.5</v>
      </c>
      <c r="F61" s="2">
        <v>0</v>
      </c>
    </row>
    <row r="62" spans="1:6" x14ac:dyDescent="0.2">
      <c r="A62" s="2">
        <v>10007843</v>
      </c>
      <c r="B62" s="1" t="str">
        <f>VLOOKUP(A62,DICT!$A$1:$B$154,2,FALSE())</f>
        <v>St Mary's University, Twickenham</v>
      </c>
      <c r="C62" s="2">
        <v>7</v>
      </c>
      <c r="D62" s="2">
        <v>0</v>
      </c>
      <c r="E62" s="2">
        <v>10.3</v>
      </c>
      <c r="F62" s="2">
        <v>0</v>
      </c>
    </row>
    <row r="63" spans="1:6" x14ac:dyDescent="0.2">
      <c r="A63" s="2">
        <v>10007811</v>
      </c>
      <c r="B63" s="1" t="str">
        <f>VLOOKUP(A63,DICT!$A$1:$B$154,2,FALSE())</f>
        <v>Bishop Grosseteste University</v>
      </c>
      <c r="C63" s="2">
        <v>6</v>
      </c>
      <c r="D63" s="2">
        <v>0</v>
      </c>
      <c r="E63" s="2">
        <v>9.5</v>
      </c>
      <c r="F63" s="2">
        <v>0</v>
      </c>
    </row>
    <row r="64" spans="1:6" x14ac:dyDescent="0.2">
      <c r="A64" s="2">
        <v>10004797</v>
      </c>
      <c r="B64" s="1" t="str">
        <f>VLOOKUP(A64,DICT!$A$1:$B$154,2,FALSE())</f>
        <v>Nottingham Trent University</v>
      </c>
      <c r="C64" s="2">
        <v>6</v>
      </c>
      <c r="D64" s="2">
        <v>0</v>
      </c>
      <c r="E64" s="2">
        <v>9.9</v>
      </c>
      <c r="F64" s="2">
        <v>0</v>
      </c>
    </row>
    <row r="65" spans="1:6" x14ac:dyDescent="0.2">
      <c r="A65" s="2">
        <v>10001143</v>
      </c>
      <c r="B65" s="1" t="str">
        <f>VLOOKUP(A65,DICT!$A$1:$B$154,2,FALSE())</f>
        <v>Canterbury Christ Church University</v>
      </c>
      <c r="C65" s="2">
        <v>5</v>
      </c>
      <c r="D65" s="2">
        <v>42</v>
      </c>
      <c r="E65" s="2">
        <v>7.1</v>
      </c>
      <c r="F65" s="2">
        <v>43.8</v>
      </c>
    </row>
    <row r="66" spans="1:6" x14ac:dyDescent="0.2">
      <c r="A66" s="2">
        <v>10007166</v>
      </c>
      <c r="B66" s="1" t="str">
        <f>VLOOKUP(A66,DICT!$A$1:$B$154,2,FALSE())</f>
        <v>University of Wolverhampton</v>
      </c>
      <c r="C66" s="2">
        <v>5</v>
      </c>
      <c r="D66" s="2">
        <v>0</v>
      </c>
      <c r="E66" s="2">
        <v>7.1</v>
      </c>
      <c r="F66" s="2">
        <v>0</v>
      </c>
    </row>
    <row r="67" spans="1:6" x14ac:dyDescent="0.2">
      <c r="A67" s="2">
        <v>10000571</v>
      </c>
      <c r="B67" s="1" t="str">
        <f>VLOOKUP(A67,DICT!$A$1:$B$154,2,FALSE())</f>
        <v>Bath Spa University</v>
      </c>
      <c r="C67" s="2">
        <v>5</v>
      </c>
      <c r="D67" s="2">
        <v>6.5</v>
      </c>
      <c r="E67" s="2">
        <v>8.1999999999999993</v>
      </c>
      <c r="F67" s="2">
        <v>27.5</v>
      </c>
    </row>
    <row r="68" spans="1:6" x14ac:dyDescent="0.2">
      <c r="A68" s="2">
        <v>10006566</v>
      </c>
      <c r="B68" s="1" t="str">
        <f>VLOOKUP(A68,DICT!$A$1:$B$154,2,FALSE())</f>
        <v>The University of West London</v>
      </c>
      <c r="C68" s="2">
        <v>5</v>
      </c>
      <c r="D68" s="2">
        <v>0</v>
      </c>
      <c r="E68" s="2">
        <v>7.7</v>
      </c>
      <c r="F68" s="2">
        <v>0</v>
      </c>
    </row>
    <row r="69" spans="1:6" x14ac:dyDescent="0.2">
      <c r="A69" s="2">
        <v>10007159</v>
      </c>
      <c r="B69" s="1" t="str">
        <f>VLOOKUP(A69,DICT!$A$1:$B$154,2,FALSE())</f>
        <v>University of Sunderland</v>
      </c>
      <c r="C69" s="2">
        <v>5</v>
      </c>
      <c r="D69" s="2">
        <v>18.55172</v>
      </c>
      <c r="E69" s="2">
        <v>0</v>
      </c>
      <c r="F69" s="2">
        <v>19.06897</v>
      </c>
    </row>
    <row r="70" spans="1:6" x14ac:dyDescent="0.2">
      <c r="A70" s="2">
        <v>10007800</v>
      </c>
      <c r="B70" s="1" t="str">
        <f>VLOOKUP(A70,DICT!$A$1:$B$154,2,FALSE())</f>
        <v>University of the West of Scotland</v>
      </c>
      <c r="C70" s="2">
        <v>4</v>
      </c>
      <c r="D70" s="2">
        <v>0</v>
      </c>
      <c r="E70" s="2">
        <v>6.4</v>
      </c>
      <c r="F70" s="2">
        <v>0</v>
      </c>
    </row>
    <row r="71" spans="1:6" x14ac:dyDescent="0.2">
      <c r="A71" s="2">
        <v>10003861</v>
      </c>
      <c r="B71" s="1" t="str">
        <f>VLOOKUP(A71,DICT!$A$1:$B$154,2,FALSE())</f>
        <v>Leeds Beckett University</v>
      </c>
      <c r="C71" s="2">
        <v>4</v>
      </c>
      <c r="D71" s="2">
        <v>0</v>
      </c>
      <c r="E71" s="2">
        <v>6</v>
      </c>
      <c r="F71" s="2">
        <v>0</v>
      </c>
    </row>
    <row r="72" spans="1:6" x14ac:dyDescent="0.2">
      <c r="A72" s="2">
        <v>10007146</v>
      </c>
      <c r="B72" s="1" t="str">
        <f>VLOOKUP(A72,DICT!$A$1:$B$154,2,FALSE())</f>
        <v>University of Greenwich</v>
      </c>
      <c r="C72" s="2">
        <v>3</v>
      </c>
      <c r="D72" s="2">
        <v>51.365850000000002</v>
      </c>
      <c r="E72" s="2">
        <v>4.9000000000000004</v>
      </c>
      <c r="F72" s="2">
        <v>56.024389999999997</v>
      </c>
    </row>
    <row r="73" spans="1:6" x14ac:dyDescent="0.2">
      <c r="A73" s="2">
        <v>10007713</v>
      </c>
      <c r="B73" s="1" t="str">
        <f>VLOOKUP(A73,DICT!$A$1:$B$154,2,FALSE())</f>
        <v>York St John University</v>
      </c>
      <c r="C73" s="2">
        <v>3</v>
      </c>
      <c r="D73" s="2">
        <v>0</v>
      </c>
      <c r="E73" s="2">
        <v>5</v>
      </c>
      <c r="F73" s="2">
        <v>0</v>
      </c>
    </row>
    <row r="74" spans="1:6" x14ac:dyDescent="0.2">
      <c r="A74" s="2">
        <v>10006841</v>
      </c>
      <c r="B74" s="1" t="str">
        <f>VLOOKUP(A74,DICT!$A$1:$B$154,2,FALSE())</f>
        <v>University of Bolton</v>
      </c>
      <c r="C74" s="2">
        <v>2</v>
      </c>
      <c r="D74" s="2">
        <v>52.75</v>
      </c>
      <c r="E74" s="2">
        <v>2.9</v>
      </c>
      <c r="F74" s="2">
        <v>59.75</v>
      </c>
    </row>
    <row r="75" spans="1:6" x14ac:dyDescent="0.2">
      <c r="A75" s="2">
        <v>10007138</v>
      </c>
      <c r="B75" s="1" t="str">
        <f>VLOOKUP(A75,DICT!$A$1:$B$154,2,FALSE())</f>
        <v>University of Northampton</v>
      </c>
      <c r="C75" s="2">
        <v>2</v>
      </c>
      <c r="D75" s="2">
        <v>0</v>
      </c>
      <c r="E75" s="2">
        <v>3.8</v>
      </c>
      <c r="F75" s="2">
        <v>0</v>
      </c>
    </row>
    <row r="76" spans="1:6" x14ac:dyDescent="0.2">
      <c r="A76" s="2">
        <v>10000291</v>
      </c>
      <c r="B76" s="1" t="str">
        <f>VLOOKUP(A76,DICT!$A$1:$B$154,2,FALSE())</f>
        <v>Anglia Ruskin University</v>
      </c>
      <c r="C76" s="2">
        <v>0</v>
      </c>
      <c r="D76" s="2">
        <v>0</v>
      </c>
      <c r="E76" s="2">
        <v>0</v>
      </c>
      <c r="F76" s="2">
        <v>0</v>
      </c>
    </row>
    <row r="77" spans="1:6" x14ac:dyDescent="0.2">
      <c r="A77" s="2">
        <v>10007842</v>
      </c>
      <c r="B77" s="1" t="str">
        <f>VLOOKUP(A77,DICT!$A$1:$B$154,2,FALSE())</f>
        <v>University of Cumbria</v>
      </c>
      <c r="C77" s="2">
        <v>0</v>
      </c>
      <c r="D77" s="2">
        <v>0</v>
      </c>
      <c r="E77" s="2">
        <v>0</v>
      </c>
      <c r="F77" s="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I7" sqref="I7"/>
    </sheetView>
  </sheetViews>
  <sheetFormatPr baseColWidth="10" defaultRowHeight="16" x14ac:dyDescent="0.2"/>
  <sheetData>
    <row r="1" spans="1:6" x14ac:dyDescent="0.2">
      <c r="A1" t="s">
        <v>155</v>
      </c>
      <c r="B1" t="s">
        <v>156</v>
      </c>
      <c r="C1" t="s">
        <v>158</v>
      </c>
      <c r="D1" t="s">
        <v>159</v>
      </c>
      <c r="E1" t="s">
        <v>157</v>
      </c>
      <c r="F1" t="s">
        <v>160</v>
      </c>
    </row>
    <row r="2" spans="1:6" x14ac:dyDescent="0.2">
      <c r="A2" s="1">
        <v>10007774</v>
      </c>
      <c r="B2" s="1" t="str">
        <f>VLOOKUP(A2,DICT!$A$1:$B$154,2,FALSE())</f>
        <v>University of Oxford</v>
      </c>
      <c r="C2" s="1">
        <v>51</v>
      </c>
      <c r="D2" s="1">
        <v>22.61111</v>
      </c>
      <c r="E2" s="1">
        <v>40.9</v>
      </c>
      <c r="F2" s="1">
        <v>22.61111</v>
      </c>
    </row>
    <row r="3" spans="1:6" x14ac:dyDescent="0.2">
      <c r="A3" s="2">
        <v>10006840</v>
      </c>
      <c r="B3" s="1" t="str">
        <f>VLOOKUP(A3,DICT!$A$1:$B$154,2,FALSE())</f>
        <v>University of Birmingham</v>
      </c>
      <c r="C3" s="2">
        <v>49</v>
      </c>
      <c r="D3" s="2">
        <v>0</v>
      </c>
      <c r="E3" s="2">
        <v>37</v>
      </c>
      <c r="F3" s="2">
        <v>0</v>
      </c>
    </row>
    <row r="4" spans="1:6" x14ac:dyDescent="0.2">
      <c r="A4" s="2">
        <v>10007784</v>
      </c>
      <c r="B4" s="1" t="str">
        <f>VLOOKUP(A4,DICT!$A$1:$B$154,2,FALSE())</f>
        <v>University College London</v>
      </c>
      <c r="C4" s="2">
        <v>46</v>
      </c>
      <c r="D4" s="2">
        <v>0</v>
      </c>
      <c r="E4" s="2">
        <v>34.1</v>
      </c>
      <c r="F4" s="2">
        <v>0</v>
      </c>
    </row>
    <row r="5" spans="1:6" x14ac:dyDescent="0.2">
      <c r="A5" s="2">
        <v>10003645</v>
      </c>
      <c r="B5" s="1" t="str">
        <f>VLOOKUP(A5,DICT!$A$1:$B$154,2,FALSE())</f>
        <v>King's College London</v>
      </c>
      <c r="C5" s="2">
        <v>44</v>
      </c>
      <c r="D5" s="2">
        <v>10</v>
      </c>
      <c r="E5" s="2">
        <v>34.4</v>
      </c>
      <c r="F5" s="2">
        <v>10</v>
      </c>
    </row>
    <row r="6" spans="1:6" x14ac:dyDescent="0.2">
      <c r="A6" s="2">
        <v>10007788</v>
      </c>
      <c r="B6" s="1" t="str">
        <f>VLOOKUP(A6,DICT!$A$1:$B$154,2,FALSE())</f>
        <v>University of Cambridge</v>
      </c>
      <c r="C6" s="2">
        <v>41</v>
      </c>
      <c r="D6" s="2">
        <v>5.5</v>
      </c>
      <c r="E6" s="2">
        <v>28.7</v>
      </c>
      <c r="F6" s="2">
        <v>5.5</v>
      </c>
    </row>
    <row r="7" spans="1:6" x14ac:dyDescent="0.2">
      <c r="A7" s="2">
        <v>10007803</v>
      </c>
      <c r="B7" s="1" t="str">
        <f>VLOOKUP(A7,DICT!$A$1:$B$154,2,FALSE())</f>
        <v>University of St Andrews</v>
      </c>
      <c r="C7" s="2">
        <v>39</v>
      </c>
      <c r="D7" s="2">
        <v>8.75</v>
      </c>
      <c r="E7" s="2">
        <v>27.3</v>
      </c>
      <c r="F7" s="2">
        <v>8.75</v>
      </c>
    </row>
    <row r="8" spans="1:6" x14ac:dyDescent="0.2">
      <c r="A8" s="2">
        <v>10004063</v>
      </c>
      <c r="B8" s="1" t="str">
        <f>VLOOKUP(A8,DICT!$A$1:$B$154,2,FALSE())</f>
        <v>London School of Economics and Political Science</v>
      </c>
      <c r="C8" s="2">
        <v>38</v>
      </c>
      <c r="D8" s="2">
        <v>0</v>
      </c>
      <c r="E8" s="2">
        <v>26.7</v>
      </c>
      <c r="F8" s="2">
        <v>0</v>
      </c>
    </row>
    <row r="9" spans="1:6" x14ac:dyDescent="0.2">
      <c r="A9" s="2">
        <v>10007790</v>
      </c>
      <c r="B9" s="1" t="str">
        <f>VLOOKUP(A9,DICT!$A$1:$B$154,2,FALSE())</f>
        <v>University of Edinburgh</v>
      </c>
      <c r="C9" s="2">
        <v>37</v>
      </c>
      <c r="D9" s="2">
        <v>0</v>
      </c>
      <c r="E9" s="2">
        <v>28.9</v>
      </c>
      <c r="F9" s="2">
        <v>0</v>
      </c>
    </row>
    <row r="10" spans="1:6" x14ac:dyDescent="0.2">
      <c r="A10" s="2">
        <v>10007163</v>
      </c>
      <c r="B10" s="1" t="str">
        <f>VLOOKUP(A10,DICT!$A$1:$B$154,2,FALSE())</f>
        <v>University of Warwick</v>
      </c>
      <c r="C10" s="2">
        <v>34</v>
      </c>
      <c r="D10" s="2">
        <v>0</v>
      </c>
      <c r="E10" s="2">
        <v>37.799999999999997</v>
      </c>
      <c r="F10" s="2">
        <v>0</v>
      </c>
    </row>
    <row r="11" spans="1:6" x14ac:dyDescent="0.2">
      <c r="A11" s="2">
        <v>10007791</v>
      </c>
      <c r="B11" s="1" t="str">
        <f>VLOOKUP(A11,DICT!$A$1:$B$154,2,FALSE())</f>
        <v>University of Essex</v>
      </c>
      <c r="C11" s="2">
        <v>34</v>
      </c>
      <c r="D11" s="2">
        <v>0</v>
      </c>
      <c r="E11" s="2">
        <v>28.6</v>
      </c>
      <c r="F11" s="2">
        <v>0</v>
      </c>
    </row>
    <row r="12" spans="1:6" x14ac:dyDescent="0.2">
      <c r="A12" s="2">
        <v>10007795</v>
      </c>
      <c r="B12" s="1" t="str">
        <f>VLOOKUP(A12,DICT!$A$1:$B$154,2,FALSE())</f>
        <v>University of Leeds</v>
      </c>
      <c r="C12" s="2">
        <v>34</v>
      </c>
      <c r="D12" s="2">
        <v>0</v>
      </c>
      <c r="E12" s="2">
        <v>29.3</v>
      </c>
      <c r="F12" s="2">
        <v>0</v>
      </c>
    </row>
    <row r="13" spans="1:6" x14ac:dyDescent="0.2">
      <c r="A13" s="2">
        <v>10007157</v>
      </c>
      <c r="B13" s="1" t="str">
        <f>VLOOKUP(A13,DICT!$A$1:$B$154,2,FALSE())</f>
        <v>University of Sheffield</v>
      </c>
      <c r="C13" s="2">
        <v>33</v>
      </c>
      <c r="D13" s="2">
        <v>7.5</v>
      </c>
      <c r="E13" s="2">
        <v>34.700000000000003</v>
      </c>
      <c r="F13" s="2">
        <v>7.5</v>
      </c>
    </row>
    <row r="14" spans="1:6" x14ac:dyDescent="0.2">
      <c r="A14" s="2">
        <v>10007760</v>
      </c>
      <c r="B14" s="1" t="str">
        <f>VLOOKUP(A14,DICT!$A$1:$B$154,2,FALSE())</f>
        <v>Birkbeck College</v>
      </c>
      <c r="C14" s="2">
        <v>32</v>
      </c>
      <c r="D14" s="2">
        <v>0</v>
      </c>
      <c r="E14" s="2">
        <v>37.5</v>
      </c>
      <c r="F14" s="2">
        <v>0</v>
      </c>
    </row>
    <row r="15" spans="1:6" x14ac:dyDescent="0.2">
      <c r="A15" s="2">
        <v>10007786</v>
      </c>
      <c r="B15" s="1" t="str">
        <f>VLOOKUP(A15,DICT!$A$1:$B$154,2,FALSE())</f>
        <v>University of Bristol</v>
      </c>
      <c r="C15" s="2">
        <v>31</v>
      </c>
      <c r="D15" s="2">
        <v>0</v>
      </c>
      <c r="E15" s="2">
        <v>21.1</v>
      </c>
      <c r="F15" s="2">
        <v>0</v>
      </c>
    </row>
    <row r="16" spans="1:6" x14ac:dyDescent="0.2">
      <c r="A16" s="2">
        <v>10007783</v>
      </c>
      <c r="B16" s="1" t="str">
        <f>VLOOKUP(A16,DICT!$A$1:$B$154,2,FALSE())</f>
        <v>University of Aberdeen</v>
      </c>
      <c r="C16" s="2">
        <v>31</v>
      </c>
      <c r="D16" s="2">
        <v>0</v>
      </c>
      <c r="E16" s="2">
        <v>36.799999999999997</v>
      </c>
      <c r="F16" s="2">
        <v>0</v>
      </c>
    </row>
    <row r="17" spans="1:6" x14ac:dyDescent="0.2">
      <c r="A17" s="2">
        <v>10007788</v>
      </c>
      <c r="B17" s="1" t="str">
        <f>VLOOKUP(A17,DICT!$A$1:$B$154,2,FALSE())</f>
        <v>University of Cambridge</v>
      </c>
      <c r="C17" s="2">
        <v>30</v>
      </c>
      <c r="D17" s="2">
        <v>0</v>
      </c>
      <c r="E17" s="2">
        <v>25.8</v>
      </c>
      <c r="F17" s="2">
        <v>0</v>
      </c>
    </row>
    <row r="18" spans="1:6" x14ac:dyDescent="0.2">
      <c r="A18" s="2">
        <v>10007806</v>
      </c>
      <c r="B18" s="1" t="str">
        <f>VLOOKUP(A18,DICT!$A$1:$B$154,2,FALSE())</f>
        <v>University of Sussex</v>
      </c>
      <c r="C18" s="2">
        <v>25</v>
      </c>
      <c r="D18" s="2">
        <v>0</v>
      </c>
      <c r="E18" s="2">
        <v>33.299999999999997</v>
      </c>
      <c r="F18" s="2">
        <v>0</v>
      </c>
    </row>
    <row r="19" spans="1:6" x14ac:dyDescent="0.2">
      <c r="A19" s="2">
        <v>10003678</v>
      </c>
      <c r="B19" s="1" t="str">
        <f>VLOOKUP(A19,DICT!$A$1:$B$154,2,FALSE())</f>
        <v>Kingston University</v>
      </c>
      <c r="C19" s="2">
        <v>24</v>
      </c>
      <c r="D19" s="2">
        <v>21.33333</v>
      </c>
      <c r="E19" s="2">
        <v>25</v>
      </c>
      <c r="F19" s="2">
        <v>21.33333</v>
      </c>
    </row>
    <row r="20" spans="1:6" x14ac:dyDescent="0.2">
      <c r="A20" s="2">
        <v>10005343</v>
      </c>
      <c r="B20" s="1" t="str">
        <f>VLOOKUP(A20,DICT!$A$1:$B$154,2,FALSE())</f>
        <v>Queen's University Belfast</v>
      </c>
      <c r="C20" s="2">
        <v>23</v>
      </c>
      <c r="D20" s="2">
        <v>0</v>
      </c>
      <c r="E20" s="2">
        <v>17.600000000000001</v>
      </c>
      <c r="F20" s="2">
        <v>0</v>
      </c>
    </row>
    <row r="21" spans="1:6" x14ac:dyDescent="0.2">
      <c r="A21" s="2">
        <v>10007789</v>
      </c>
      <c r="B21" s="1" t="str">
        <f>VLOOKUP(A21,DICT!$A$1:$B$154,2,FALSE())</f>
        <v>University of East Anglia</v>
      </c>
      <c r="C21" s="2">
        <v>21</v>
      </c>
      <c r="D21" s="2">
        <v>6.5</v>
      </c>
      <c r="E21" s="2">
        <v>17.399999999999999</v>
      </c>
      <c r="F21" s="2">
        <v>6.5</v>
      </c>
    </row>
    <row r="22" spans="1:6" x14ac:dyDescent="0.2">
      <c r="A22" s="2">
        <v>10007798</v>
      </c>
      <c r="B22" s="1" t="str">
        <f>VLOOKUP(A22,DICT!$A$1:$B$154,2,FALSE())</f>
        <v>University of Manchester</v>
      </c>
      <c r="C22" s="2">
        <v>20</v>
      </c>
      <c r="D22" s="2">
        <v>8</v>
      </c>
      <c r="E22" s="2">
        <v>16</v>
      </c>
      <c r="F22" s="2">
        <v>8</v>
      </c>
    </row>
    <row r="23" spans="1:6" x14ac:dyDescent="0.2">
      <c r="A23" s="2">
        <v>10007143</v>
      </c>
      <c r="B23" s="1" t="str">
        <f>VLOOKUP(A23,DICT!$A$1:$B$154,2,FALSE())</f>
        <v>University of Durham</v>
      </c>
      <c r="C23" s="2">
        <v>20</v>
      </c>
      <c r="D23" s="2">
        <v>0</v>
      </c>
      <c r="E23" s="2">
        <v>12.9</v>
      </c>
      <c r="F23" s="2">
        <v>0</v>
      </c>
    </row>
    <row r="24" spans="1:6" x14ac:dyDescent="0.2">
      <c r="A24" s="2">
        <v>10007814</v>
      </c>
      <c r="B24" s="1" t="str">
        <f>VLOOKUP(A24,DICT!$A$1:$B$154,2,FALSE())</f>
        <v>Cardiff University</v>
      </c>
      <c r="C24" s="2">
        <v>20</v>
      </c>
      <c r="D24" s="2">
        <v>0</v>
      </c>
      <c r="E24" s="2">
        <v>9.6999999999999993</v>
      </c>
      <c r="F24" s="2">
        <v>0</v>
      </c>
    </row>
    <row r="25" spans="1:6" x14ac:dyDescent="0.2">
      <c r="A25" s="2">
        <v>10007147</v>
      </c>
      <c r="B25" s="1" t="str">
        <f>VLOOKUP(A25,DICT!$A$1:$B$154,2,FALSE())</f>
        <v>University of Hertfordshire</v>
      </c>
      <c r="C25" s="2">
        <v>19</v>
      </c>
      <c r="D25" s="2">
        <v>6.5714300000000003</v>
      </c>
      <c r="E25" s="2">
        <v>18.399999999999999</v>
      </c>
      <c r="F25" s="2">
        <v>6.5714300000000003</v>
      </c>
    </row>
    <row r="26" spans="1:6" x14ac:dyDescent="0.2">
      <c r="A26" s="2">
        <v>10007150</v>
      </c>
      <c r="B26" s="1" t="str">
        <f>VLOOKUP(A26,DICT!$A$1:$B$154,2,FALSE())</f>
        <v>University of Kent</v>
      </c>
      <c r="C26" s="2">
        <v>18</v>
      </c>
      <c r="D26" s="2">
        <v>13.75</v>
      </c>
      <c r="E26" s="2">
        <v>13.3</v>
      </c>
      <c r="F26" s="2">
        <v>13.75</v>
      </c>
    </row>
    <row r="27" spans="1:6" x14ac:dyDescent="0.2">
      <c r="A27" s="2">
        <v>10007158</v>
      </c>
      <c r="B27" s="1" t="str">
        <f>VLOOKUP(A27,DICT!$A$1:$B$154,2,FALSE())</f>
        <v>University of Southampton</v>
      </c>
      <c r="C27" s="2">
        <v>17</v>
      </c>
      <c r="D27" s="2">
        <v>11</v>
      </c>
      <c r="E27" s="2">
        <v>25.7</v>
      </c>
      <c r="F27" s="2">
        <v>11</v>
      </c>
    </row>
    <row r="28" spans="1:6" x14ac:dyDescent="0.2">
      <c r="A28" s="2">
        <v>10006842</v>
      </c>
      <c r="B28" s="1" t="str">
        <f>VLOOKUP(A28,DICT!$A$1:$B$154,2,FALSE())</f>
        <v>University of Liverpool</v>
      </c>
      <c r="C28" s="2">
        <v>17</v>
      </c>
      <c r="D28" s="2">
        <v>0</v>
      </c>
      <c r="E28" s="2">
        <v>26.7</v>
      </c>
      <c r="F28" s="2">
        <v>0</v>
      </c>
    </row>
    <row r="29" spans="1:6" x14ac:dyDescent="0.2">
      <c r="A29" s="2">
        <v>10007802</v>
      </c>
      <c r="B29" s="1" t="str">
        <f>VLOOKUP(A29,DICT!$A$1:$B$154,2,FALSE())</f>
        <v>University of Reading</v>
      </c>
      <c r="C29" s="2">
        <v>17</v>
      </c>
      <c r="D29" s="2">
        <v>0</v>
      </c>
      <c r="E29" s="2">
        <v>23.5</v>
      </c>
      <c r="F29" s="2">
        <v>0</v>
      </c>
    </row>
    <row r="30" spans="1:6" x14ac:dyDescent="0.2">
      <c r="A30" s="2">
        <v>10007767</v>
      </c>
      <c r="B30" s="1" t="str">
        <f>VLOOKUP(A30,DICT!$A$1:$B$154,2,FALSE())</f>
        <v>Keele University</v>
      </c>
      <c r="C30" s="2">
        <v>16</v>
      </c>
      <c r="D30" s="2">
        <v>0</v>
      </c>
      <c r="E30" s="2">
        <v>0</v>
      </c>
      <c r="F30" s="2">
        <v>0</v>
      </c>
    </row>
    <row r="31" spans="1:6" x14ac:dyDescent="0.2">
      <c r="A31" s="2">
        <v>10007167</v>
      </c>
      <c r="B31" s="1" t="str">
        <f>VLOOKUP(A31,DICT!$A$1:$B$154,2,FALSE())</f>
        <v>University of York</v>
      </c>
      <c r="C31" s="2">
        <v>14</v>
      </c>
      <c r="D31" s="2">
        <v>0.4</v>
      </c>
      <c r="E31" s="2">
        <v>17.2</v>
      </c>
      <c r="F31" s="2">
        <v>0.4</v>
      </c>
    </row>
    <row r="32" spans="1:6" x14ac:dyDescent="0.2">
      <c r="A32" s="2">
        <v>10007852</v>
      </c>
      <c r="B32" s="1" t="str">
        <f>VLOOKUP(A32,DICT!$A$1:$B$154,2,FALSE())</f>
        <v>University of Dundee</v>
      </c>
      <c r="C32" s="2">
        <v>14</v>
      </c>
      <c r="D32" s="2">
        <v>0</v>
      </c>
      <c r="E32" s="2">
        <v>21.4</v>
      </c>
      <c r="F32" s="2">
        <v>0</v>
      </c>
    </row>
    <row r="33" spans="1:6" x14ac:dyDescent="0.2">
      <c r="A33" s="2">
        <v>10007804</v>
      </c>
      <c r="B33" s="1" t="str">
        <f>VLOOKUP(A33,DICT!$A$1:$B$154,2,FALSE())</f>
        <v>University of Stirling</v>
      </c>
      <c r="C33" s="2">
        <v>13</v>
      </c>
      <c r="D33" s="2">
        <v>0</v>
      </c>
      <c r="E33" s="2">
        <v>14.3</v>
      </c>
      <c r="F33" s="2">
        <v>0</v>
      </c>
    </row>
    <row r="34" spans="1:6" x14ac:dyDescent="0.2">
      <c r="A34" s="2">
        <v>10007154</v>
      </c>
      <c r="B34" s="1" t="str">
        <f>VLOOKUP(A34,DICT!$A$1:$B$154,2,FALSE())</f>
        <v>University of Nottingham</v>
      </c>
      <c r="C34" s="2">
        <v>11</v>
      </c>
      <c r="D34" s="2">
        <v>41</v>
      </c>
      <c r="E34" s="2">
        <v>13.7</v>
      </c>
      <c r="F34" s="2">
        <v>41</v>
      </c>
    </row>
    <row r="35" spans="1:6" x14ac:dyDescent="0.2">
      <c r="A35" s="2">
        <v>10007164</v>
      </c>
      <c r="B35" s="1" t="str">
        <f>VLOOKUP(A35,DICT!$A$1:$B$154,2,FALSE())</f>
        <v>University of the West of England, Bristol</v>
      </c>
      <c r="C35" s="2">
        <v>11</v>
      </c>
      <c r="D35" s="2">
        <v>6</v>
      </c>
      <c r="E35" s="2">
        <v>5</v>
      </c>
      <c r="F35" s="2">
        <v>6</v>
      </c>
    </row>
    <row r="36" spans="1:6" x14ac:dyDescent="0.2">
      <c r="A36" s="2">
        <v>10004930</v>
      </c>
      <c r="B36" s="1" t="str">
        <f>VLOOKUP(A36,DICT!$A$1:$B$154,2,FALSE())</f>
        <v>Oxford Brookes University</v>
      </c>
      <c r="C36" s="2">
        <v>9</v>
      </c>
      <c r="D36" s="2">
        <v>0</v>
      </c>
      <c r="E36" s="2">
        <v>14.3</v>
      </c>
      <c r="F36" s="2">
        <v>0</v>
      </c>
    </row>
    <row r="37" spans="1:6" x14ac:dyDescent="0.2">
      <c r="A37" s="2">
        <v>10007794</v>
      </c>
      <c r="B37" s="1" t="str">
        <f>VLOOKUP(A37,DICT!$A$1:$B$154,2,FALSE())</f>
        <v>University of Glasgow</v>
      </c>
      <c r="C37" s="2">
        <v>8</v>
      </c>
      <c r="D37" s="2">
        <v>0</v>
      </c>
      <c r="E37" s="2">
        <v>12.5</v>
      </c>
      <c r="F37" s="2">
        <v>0</v>
      </c>
    </row>
    <row r="38" spans="1:6" x14ac:dyDescent="0.2">
      <c r="A38" s="2">
        <v>10007773</v>
      </c>
      <c r="B38" s="1" t="str">
        <f>VLOOKUP(A38,DICT!$A$1:$B$154,2,FALSE())</f>
        <v>Open University</v>
      </c>
      <c r="C38" s="2">
        <v>6</v>
      </c>
      <c r="D38" s="2">
        <v>0</v>
      </c>
      <c r="E38" s="2">
        <v>6.7</v>
      </c>
      <c r="F38" s="2">
        <v>0</v>
      </c>
    </row>
    <row r="39" spans="1:6" x14ac:dyDescent="0.2">
      <c r="A39" s="2">
        <v>10004180</v>
      </c>
      <c r="B39" s="1" t="str">
        <f>VLOOKUP(A39,DICT!$A$1:$B$154,2,FALSE())</f>
        <v>Manchester Metropolitan University</v>
      </c>
      <c r="C39" s="2">
        <v>4</v>
      </c>
      <c r="D39" s="2">
        <v>0</v>
      </c>
      <c r="E39" s="2">
        <v>6.7</v>
      </c>
      <c r="F39" s="2">
        <v>0</v>
      </c>
    </row>
    <row r="40" spans="1:6" x14ac:dyDescent="0.2">
      <c r="A40" s="2">
        <v>10007843</v>
      </c>
      <c r="B40" s="1" t="str">
        <f>VLOOKUP(A40,DICT!$A$1:$B$154,2,FALSE())</f>
        <v>St Mary's University, Twickenham</v>
      </c>
      <c r="C40" s="2">
        <v>4</v>
      </c>
      <c r="D40" s="2">
        <v>0</v>
      </c>
      <c r="E40" s="2">
        <v>0</v>
      </c>
      <c r="F40" s="2">
        <v>0</v>
      </c>
    </row>
    <row r="41" spans="1:6" x14ac:dyDescent="0.2">
      <c r="A41" s="2">
        <v>10007149</v>
      </c>
      <c r="B41" s="1" t="str">
        <f>VLOOKUP(A41,DICT!$A$1:$B$154,2,FALSE())</f>
        <v>University of Hull</v>
      </c>
      <c r="C41" s="2">
        <v>2</v>
      </c>
      <c r="D41" s="2">
        <v>0</v>
      </c>
      <c r="E41" s="2">
        <v>3.3</v>
      </c>
      <c r="F41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UOA2</vt:lpstr>
      <vt:lpstr>UOA5</vt:lpstr>
      <vt:lpstr>UOA9</vt:lpstr>
      <vt:lpstr>UOA11</vt:lpstr>
      <vt:lpstr>UOA12</vt:lpstr>
      <vt:lpstr>UOA18</vt:lpstr>
      <vt:lpstr>UOA24</vt:lpstr>
      <vt:lpstr>UOA25</vt:lpstr>
      <vt:lpstr>UOA32</vt:lpstr>
      <vt:lpstr>UOA36</vt:lpstr>
      <vt:lpstr>DICT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Microsoft Office</dc:creator>
  <cp:lastModifiedBy>Użytkownik Microsoft Office</cp:lastModifiedBy>
  <dcterms:created xsi:type="dcterms:W3CDTF">2017-12-08T07:09:49Z</dcterms:created>
  <dcterms:modified xsi:type="dcterms:W3CDTF">2017-12-08T16:38:16Z</dcterms:modified>
</cp:coreProperties>
</file>