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3" i="1"/>
  <c r="E23" i="1"/>
  <c r="H22" i="1"/>
  <c r="H21" i="1"/>
  <c r="E21" i="1"/>
  <c r="H20" i="1"/>
  <c r="H19" i="1"/>
  <c r="E19" i="1"/>
  <c r="H18" i="1"/>
  <c r="H17" i="1"/>
  <c r="E17" i="1"/>
  <c r="H16" i="1"/>
  <c r="H15" i="1"/>
  <c r="H14" i="1"/>
  <c r="H11" i="1" l="1"/>
  <c r="H12" i="1"/>
  <c r="H4" i="1"/>
  <c r="H5" i="1"/>
  <c r="H6" i="1"/>
  <c r="H7" i="1"/>
  <c r="H8" i="1"/>
  <c r="H9" i="1"/>
  <c r="H10" i="1"/>
  <c r="H3" i="1"/>
  <c r="E8" i="1"/>
  <c r="E10" i="1"/>
  <c r="E12" i="1"/>
  <c r="E6" i="1"/>
</calcChain>
</file>

<file path=xl/sharedStrings.xml><?xml version="1.0" encoding="utf-8"?>
<sst xmlns="http://schemas.openxmlformats.org/spreadsheetml/2006/main" count="87" uniqueCount="33">
  <si>
    <t>Alfa</t>
  </si>
  <si>
    <t>dilu_coeff</t>
  </si>
  <si>
    <t>N</t>
  </si>
  <si>
    <t>1/(24*60*60)</t>
  </si>
  <si>
    <t>Run</t>
  </si>
  <si>
    <t>P (ppb)</t>
  </si>
  <si>
    <t>SOA formation</t>
  </si>
  <si>
    <t>Q</t>
  </si>
  <si>
    <t>Script</t>
  </si>
  <si>
    <t>SOA_formation.m</t>
  </si>
  <si>
    <t>Result</t>
  </si>
  <si>
    <t>Files</t>
  </si>
  <si>
    <t>60 sect</t>
  </si>
  <si>
    <t>run_20130618T173904</t>
  </si>
  <si>
    <t>no result, matlab tolerance error</t>
  </si>
  <si>
    <t>SOA_formation_N_2000.m</t>
  </si>
  <si>
    <t>run_20130619T092626</t>
  </si>
  <si>
    <t>deltaP and deltaMoa</t>
  </si>
  <si>
    <t>Y(t)</t>
  </si>
  <si>
    <t>Y(deltaMoa)</t>
  </si>
  <si>
    <t>Pictures</t>
  </si>
  <si>
    <t>Edelliseen tiedostoon ei ole tuloksissa juurikaan eroa</t>
  </si>
  <si>
    <t>mu</t>
  </si>
  <si>
    <t>10nm</t>
  </si>
  <si>
    <t>100nm</t>
  </si>
  <si>
    <t>SOA_formation_N_30000</t>
  </si>
  <si>
    <t>30sect</t>
  </si>
  <si>
    <t>run_20130619T183705</t>
  </si>
  <si>
    <t>tuloste</t>
  </si>
  <si>
    <t>NaN</t>
  </si>
  <si>
    <t>jakauma katosi</t>
  </si>
  <si>
    <t>Ongelmia jakauman kasvaessa</t>
  </si>
  <si>
    <t>ylärajan ylitse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</si>
</sst>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0" borderId="0" xfId="0" applyFont="1"/>
    <xf numFmtId="4" fontId="0" fillId="0" borderId="0" xfId="0" applyNumberFormat="1"/>
    <xf numFmtId="4" fontId="2" fillId="0" borderId="0" xfId="0" applyNumberFormat="1" applyFont="1"/>
    <xf numFmtId="0" fontId="1" fillId="2" borderId="1" xfId="1"/>
    <xf numFmtId="4" fontId="1" fillId="2" borderId="1" xfId="1" applyNumberFormat="1"/>
    <xf numFmtId="0" fontId="0" fillId="0" borderId="0" xfId="0" applyFont="1"/>
    <xf numFmtId="11" fontId="1" fillId="2" borderId="1" xfId="1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L27" sqref="L27"/>
    </sheetView>
  </sheetViews>
  <sheetFormatPr defaultRowHeight="15" x14ac:dyDescent="0.25"/>
  <cols>
    <col min="1" max="1" width="28.85546875" customWidth="1"/>
    <col min="5" max="5" width="12.5703125" customWidth="1"/>
    <col min="8" max="8" width="16.28515625" style="2" customWidth="1"/>
    <col min="10" max="10" width="29.42578125" customWidth="1"/>
    <col min="12" max="12" width="21.5703125" customWidth="1"/>
  </cols>
  <sheetData>
    <row r="1" spans="1:10" x14ac:dyDescent="0.25">
      <c r="A1" s="1" t="s">
        <v>6</v>
      </c>
      <c r="B1" t="s">
        <v>12</v>
      </c>
    </row>
    <row r="2" spans="1:10" s="1" customFormat="1" x14ac:dyDescent="0.25">
      <c r="A2" s="1" t="s">
        <v>11</v>
      </c>
      <c r="B2" s="1" t="s">
        <v>4</v>
      </c>
      <c r="C2" s="1" t="s">
        <v>22</v>
      </c>
      <c r="D2" s="1" t="s">
        <v>2</v>
      </c>
      <c r="E2" s="1" t="s">
        <v>1</v>
      </c>
      <c r="F2" s="1" t="s">
        <v>0</v>
      </c>
      <c r="G2" s="1" t="s">
        <v>5</v>
      </c>
      <c r="H2" s="3" t="s">
        <v>7</v>
      </c>
    </row>
    <row r="3" spans="1:10" x14ac:dyDescent="0.25">
      <c r="A3" t="s">
        <v>8</v>
      </c>
      <c r="B3" s="4">
        <v>1</v>
      </c>
      <c r="C3" s="7" t="s">
        <v>23</v>
      </c>
      <c r="D3" s="4">
        <v>1000</v>
      </c>
      <c r="E3" s="4" t="s">
        <v>3</v>
      </c>
      <c r="F3" s="4">
        <v>0.3</v>
      </c>
      <c r="G3" s="4">
        <v>1</v>
      </c>
      <c r="H3" s="5">
        <f>F3*0.00000000000000009*0.00000003*26908000000000000000*G3*0.000000001*26908000000000000000</f>
        <v>586472.77584000002</v>
      </c>
      <c r="I3" t="s">
        <v>28</v>
      </c>
    </row>
    <row r="4" spans="1:10" x14ac:dyDescent="0.25">
      <c r="A4" t="s">
        <v>9</v>
      </c>
      <c r="B4">
        <v>2</v>
      </c>
      <c r="C4" t="s">
        <v>23</v>
      </c>
      <c r="D4">
        <v>1000</v>
      </c>
      <c r="E4">
        <v>0</v>
      </c>
      <c r="F4">
        <v>0.3</v>
      </c>
      <c r="G4">
        <v>1</v>
      </c>
      <c r="H4" s="2">
        <f t="shared" ref="H4:H12" si="0">F4*0.00000000000000009*0.00000003*26908000000000000000*G4*0.000000001*26908000000000000000</f>
        <v>586472.77584000002</v>
      </c>
      <c r="J4" t="s">
        <v>14</v>
      </c>
    </row>
    <row r="5" spans="1:10" x14ac:dyDescent="0.25">
      <c r="A5" t="s">
        <v>10</v>
      </c>
      <c r="B5" s="4">
        <v>3</v>
      </c>
      <c r="C5" s="7" t="s">
        <v>23</v>
      </c>
      <c r="D5" s="4">
        <v>1000</v>
      </c>
      <c r="E5" s="4" t="s">
        <v>3</v>
      </c>
      <c r="F5" s="4">
        <v>0.6</v>
      </c>
      <c r="G5" s="4">
        <v>1</v>
      </c>
      <c r="H5" s="5">
        <f t="shared" si="0"/>
        <v>1172945.55168</v>
      </c>
    </row>
    <row r="6" spans="1:10" x14ac:dyDescent="0.25">
      <c r="A6" t="s">
        <v>13</v>
      </c>
      <c r="B6">
        <v>4</v>
      </c>
      <c r="C6" t="s">
        <v>23</v>
      </c>
      <c r="D6">
        <v>1000</v>
      </c>
      <c r="E6">
        <f>$E$4</f>
        <v>0</v>
      </c>
      <c r="F6">
        <v>0.6</v>
      </c>
      <c r="G6">
        <v>1</v>
      </c>
      <c r="H6" s="2">
        <f t="shared" si="0"/>
        <v>1172945.55168</v>
      </c>
    </row>
    <row r="7" spans="1:10" x14ac:dyDescent="0.25">
      <c r="A7" s="1" t="s">
        <v>20</v>
      </c>
      <c r="B7" s="4">
        <v>5</v>
      </c>
      <c r="C7" s="7" t="s">
        <v>23</v>
      </c>
      <c r="D7" s="4">
        <v>1000</v>
      </c>
      <c r="E7" s="4" t="s">
        <v>3</v>
      </c>
      <c r="F7" s="4">
        <v>0.9</v>
      </c>
      <c r="G7" s="4">
        <v>1</v>
      </c>
      <c r="H7" s="5">
        <f t="shared" si="0"/>
        <v>1759418.3275199998</v>
      </c>
    </row>
    <row r="8" spans="1:10" x14ac:dyDescent="0.25">
      <c r="A8" s="6" t="s">
        <v>17</v>
      </c>
      <c r="B8">
        <v>6</v>
      </c>
      <c r="C8" t="s">
        <v>23</v>
      </c>
      <c r="D8">
        <v>1000</v>
      </c>
      <c r="E8">
        <f t="shared" ref="E8" si="1">$E$4</f>
        <v>0</v>
      </c>
      <c r="F8">
        <v>0.9</v>
      </c>
      <c r="G8">
        <v>1</v>
      </c>
      <c r="H8" s="2">
        <f t="shared" si="0"/>
        <v>1759418.3275199998</v>
      </c>
      <c r="J8" t="s">
        <v>14</v>
      </c>
    </row>
    <row r="9" spans="1:10" x14ac:dyDescent="0.25">
      <c r="A9" s="6" t="s">
        <v>18</v>
      </c>
      <c r="B9" s="4">
        <v>7</v>
      </c>
      <c r="C9" s="7" t="s">
        <v>23</v>
      </c>
      <c r="D9" s="4">
        <v>1000</v>
      </c>
      <c r="E9" s="4" t="s">
        <v>3</v>
      </c>
      <c r="F9" s="4">
        <v>0.3</v>
      </c>
      <c r="G9" s="4">
        <v>0.25</v>
      </c>
      <c r="H9" s="5">
        <f t="shared" si="0"/>
        <v>146618.19396</v>
      </c>
    </row>
    <row r="10" spans="1:10" x14ac:dyDescent="0.25">
      <c r="A10" s="6" t="s">
        <v>19</v>
      </c>
      <c r="B10">
        <v>8</v>
      </c>
      <c r="C10" t="s">
        <v>23</v>
      </c>
      <c r="D10">
        <v>1000</v>
      </c>
      <c r="E10">
        <f t="shared" ref="E10" si="2">$E$4</f>
        <v>0</v>
      </c>
      <c r="F10">
        <v>0.3</v>
      </c>
      <c r="G10">
        <v>0.25</v>
      </c>
      <c r="H10" s="2">
        <f t="shared" si="0"/>
        <v>146618.19396</v>
      </c>
    </row>
    <row r="11" spans="1:10" x14ac:dyDescent="0.25">
      <c r="B11" s="4">
        <v>9</v>
      </c>
      <c r="C11" s="7" t="s">
        <v>23</v>
      </c>
      <c r="D11" s="4">
        <v>1000</v>
      </c>
      <c r="E11" s="4" t="s">
        <v>3</v>
      </c>
      <c r="F11" s="4">
        <v>0.3</v>
      </c>
      <c r="G11" s="4">
        <v>1.5</v>
      </c>
      <c r="H11" s="5">
        <f t="shared" si="0"/>
        <v>879709.16375999991</v>
      </c>
    </row>
    <row r="12" spans="1:10" x14ac:dyDescent="0.25">
      <c r="B12">
        <v>10</v>
      </c>
      <c r="C12" t="s">
        <v>23</v>
      </c>
      <c r="D12">
        <v>1000</v>
      </c>
      <c r="E12">
        <f t="shared" ref="E12" si="3">$E$4</f>
        <v>0</v>
      </c>
      <c r="F12">
        <v>0.3</v>
      </c>
      <c r="G12">
        <v>1.5</v>
      </c>
      <c r="H12" s="2">
        <f t="shared" si="0"/>
        <v>879709.16375999991</v>
      </c>
    </row>
    <row r="13" spans="1:10" x14ac:dyDescent="0.25">
      <c r="J13" t="s">
        <v>21</v>
      </c>
    </row>
    <row r="14" spans="1:10" x14ac:dyDescent="0.25">
      <c r="A14" t="s">
        <v>8</v>
      </c>
      <c r="B14" s="4">
        <v>1</v>
      </c>
      <c r="C14" s="7" t="s">
        <v>23</v>
      </c>
      <c r="D14" s="4">
        <v>2000</v>
      </c>
      <c r="E14" s="4" t="s">
        <v>3</v>
      </c>
      <c r="F14" s="4">
        <v>0.3</v>
      </c>
      <c r="G14" s="4">
        <v>1</v>
      </c>
      <c r="H14" s="5">
        <f>F14*0.00000000000000009*0.00000003*26908000000000000000*G14*0.000000001*26908000000000000000</f>
        <v>586472.77584000002</v>
      </c>
    </row>
    <row r="15" spans="1:10" x14ac:dyDescent="0.25">
      <c r="A15" t="s">
        <v>15</v>
      </c>
      <c r="B15">
        <v>2</v>
      </c>
      <c r="C15" t="s">
        <v>23</v>
      </c>
      <c r="D15">
        <v>2000</v>
      </c>
      <c r="E15">
        <v>0</v>
      </c>
      <c r="F15">
        <v>0.3</v>
      </c>
      <c r="G15">
        <v>1</v>
      </c>
      <c r="H15" s="2">
        <f t="shared" ref="H15:H23" si="4">F15*0.00000000000000009*0.00000003*26908000000000000000*G15*0.000000001*26908000000000000000</f>
        <v>586472.77584000002</v>
      </c>
      <c r="J15" t="s">
        <v>14</v>
      </c>
    </row>
    <row r="16" spans="1:10" x14ac:dyDescent="0.25">
      <c r="A16" t="s">
        <v>10</v>
      </c>
      <c r="B16" s="4">
        <v>3</v>
      </c>
      <c r="C16" s="7" t="s">
        <v>23</v>
      </c>
      <c r="D16" s="4">
        <v>2000</v>
      </c>
      <c r="E16" s="4" t="s">
        <v>3</v>
      </c>
      <c r="F16" s="4">
        <v>0.6</v>
      </c>
      <c r="G16" s="4">
        <v>1</v>
      </c>
      <c r="H16" s="5">
        <f t="shared" si="4"/>
        <v>1172945.55168</v>
      </c>
    </row>
    <row r="17" spans="1:12" x14ac:dyDescent="0.25">
      <c r="A17" t="s">
        <v>16</v>
      </c>
      <c r="B17">
        <v>4</v>
      </c>
      <c r="C17" t="s">
        <v>23</v>
      </c>
      <c r="D17">
        <v>2000</v>
      </c>
      <c r="E17">
        <f>$E$4</f>
        <v>0</v>
      </c>
      <c r="F17">
        <v>0.6</v>
      </c>
      <c r="G17">
        <v>1</v>
      </c>
      <c r="H17" s="2">
        <f t="shared" si="4"/>
        <v>1172945.55168</v>
      </c>
      <c r="J17" t="s">
        <v>14</v>
      </c>
    </row>
    <row r="18" spans="1:12" x14ac:dyDescent="0.25">
      <c r="A18" s="1" t="s">
        <v>20</v>
      </c>
      <c r="B18" s="4">
        <v>5</v>
      </c>
      <c r="C18" s="7" t="s">
        <v>23</v>
      </c>
      <c r="D18" s="4">
        <v>2000</v>
      </c>
      <c r="E18" s="4" t="s">
        <v>3</v>
      </c>
      <c r="F18" s="4">
        <v>0.9</v>
      </c>
      <c r="G18" s="4">
        <v>1</v>
      </c>
      <c r="H18" s="5">
        <f t="shared" si="4"/>
        <v>1759418.3275199998</v>
      </c>
    </row>
    <row r="19" spans="1:12" x14ac:dyDescent="0.25">
      <c r="A19" s="6" t="s">
        <v>17</v>
      </c>
      <c r="B19">
        <v>6</v>
      </c>
      <c r="C19" t="s">
        <v>23</v>
      </c>
      <c r="D19">
        <v>2000</v>
      </c>
      <c r="E19">
        <f t="shared" ref="E19" si="5">$E$4</f>
        <v>0</v>
      </c>
      <c r="F19">
        <v>0.9</v>
      </c>
      <c r="G19">
        <v>1</v>
      </c>
      <c r="H19" s="2">
        <f t="shared" si="4"/>
        <v>1759418.3275199998</v>
      </c>
      <c r="J19" t="s">
        <v>14</v>
      </c>
    </row>
    <row r="20" spans="1:12" x14ac:dyDescent="0.25">
      <c r="A20" s="6" t="s">
        <v>18</v>
      </c>
      <c r="B20" s="4">
        <v>7</v>
      </c>
      <c r="C20" s="7" t="s">
        <v>23</v>
      </c>
      <c r="D20" s="4">
        <v>2000</v>
      </c>
      <c r="E20" s="4" t="s">
        <v>3</v>
      </c>
      <c r="F20" s="4">
        <v>0.3</v>
      </c>
      <c r="G20" s="4">
        <v>0.25</v>
      </c>
      <c r="H20" s="5">
        <f t="shared" si="4"/>
        <v>146618.19396</v>
      </c>
    </row>
    <row r="21" spans="1:12" x14ac:dyDescent="0.25">
      <c r="A21" s="6" t="s">
        <v>19</v>
      </c>
      <c r="B21">
        <v>8</v>
      </c>
      <c r="C21" t="s">
        <v>23</v>
      </c>
      <c r="D21">
        <v>2000</v>
      </c>
      <c r="E21">
        <f t="shared" ref="E21" si="6">$E$4</f>
        <v>0</v>
      </c>
      <c r="F21">
        <v>0.3</v>
      </c>
      <c r="G21">
        <v>0.25</v>
      </c>
      <c r="H21" s="2">
        <f t="shared" si="4"/>
        <v>146618.19396</v>
      </c>
    </row>
    <row r="22" spans="1:12" x14ac:dyDescent="0.25">
      <c r="B22" s="4">
        <v>9</v>
      </c>
      <c r="C22" s="7" t="s">
        <v>23</v>
      </c>
      <c r="D22" s="4">
        <v>2000</v>
      </c>
      <c r="E22" s="4" t="s">
        <v>3</v>
      </c>
      <c r="F22" s="4">
        <v>0.3</v>
      </c>
      <c r="G22" s="4">
        <v>1.5</v>
      </c>
      <c r="H22" s="5">
        <f t="shared" si="4"/>
        <v>879709.16375999991</v>
      </c>
    </row>
    <row r="23" spans="1:12" x14ac:dyDescent="0.25">
      <c r="B23">
        <v>10</v>
      </c>
      <c r="C23" t="s">
        <v>23</v>
      </c>
      <c r="D23">
        <v>2000</v>
      </c>
      <c r="E23">
        <f t="shared" ref="E23" si="7">$E$4</f>
        <v>0</v>
      </c>
      <c r="F23">
        <v>0.3</v>
      </c>
      <c r="G23">
        <v>1.5</v>
      </c>
      <c r="H23" s="2">
        <f t="shared" si="4"/>
        <v>879709.16375999991</v>
      </c>
    </row>
    <row r="24" spans="1:12" x14ac:dyDescent="0.25">
      <c r="A24" t="s">
        <v>8</v>
      </c>
      <c r="B24" t="s">
        <v>26</v>
      </c>
    </row>
    <row r="25" spans="1:12" x14ac:dyDescent="0.25">
      <c r="A25" t="s">
        <v>25</v>
      </c>
      <c r="B25" s="4">
        <v>1</v>
      </c>
      <c r="C25" s="7" t="s">
        <v>24</v>
      </c>
      <c r="D25" s="4">
        <v>30000</v>
      </c>
      <c r="E25" s="4">
        <v>0</v>
      </c>
      <c r="F25" s="4">
        <v>0.3</v>
      </c>
      <c r="G25" s="4">
        <v>100</v>
      </c>
      <c r="H25" s="5">
        <f t="shared" ref="H25:H30" si="8">F25*0.0000000000000002*0.00000006*26908000000000000000*G25*0.000000001*26908000000000000000</f>
        <v>260654567.04000002</v>
      </c>
      <c r="I25" t="s">
        <v>28</v>
      </c>
      <c r="L25" t="s">
        <v>31</v>
      </c>
    </row>
    <row r="26" spans="1:12" x14ac:dyDescent="0.25">
      <c r="A26" t="s">
        <v>27</v>
      </c>
      <c r="B26">
        <v>2</v>
      </c>
      <c r="C26" t="s">
        <v>24</v>
      </c>
      <c r="D26">
        <v>30000</v>
      </c>
      <c r="E26" t="s">
        <v>3</v>
      </c>
      <c r="F26">
        <v>0.3</v>
      </c>
      <c r="G26">
        <v>100</v>
      </c>
      <c r="H26" s="2">
        <f t="shared" si="8"/>
        <v>260654567.04000002</v>
      </c>
      <c r="L26" t="s">
        <v>32</v>
      </c>
    </row>
    <row r="27" spans="1:12" x14ac:dyDescent="0.25">
      <c r="A27" s="1" t="s">
        <v>20</v>
      </c>
      <c r="B27" s="4">
        <v>3</v>
      </c>
      <c r="C27" s="7" t="s">
        <v>24</v>
      </c>
      <c r="D27" s="4">
        <v>30000</v>
      </c>
      <c r="E27" s="4">
        <v>0</v>
      </c>
      <c r="F27" s="4">
        <v>0.6</v>
      </c>
      <c r="G27" s="4">
        <v>100</v>
      </c>
      <c r="H27" s="5">
        <f t="shared" si="8"/>
        <v>521309134.08000004</v>
      </c>
      <c r="I27" t="s">
        <v>28</v>
      </c>
    </row>
    <row r="28" spans="1:12" x14ac:dyDescent="0.25">
      <c r="A28" s="6" t="s">
        <v>17</v>
      </c>
      <c r="B28">
        <v>4</v>
      </c>
      <c r="C28" t="s">
        <v>24</v>
      </c>
      <c r="D28">
        <v>30000</v>
      </c>
      <c r="E28" t="s">
        <v>3</v>
      </c>
      <c r="F28">
        <v>0.6</v>
      </c>
      <c r="G28">
        <v>100</v>
      </c>
      <c r="H28" s="2">
        <f t="shared" si="8"/>
        <v>521309134.08000004</v>
      </c>
    </row>
    <row r="29" spans="1:12" x14ac:dyDescent="0.25">
      <c r="A29" s="6" t="s">
        <v>18</v>
      </c>
      <c r="B29" s="4">
        <v>5</v>
      </c>
      <c r="C29" s="7" t="s">
        <v>24</v>
      </c>
      <c r="D29" s="4">
        <v>30000</v>
      </c>
      <c r="E29" s="4">
        <v>0</v>
      </c>
      <c r="F29" s="4">
        <v>0.9</v>
      </c>
      <c r="G29" s="4">
        <v>100</v>
      </c>
      <c r="H29" s="5">
        <f t="shared" si="8"/>
        <v>781963701.12</v>
      </c>
      <c r="J29" t="s">
        <v>14</v>
      </c>
    </row>
    <row r="30" spans="1:12" x14ac:dyDescent="0.25">
      <c r="A30" s="6" t="s">
        <v>19</v>
      </c>
      <c r="B30">
        <v>6</v>
      </c>
      <c r="C30" t="s">
        <v>24</v>
      </c>
      <c r="D30">
        <v>30000</v>
      </c>
      <c r="E30" t="s">
        <v>3</v>
      </c>
      <c r="F30">
        <v>0.9</v>
      </c>
      <c r="G30">
        <v>100</v>
      </c>
      <c r="H30" s="2">
        <f t="shared" si="8"/>
        <v>781963701.12</v>
      </c>
      <c r="K30" t="s">
        <v>29</v>
      </c>
      <c r="L30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2013-06-20T06:54:28Z</dcterms:modified>
</cp:coreProperties>
</file>