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2" i="1" l="1"/>
  <c r="J67" i="1" s="1"/>
  <c r="J63" i="1"/>
  <c r="J64" i="1"/>
  <c r="J60" i="1"/>
  <c r="J61" i="1"/>
  <c r="J59" i="1"/>
  <c r="J56" i="1"/>
  <c r="J49" i="1"/>
  <c r="J50" i="1"/>
  <c r="J51" i="1"/>
  <c r="J52" i="1"/>
  <c r="J53" i="1"/>
  <c r="J54" i="1"/>
  <c r="J55" i="1"/>
  <c r="J48" i="1"/>
  <c r="J45" i="1"/>
  <c r="J34" i="1"/>
  <c r="J23" i="1"/>
  <c r="J11" i="1"/>
  <c r="J4" i="1"/>
  <c r="J5" i="1"/>
  <c r="J6" i="1"/>
  <c r="J7" i="1"/>
  <c r="J8" i="1"/>
  <c r="J9" i="1"/>
  <c r="J10" i="1"/>
  <c r="J15" i="1"/>
  <c r="J16" i="1"/>
  <c r="J17" i="1"/>
  <c r="J18" i="1"/>
  <c r="J19" i="1"/>
  <c r="J20" i="1"/>
  <c r="J21" i="1"/>
  <c r="J22" i="1"/>
  <c r="J26" i="1"/>
  <c r="J27" i="1"/>
  <c r="J28" i="1"/>
  <c r="J29" i="1"/>
  <c r="J30" i="1"/>
  <c r="J31" i="1"/>
  <c r="J32" i="1"/>
  <c r="J33" i="1"/>
  <c r="J37" i="1"/>
  <c r="J38" i="1"/>
  <c r="J39" i="1"/>
  <c r="J40" i="1"/>
  <c r="J41" i="1"/>
  <c r="J42" i="1"/>
  <c r="J43" i="1"/>
  <c r="J44" i="1"/>
  <c r="J3" i="1"/>
</calcChain>
</file>

<file path=xl/sharedStrings.xml><?xml version="1.0" encoding="utf-8"?>
<sst xmlns="http://schemas.openxmlformats.org/spreadsheetml/2006/main" count="217" uniqueCount="25">
  <si>
    <t>10 sect</t>
  </si>
  <si>
    <t>N = [5000, 2500]</t>
  </si>
  <si>
    <t>Cvap0 = 3e7</t>
  </si>
  <si>
    <t>dilu_on = 0;</t>
  </si>
  <si>
    <t>J = 1</t>
  </si>
  <si>
    <t>N = [1000, 500]</t>
  </si>
  <si>
    <t>J = 2</t>
  </si>
  <si>
    <t>Cvap0 = 6e7</t>
  </si>
  <si>
    <t>Cvap0 = 1e7</t>
  </si>
  <si>
    <t>J = 3</t>
  </si>
  <si>
    <t>dilu_on = 1;</t>
  </si>
  <si>
    <t>dill_coeff = 1/(48*60*60)</t>
  </si>
  <si>
    <t>dill_coeff = 1/(24*60*60)</t>
  </si>
  <si>
    <t>20 sect</t>
  </si>
  <si>
    <t>30 sect</t>
  </si>
  <si>
    <t>40 sect</t>
  </si>
  <si>
    <t>60 sect</t>
  </si>
  <si>
    <t>90 sect</t>
  </si>
  <si>
    <t>elapsed</t>
  </si>
  <si>
    <t>Vtot end</t>
  </si>
  <si>
    <t>Ntot end</t>
  </si>
  <si>
    <t>Ntot event max</t>
  </si>
  <si>
    <t>Ntot laskee sektioiden kasvaessa</t>
  </si>
  <si>
    <t>tässä alkaa olemaan sama ainakin kahden desimaalin tarkkuudella</t>
  </si>
  <si>
    <t>sec/h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</si>
</sst>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3.2368766404199473E-2"/>
                  <c:y val="-4.7462817147856518E-4"/>
                </c:manualLayout>
              </c:layout>
              <c:numFmt formatCode="General" sourceLinked="0"/>
            </c:trendlineLbl>
          </c:trendline>
          <c:xVal>
            <c:numLit>
              <c:formatCode>General</c:formatCode>
              <c:ptCount val="6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60</c:v>
              </c:pt>
              <c:pt idx="5">
                <c:v>90</c:v>
              </c:pt>
            </c:numLit>
          </c:xVal>
          <c:yVal>
            <c:numRef>
              <c:f>(Sheet1!$J$11,Sheet1!$J$23,Sheet1!$J$34,Sheet1!$J$45,Sheet1!$J$56,Sheet1!$J$67)</c:f>
              <c:numCache>
                <c:formatCode>General</c:formatCode>
                <c:ptCount val="6"/>
                <c:pt idx="0">
                  <c:v>5.9537026034811459E-2</c:v>
                </c:pt>
                <c:pt idx="1">
                  <c:v>0.24691605222131993</c:v>
                </c:pt>
                <c:pt idx="2">
                  <c:v>0.70489735999235892</c:v>
                </c:pt>
                <c:pt idx="3">
                  <c:v>1.4452691403179849</c:v>
                </c:pt>
                <c:pt idx="4">
                  <c:v>6.0889407083692557</c:v>
                </c:pt>
                <c:pt idx="5">
                  <c:v>28.292745956045113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58592"/>
        <c:axId val="112160128"/>
      </c:scatterChart>
      <c:valAx>
        <c:axId val="1121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160128"/>
        <c:crosses val="autoZero"/>
        <c:crossBetween val="midCat"/>
      </c:valAx>
      <c:valAx>
        <c:axId val="11216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5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8</xdr:row>
      <xdr:rowOff>23812</xdr:rowOff>
    </xdr:from>
    <xdr:to>
      <xdr:col>20</xdr:col>
      <xdr:colOff>381000</xdr:colOff>
      <xdr:row>22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7"/>
  <sheetViews>
    <sheetView tabSelected="1" workbookViewId="0">
      <selection activeCell="H13" sqref="H13"/>
    </sheetView>
  </sheetViews>
  <sheetFormatPr defaultRowHeight="15" x14ac:dyDescent="0.25"/>
  <cols>
    <col min="1" max="2" width="9.140625" style="1"/>
    <col min="3" max="3" width="11.42578125" style="1" customWidth="1"/>
    <col min="4" max="4" width="18.85546875" style="1" customWidth="1"/>
    <col min="5" max="5" width="11.7109375" style="1" customWidth="1"/>
    <col min="6" max="6" width="12.7109375" style="1" customWidth="1"/>
    <col min="7" max="7" width="9.140625" style="1"/>
    <col min="8" max="8" width="23.5703125" style="1" customWidth="1"/>
    <col min="9" max="9" width="16.7109375" style="3" customWidth="1"/>
    <col min="10" max="10" width="9.140625" style="1"/>
    <col min="11" max="11" width="64.28515625" style="1" customWidth="1"/>
    <col min="12" max="12" width="16.85546875" style="1" customWidth="1"/>
    <col min="13" max="13" width="15.42578125" style="1" customWidth="1"/>
    <col min="14" max="16384" width="9.140625" style="1"/>
  </cols>
  <sheetData>
    <row r="1" spans="2:14" x14ac:dyDescent="0.25">
      <c r="C1" s="2"/>
      <c r="D1" s="2"/>
      <c r="F1" s="2"/>
      <c r="G1" s="2"/>
      <c r="H1" s="2"/>
    </row>
    <row r="2" spans="2:14" x14ac:dyDescent="0.25">
      <c r="B2" s="1" t="s">
        <v>0</v>
      </c>
      <c r="I2" s="3" t="s">
        <v>18</v>
      </c>
      <c r="J2" s="1" t="s">
        <v>24</v>
      </c>
      <c r="K2" s="1" t="s">
        <v>19</v>
      </c>
      <c r="L2" s="1" t="s">
        <v>20</v>
      </c>
      <c r="M2" s="1" t="s">
        <v>21</v>
      </c>
    </row>
    <row r="3" spans="2:14" x14ac:dyDescent="0.25">
      <c r="C3" s="1">
        <v>1</v>
      </c>
      <c r="D3" s="1" t="s">
        <v>1</v>
      </c>
      <c r="E3" s="1" t="s">
        <v>2</v>
      </c>
      <c r="F3" s="1" t="s">
        <v>3</v>
      </c>
      <c r="G3" s="1" t="s">
        <v>4</v>
      </c>
      <c r="I3" s="1">
        <v>1.8686842058000199</v>
      </c>
      <c r="J3" s="1">
        <f>I3/24</f>
        <v>7.7861841908334159E-2</v>
      </c>
      <c r="K3" s="4">
        <v>3.8390000000000001E-18</v>
      </c>
      <c r="L3" s="1">
        <v>4886</v>
      </c>
      <c r="M3" s="1">
        <v>9689</v>
      </c>
    </row>
    <row r="4" spans="2:14" x14ac:dyDescent="0.25">
      <c r="C4" s="1">
        <v>2</v>
      </c>
      <c r="D4" s="1" t="s">
        <v>5</v>
      </c>
      <c r="E4" s="1" t="s">
        <v>2</v>
      </c>
      <c r="F4" s="1" t="s">
        <v>3</v>
      </c>
      <c r="G4" s="1" t="s">
        <v>4</v>
      </c>
      <c r="I4" s="1">
        <v>1.3265460915390901</v>
      </c>
      <c r="J4" s="1">
        <f t="shared" ref="J4:J44" si="0">I4/24</f>
        <v>5.5272753814128751E-2</v>
      </c>
      <c r="K4" s="4">
        <v>8.2819999999999995E-19</v>
      </c>
      <c r="L4" s="1">
        <v>4721</v>
      </c>
    </row>
    <row r="5" spans="2:14" x14ac:dyDescent="0.25">
      <c r="C5" s="1">
        <v>3</v>
      </c>
      <c r="D5" s="1" t="s">
        <v>1</v>
      </c>
      <c r="E5" s="1" t="s">
        <v>7</v>
      </c>
      <c r="F5" s="1" t="s">
        <v>3</v>
      </c>
      <c r="G5" s="1" t="s">
        <v>4</v>
      </c>
      <c r="I5" s="1">
        <v>1.3975130658333299</v>
      </c>
      <c r="J5" s="1">
        <f t="shared" si="0"/>
        <v>5.8229711076388746E-2</v>
      </c>
    </row>
    <row r="6" spans="2:14" x14ac:dyDescent="0.25">
      <c r="C6" s="1">
        <v>4</v>
      </c>
      <c r="D6" s="1" t="s">
        <v>1</v>
      </c>
      <c r="E6" s="1" t="s">
        <v>8</v>
      </c>
      <c r="F6" s="1" t="s">
        <v>3</v>
      </c>
      <c r="G6" s="1" t="s">
        <v>4</v>
      </c>
      <c r="I6" s="1">
        <v>1.0978869526397199</v>
      </c>
      <c r="J6" s="1">
        <f t="shared" si="0"/>
        <v>4.5745289693321665E-2</v>
      </c>
      <c r="L6" s="1">
        <v>4063</v>
      </c>
    </row>
    <row r="7" spans="2:14" x14ac:dyDescent="0.25">
      <c r="C7" s="1">
        <v>5</v>
      </c>
      <c r="D7" s="1" t="s">
        <v>1</v>
      </c>
      <c r="E7" s="1" t="s">
        <v>2</v>
      </c>
      <c r="F7" s="1" t="s">
        <v>3</v>
      </c>
      <c r="G7" s="1" t="s">
        <v>6</v>
      </c>
      <c r="I7" s="1">
        <v>1.3190176828126201</v>
      </c>
      <c r="J7" s="1">
        <f t="shared" si="0"/>
        <v>5.4959070117192504E-2</v>
      </c>
    </row>
    <row r="8" spans="2:14" x14ac:dyDescent="0.25">
      <c r="C8" s="1">
        <v>6</v>
      </c>
      <c r="D8" s="1" t="s">
        <v>1</v>
      </c>
      <c r="E8" s="1" t="s">
        <v>2</v>
      </c>
      <c r="F8" s="1" t="s">
        <v>3</v>
      </c>
      <c r="G8" s="1" t="s">
        <v>9</v>
      </c>
      <c r="I8" s="1">
        <v>1.16049872099796</v>
      </c>
      <c r="J8" s="1">
        <f t="shared" si="0"/>
        <v>4.8354113374914999E-2</v>
      </c>
    </row>
    <row r="9" spans="2:14" x14ac:dyDescent="0.25">
      <c r="C9" s="1">
        <v>7</v>
      </c>
      <c r="D9" s="1" t="s">
        <v>1</v>
      </c>
      <c r="E9" s="1" t="s">
        <v>2</v>
      </c>
      <c r="F9" s="1" t="s">
        <v>10</v>
      </c>
      <c r="G9" s="1" t="s">
        <v>4</v>
      </c>
      <c r="H9" s="1" t="s">
        <v>11</v>
      </c>
      <c r="I9" s="1">
        <v>1.6081625859189199</v>
      </c>
      <c r="J9" s="1">
        <f t="shared" si="0"/>
        <v>6.7006774413288325E-2</v>
      </c>
    </row>
    <row r="10" spans="2:14" x14ac:dyDescent="0.25">
      <c r="C10" s="1">
        <v>8</v>
      </c>
      <c r="D10" s="1" t="s">
        <v>1</v>
      </c>
      <c r="E10" s="1" t="s">
        <v>2</v>
      </c>
      <c r="F10" s="1" t="s">
        <v>10</v>
      </c>
      <c r="G10" s="1" t="s">
        <v>4</v>
      </c>
      <c r="H10" s="1" t="s">
        <v>12</v>
      </c>
      <c r="I10" s="1">
        <v>1.65279969314214</v>
      </c>
      <c r="J10" s="1">
        <f t="shared" si="0"/>
        <v>6.8866653880922502E-2</v>
      </c>
    </row>
    <row r="11" spans="2:14" x14ac:dyDescent="0.25">
      <c r="J11" s="1">
        <f>AVERAGE(J3:J10)</f>
        <v>5.9537026034811459E-2</v>
      </c>
    </row>
    <row r="14" spans="2:14" x14ac:dyDescent="0.25">
      <c r="B14" s="1" t="s">
        <v>13</v>
      </c>
      <c r="K14" s="1" t="s">
        <v>23</v>
      </c>
    </row>
    <row r="15" spans="2:14" x14ac:dyDescent="0.25">
      <c r="C15" s="1">
        <v>1</v>
      </c>
      <c r="D15" s="1" t="s">
        <v>1</v>
      </c>
      <c r="E15" s="1" t="s">
        <v>2</v>
      </c>
      <c r="F15" s="1" t="s">
        <v>3</v>
      </c>
      <c r="G15" s="1" t="s">
        <v>4</v>
      </c>
      <c r="I15" s="1">
        <v>6.5581965173172003</v>
      </c>
      <c r="J15" s="1">
        <f t="shared" si="0"/>
        <v>0.27325818822155001</v>
      </c>
      <c r="K15" s="4">
        <v>4.3240000000000003E-18</v>
      </c>
      <c r="L15" s="1">
        <v>4678</v>
      </c>
      <c r="M15" s="1">
        <v>9244</v>
      </c>
      <c r="N15" s="2" t="s">
        <v>22</v>
      </c>
    </row>
    <row r="16" spans="2:14" x14ac:dyDescent="0.25">
      <c r="C16" s="1">
        <v>2</v>
      </c>
      <c r="D16" s="1" t="s">
        <v>5</v>
      </c>
      <c r="E16" s="1" t="s">
        <v>2</v>
      </c>
      <c r="F16" s="1" t="s">
        <v>3</v>
      </c>
      <c r="G16" s="1" t="s">
        <v>4</v>
      </c>
      <c r="I16" s="1">
        <v>5.3936552133765403</v>
      </c>
      <c r="J16" s="1">
        <f t="shared" si="0"/>
        <v>0.22473563389068918</v>
      </c>
      <c r="K16" s="4">
        <v>9.1789999999999995E-19</v>
      </c>
      <c r="L16" s="1">
        <v>4402</v>
      </c>
    </row>
    <row r="17" spans="2:13" x14ac:dyDescent="0.25">
      <c r="C17" s="1">
        <v>3</v>
      </c>
      <c r="D17" s="1" t="s">
        <v>1</v>
      </c>
      <c r="E17" s="1" t="s">
        <v>7</v>
      </c>
      <c r="F17" s="1" t="s">
        <v>3</v>
      </c>
      <c r="G17" s="1" t="s">
        <v>4</v>
      </c>
      <c r="I17" s="1">
        <v>5.3951936719545799</v>
      </c>
      <c r="J17" s="1">
        <f t="shared" si="0"/>
        <v>0.22479973633144082</v>
      </c>
    </row>
    <row r="18" spans="2:13" x14ac:dyDescent="0.25">
      <c r="C18" s="1">
        <v>4</v>
      </c>
      <c r="D18" s="1" t="s">
        <v>1</v>
      </c>
      <c r="E18" s="1" t="s">
        <v>8</v>
      </c>
      <c r="F18" s="1" t="s">
        <v>3</v>
      </c>
      <c r="G18" s="1" t="s">
        <v>4</v>
      </c>
      <c r="I18" s="1">
        <v>4.62781136708257</v>
      </c>
      <c r="J18" s="1">
        <f t="shared" si="0"/>
        <v>0.19282547362844041</v>
      </c>
      <c r="L18" s="1">
        <v>4072</v>
      </c>
    </row>
    <row r="19" spans="2:13" x14ac:dyDescent="0.25">
      <c r="C19" s="1">
        <v>5</v>
      </c>
      <c r="D19" s="1" t="s">
        <v>1</v>
      </c>
      <c r="E19" s="1" t="s">
        <v>2</v>
      </c>
      <c r="F19" s="1" t="s">
        <v>3</v>
      </c>
      <c r="G19" s="1" t="s">
        <v>6</v>
      </c>
      <c r="I19" s="1">
        <v>6.6148478410907297</v>
      </c>
      <c r="J19" s="1">
        <f t="shared" si="0"/>
        <v>0.27561866004544705</v>
      </c>
    </row>
    <row r="20" spans="2:13" x14ac:dyDescent="0.25">
      <c r="C20" s="1">
        <v>6</v>
      </c>
      <c r="D20" s="1" t="s">
        <v>1</v>
      </c>
      <c r="E20" s="1" t="s">
        <v>2</v>
      </c>
      <c r="F20" s="1" t="s">
        <v>3</v>
      </c>
      <c r="G20" s="1" t="s">
        <v>9</v>
      </c>
      <c r="I20" s="1">
        <v>6.3019002865888201</v>
      </c>
      <c r="J20" s="1">
        <f t="shared" si="0"/>
        <v>0.2625791786078675</v>
      </c>
    </row>
    <row r="21" spans="2:13" x14ac:dyDescent="0.25">
      <c r="C21" s="1">
        <v>7</v>
      </c>
      <c r="D21" s="1" t="s">
        <v>1</v>
      </c>
      <c r="E21" s="1" t="s">
        <v>2</v>
      </c>
      <c r="F21" s="1" t="s">
        <v>10</v>
      </c>
      <c r="G21" s="1" t="s">
        <v>4</v>
      </c>
      <c r="H21" s="1" t="s">
        <v>11</v>
      </c>
      <c r="I21" s="1">
        <v>6.2784735104180296</v>
      </c>
      <c r="J21" s="1">
        <f t="shared" si="0"/>
        <v>0.26160306293408458</v>
      </c>
    </row>
    <row r="22" spans="2:13" x14ac:dyDescent="0.25">
      <c r="C22" s="1">
        <v>8</v>
      </c>
      <c r="D22" s="1" t="s">
        <v>1</v>
      </c>
      <c r="E22" s="1" t="s">
        <v>2</v>
      </c>
      <c r="F22" s="1" t="s">
        <v>10</v>
      </c>
      <c r="G22" s="1" t="s">
        <v>4</v>
      </c>
      <c r="H22" s="1" t="s">
        <v>12</v>
      </c>
      <c r="I22" s="1">
        <v>6.2378036186649597</v>
      </c>
      <c r="J22" s="1">
        <f t="shared" si="0"/>
        <v>0.25990848411104001</v>
      </c>
    </row>
    <row r="23" spans="2:13" x14ac:dyDescent="0.25">
      <c r="J23" s="1">
        <f>AVERAGE(J15:J22)</f>
        <v>0.24691605222131993</v>
      </c>
    </row>
    <row r="25" spans="2:13" x14ac:dyDescent="0.25">
      <c r="B25" s="1" t="s">
        <v>14</v>
      </c>
    </row>
    <row r="26" spans="2:13" x14ac:dyDescent="0.25">
      <c r="C26" s="1">
        <v>1</v>
      </c>
      <c r="D26" s="1" t="s">
        <v>1</v>
      </c>
      <c r="E26" s="1" t="s">
        <v>2</v>
      </c>
      <c r="F26" s="1" t="s">
        <v>3</v>
      </c>
      <c r="G26" s="1" t="s">
        <v>4</v>
      </c>
      <c r="I26" s="1">
        <v>17.725226872128001</v>
      </c>
      <c r="J26" s="1">
        <f t="shared" si="0"/>
        <v>0.73855111967200004</v>
      </c>
      <c r="K26" s="4">
        <v>4.3249999999999997E-18</v>
      </c>
      <c r="L26" s="1">
        <v>4508</v>
      </c>
      <c r="M26" s="1">
        <v>8608</v>
      </c>
    </row>
    <row r="27" spans="2:13" x14ac:dyDescent="0.25">
      <c r="C27" s="1">
        <v>2</v>
      </c>
      <c r="D27" s="1" t="s">
        <v>5</v>
      </c>
      <c r="E27" s="1" t="s">
        <v>2</v>
      </c>
      <c r="F27" s="1" t="s">
        <v>3</v>
      </c>
      <c r="G27" s="1" t="s">
        <v>4</v>
      </c>
      <c r="I27" s="1">
        <v>15.275177546522601</v>
      </c>
      <c r="J27" s="1">
        <f t="shared" si="0"/>
        <v>0.6364657311051084</v>
      </c>
      <c r="K27" s="4">
        <v>9.1070000000000009E-19</v>
      </c>
      <c r="L27" s="1">
        <v>3980</v>
      </c>
    </row>
    <row r="28" spans="2:13" x14ac:dyDescent="0.25">
      <c r="C28" s="1">
        <v>3</v>
      </c>
      <c r="D28" s="1" t="s">
        <v>1</v>
      </c>
      <c r="E28" s="1" t="s">
        <v>7</v>
      </c>
      <c r="F28" s="1" t="s">
        <v>3</v>
      </c>
      <c r="G28" s="1" t="s">
        <v>4</v>
      </c>
      <c r="I28" s="1">
        <v>17.9135159856013</v>
      </c>
      <c r="J28" s="1">
        <f t="shared" si="0"/>
        <v>0.74639649940005415</v>
      </c>
    </row>
    <row r="29" spans="2:13" x14ac:dyDescent="0.25">
      <c r="C29" s="1">
        <v>4</v>
      </c>
      <c r="D29" s="1" t="s">
        <v>1</v>
      </c>
      <c r="E29" s="1" t="s">
        <v>8</v>
      </c>
      <c r="F29" s="1" t="s">
        <v>3</v>
      </c>
      <c r="G29" s="1" t="s">
        <v>4</v>
      </c>
      <c r="I29" s="1">
        <v>13.5005772827685</v>
      </c>
      <c r="J29" s="1">
        <f t="shared" si="0"/>
        <v>0.5625240534486875</v>
      </c>
      <c r="L29" s="1">
        <v>4014</v>
      </c>
    </row>
    <row r="30" spans="2:13" x14ac:dyDescent="0.25">
      <c r="C30" s="1">
        <v>5</v>
      </c>
      <c r="D30" s="1" t="s">
        <v>1</v>
      </c>
      <c r="E30" s="1" t="s">
        <v>2</v>
      </c>
      <c r="F30" s="1" t="s">
        <v>3</v>
      </c>
      <c r="G30" s="1" t="s">
        <v>6</v>
      </c>
      <c r="I30" s="1">
        <v>18.222051175476</v>
      </c>
      <c r="J30" s="1">
        <f t="shared" si="0"/>
        <v>0.75925213231150002</v>
      </c>
    </row>
    <row r="31" spans="2:13" x14ac:dyDescent="0.25">
      <c r="C31" s="1">
        <v>6</v>
      </c>
      <c r="D31" s="1" t="s">
        <v>1</v>
      </c>
      <c r="E31" s="1" t="s">
        <v>2</v>
      </c>
      <c r="F31" s="1" t="s">
        <v>3</v>
      </c>
      <c r="G31" s="1" t="s">
        <v>9</v>
      </c>
      <c r="I31" s="1">
        <v>17.688982494220799</v>
      </c>
      <c r="J31" s="1">
        <f t="shared" si="0"/>
        <v>0.73704093725919995</v>
      </c>
    </row>
    <row r="32" spans="2:13" x14ac:dyDescent="0.25">
      <c r="C32" s="1">
        <v>7</v>
      </c>
      <c r="D32" s="1" t="s">
        <v>1</v>
      </c>
      <c r="E32" s="1" t="s">
        <v>2</v>
      </c>
      <c r="F32" s="1" t="s">
        <v>10</v>
      </c>
      <c r="G32" s="1" t="s">
        <v>4</v>
      </c>
      <c r="H32" s="1" t="s">
        <v>11</v>
      </c>
      <c r="I32" s="1">
        <v>17.2777214392557</v>
      </c>
      <c r="J32" s="1">
        <f t="shared" si="0"/>
        <v>0.71990505996898746</v>
      </c>
    </row>
    <row r="33" spans="2:13" x14ac:dyDescent="0.25">
      <c r="C33" s="1">
        <v>8</v>
      </c>
      <c r="D33" s="1" t="s">
        <v>1</v>
      </c>
      <c r="E33" s="1" t="s">
        <v>2</v>
      </c>
      <c r="F33" s="1" t="s">
        <v>10</v>
      </c>
      <c r="G33" s="1" t="s">
        <v>4</v>
      </c>
      <c r="H33" s="1" t="s">
        <v>12</v>
      </c>
      <c r="I33" s="1">
        <v>17.737040322559999</v>
      </c>
      <c r="J33" s="1">
        <f t="shared" si="0"/>
        <v>0.73904334677333328</v>
      </c>
    </row>
    <row r="34" spans="2:13" x14ac:dyDescent="0.25">
      <c r="J34" s="1">
        <f>AVERAGE(J26:J33)</f>
        <v>0.70489735999235892</v>
      </c>
    </row>
    <row r="36" spans="2:13" x14ac:dyDescent="0.25">
      <c r="B36" s="1" t="s">
        <v>15</v>
      </c>
    </row>
    <row r="37" spans="2:13" x14ac:dyDescent="0.25">
      <c r="C37" s="1">
        <v>1</v>
      </c>
      <c r="D37" s="1" t="s">
        <v>1</v>
      </c>
      <c r="E37" s="1" t="s">
        <v>2</v>
      </c>
      <c r="F37" s="1" t="s">
        <v>3</v>
      </c>
      <c r="G37" s="1" t="s">
        <v>4</v>
      </c>
      <c r="I37" s="1">
        <v>35.339977216573402</v>
      </c>
      <c r="J37" s="1">
        <f t="shared" si="0"/>
        <v>1.4724990506905584</v>
      </c>
      <c r="K37" s="4">
        <v>4.3219999999999998E-18</v>
      </c>
      <c r="L37" s="1">
        <v>4479</v>
      </c>
      <c r="M37" s="1">
        <v>8601</v>
      </c>
    </row>
    <row r="38" spans="2:13" x14ac:dyDescent="0.25">
      <c r="C38" s="1">
        <v>2</v>
      </c>
      <c r="D38" s="1" t="s">
        <v>5</v>
      </c>
      <c r="E38" s="1" t="s">
        <v>2</v>
      </c>
      <c r="F38" s="1" t="s">
        <v>3</v>
      </c>
      <c r="G38" s="1" t="s">
        <v>4</v>
      </c>
      <c r="I38" s="1">
        <v>33.807909158783602</v>
      </c>
      <c r="J38" s="1">
        <f t="shared" si="0"/>
        <v>1.4086628816159834</v>
      </c>
      <c r="K38" s="4">
        <v>9.0810000000000001E-19</v>
      </c>
      <c r="L38" s="1">
        <v>3843</v>
      </c>
    </row>
    <row r="39" spans="2:13" x14ac:dyDescent="0.25">
      <c r="C39" s="1">
        <v>3</v>
      </c>
      <c r="D39" s="1" t="s">
        <v>1</v>
      </c>
      <c r="E39" s="1" t="s">
        <v>7</v>
      </c>
      <c r="F39" s="1" t="s">
        <v>3</v>
      </c>
      <c r="G39" s="1" t="s">
        <v>4</v>
      </c>
      <c r="I39" s="1">
        <v>39.5601435638103</v>
      </c>
      <c r="J39" s="1">
        <f t="shared" si="0"/>
        <v>1.6483393151587624</v>
      </c>
    </row>
    <row r="40" spans="2:13" x14ac:dyDescent="0.25">
      <c r="C40" s="1">
        <v>4</v>
      </c>
      <c r="D40" s="1" t="s">
        <v>1</v>
      </c>
      <c r="E40" s="1" t="s">
        <v>8</v>
      </c>
      <c r="F40" s="1" t="s">
        <v>3</v>
      </c>
      <c r="G40" s="1" t="s">
        <v>4</v>
      </c>
      <c r="I40" s="1">
        <v>23.5572459250251</v>
      </c>
      <c r="J40" s="1">
        <f t="shared" si="0"/>
        <v>0.98155191354271254</v>
      </c>
      <c r="L40" s="1">
        <v>4007</v>
      </c>
    </row>
    <row r="41" spans="2:13" x14ac:dyDescent="0.25">
      <c r="C41" s="1">
        <v>5</v>
      </c>
      <c r="D41" s="1" t="s">
        <v>1</v>
      </c>
      <c r="E41" s="1" t="s">
        <v>2</v>
      </c>
      <c r="F41" s="1" t="s">
        <v>3</v>
      </c>
      <c r="G41" s="1" t="s">
        <v>6</v>
      </c>
      <c r="I41" s="1">
        <v>38.049080260264702</v>
      </c>
      <c r="J41" s="1">
        <f t="shared" si="0"/>
        <v>1.5853783441776959</v>
      </c>
    </row>
    <row r="42" spans="2:13" x14ac:dyDescent="0.25">
      <c r="C42" s="1">
        <v>6</v>
      </c>
      <c r="D42" s="1" t="s">
        <v>1</v>
      </c>
      <c r="E42" s="1" t="s">
        <v>2</v>
      </c>
      <c r="F42" s="1" t="s">
        <v>3</v>
      </c>
      <c r="G42" s="1" t="s">
        <v>9</v>
      </c>
      <c r="I42" s="1">
        <v>34.966729911201099</v>
      </c>
      <c r="J42" s="1">
        <f t="shared" si="0"/>
        <v>1.4569470796333792</v>
      </c>
    </row>
    <row r="43" spans="2:13" x14ac:dyDescent="0.25">
      <c r="C43" s="1">
        <v>7</v>
      </c>
      <c r="D43" s="1" t="s">
        <v>1</v>
      </c>
      <c r="E43" s="1" t="s">
        <v>2</v>
      </c>
      <c r="F43" s="1" t="s">
        <v>10</v>
      </c>
      <c r="G43" s="1" t="s">
        <v>4</v>
      </c>
      <c r="H43" s="1" t="s">
        <v>11</v>
      </c>
      <c r="I43" s="1">
        <v>38.138135427971797</v>
      </c>
      <c r="J43" s="1">
        <f t="shared" si="0"/>
        <v>1.5890889761654916</v>
      </c>
    </row>
    <row r="44" spans="2:13" x14ac:dyDescent="0.25">
      <c r="C44" s="1">
        <v>8</v>
      </c>
      <c r="D44" s="1" t="s">
        <v>1</v>
      </c>
      <c r="E44" s="1" t="s">
        <v>2</v>
      </c>
      <c r="F44" s="1" t="s">
        <v>10</v>
      </c>
      <c r="G44" s="1" t="s">
        <v>4</v>
      </c>
      <c r="H44" s="1" t="s">
        <v>12</v>
      </c>
      <c r="I44" s="1">
        <v>34.072453477423103</v>
      </c>
      <c r="J44" s="1">
        <f t="shared" si="0"/>
        <v>1.419685561559296</v>
      </c>
    </row>
    <row r="45" spans="2:13" x14ac:dyDescent="0.25">
      <c r="J45" s="1">
        <f>AVERAGE(J37:J44)</f>
        <v>1.4452691403179849</v>
      </c>
    </row>
    <row r="47" spans="2:13" x14ac:dyDescent="0.25">
      <c r="B47" s="1" t="s">
        <v>16</v>
      </c>
    </row>
    <row r="48" spans="2:13" x14ac:dyDescent="0.25">
      <c r="C48" s="1">
        <v>1</v>
      </c>
      <c r="D48" s="1" t="s">
        <v>1</v>
      </c>
      <c r="E48" s="1" t="s">
        <v>2</v>
      </c>
      <c r="F48" s="1" t="s">
        <v>3</v>
      </c>
      <c r="G48" s="1" t="s">
        <v>4</v>
      </c>
      <c r="I48" s="1">
        <v>154.08887717218701</v>
      </c>
      <c r="J48" s="1">
        <f t="shared" ref="J48:J55" si="1">I48/24</f>
        <v>6.4203698821744588</v>
      </c>
      <c r="K48" s="4">
        <v>4.3200000000000001E-18</v>
      </c>
      <c r="L48" s="1">
        <v>4437</v>
      </c>
      <c r="M48" s="1">
        <v>8381</v>
      </c>
    </row>
    <row r="49" spans="2:13" x14ac:dyDescent="0.25">
      <c r="C49" s="1">
        <v>2</v>
      </c>
      <c r="D49" s="1" t="s">
        <v>5</v>
      </c>
      <c r="E49" s="1" t="s">
        <v>2</v>
      </c>
      <c r="F49" s="1" t="s">
        <v>3</v>
      </c>
      <c r="G49" s="1" t="s">
        <v>4</v>
      </c>
      <c r="I49" s="1">
        <v>132.02917202256799</v>
      </c>
      <c r="J49" s="1">
        <f t="shared" si="1"/>
        <v>5.501215500940333</v>
      </c>
      <c r="K49" s="4">
        <v>9.0810000000000001E-19</v>
      </c>
      <c r="L49" s="1">
        <v>3843</v>
      </c>
    </row>
    <row r="50" spans="2:13" x14ac:dyDescent="0.25">
      <c r="C50" s="1">
        <v>3</v>
      </c>
      <c r="D50" s="1" t="s">
        <v>1</v>
      </c>
      <c r="E50" s="1" t="s">
        <v>7</v>
      </c>
      <c r="F50" s="1" t="s">
        <v>3</v>
      </c>
      <c r="G50" s="1" t="s">
        <v>4</v>
      </c>
      <c r="I50" s="1">
        <v>175.47709887186099</v>
      </c>
      <c r="J50" s="1">
        <f t="shared" si="1"/>
        <v>7.3115457863275415</v>
      </c>
    </row>
    <row r="51" spans="2:13" x14ac:dyDescent="0.25">
      <c r="C51" s="1">
        <v>4</v>
      </c>
      <c r="D51" s="1" t="s">
        <v>1</v>
      </c>
      <c r="E51" s="1" t="s">
        <v>8</v>
      </c>
      <c r="F51" s="1" t="s">
        <v>3</v>
      </c>
      <c r="G51" s="1" t="s">
        <v>4</v>
      </c>
      <c r="I51" s="1">
        <v>125.279581572621</v>
      </c>
      <c r="J51" s="1">
        <f t="shared" si="1"/>
        <v>5.2199825655258749</v>
      </c>
      <c r="L51" s="1">
        <v>3998</v>
      </c>
    </row>
    <row r="52" spans="2:13" x14ac:dyDescent="0.25">
      <c r="C52" s="1">
        <v>5</v>
      </c>
      <c r="D52" s="1" t="s">
        <v>1</v>
      </c>
      <c r="E52" s="1" t="s">
        <v>2</v>
      </c>
      <c r="F52" s="1" t="s">
        <v>3</v>
      </c>
      <c r="G52" s="1" t="s">
        <v>6</v>
      </c>
      <c r="I52" s="1">
        <v>154.34494762121</v>
      </c>
      <c r="J52" s="1">
        <f t="shared" si="1"/>
        <v>6.4310394842170835</v>
      </c>
    </row>
    <row r="53" spans="2:13" x14ac:dyDescent="0.25">
      <c r="C53" s="1">
        <v>6</v>
      </c>
      <c r="D53" s="1" t="s">
        <v>1</v>
      </c>
      <c r="E53" s="1" t="s">
        <v>2</v>
      </c>
      <c r="F53" s="1" t="s">
        <v>3</v>
      </c>
      <c r="G53" s="1" t="s">
        <v>9</v>
      </c>
      <c r="I53" s="1">
        <v>150.33456903917099</v>
      </c>
      <c r="J53" s="1">
        <f t="shared" si="1"/>
        <v>6.2639403766321244</v>
      </c>
    </row>
    <row r="54" spans="2:13" x14ac:dyDescent="0.25">
      <c r="C54" s="1">
        <v>7</v>
      </c>
      <c r="D54" s="1" t="s">
        <v>1</v>
      </c>
      <c r="E54" s="1" t="s">
        <v>2</v>
      </c>
      <c r="F54" s="1" t="s">
        <v>10</v>
      </c>
      <c r="G54" s="1" t="s">
        <v>4</v>
      </c>
      <c r="H54" s="1" t="s">
        <v>11</v>
      </c>
      <c r="I54" s="1">
        <v>140.87305455706999</v>
      </c>
      <c r="J54" s="1">
        <f t="shared" si="1"/>
        <v>5.869710606544583</v>
      </c>
    </row>
    <row r="55" spans="2:13" x14ac:dyDescent="0.25">
      <c r="C55" s="1">
        <v>8</v>
      </c>
      <c r="D55" s="1" t="s">
        <v>1</v>
      </c>
      <c r="E55" s="1" t="s">
        <v>2</v>
      </c>
      <c r="F55" s="1" t="s">
        <v>10</v>
      </c>
      <c r="G55" s="1" t="s">
        <v>4</v>
      </c>
      <c r="H55" s="1" t="s">
        <v>12</v>
      </c>
      <c r="I55" s="1">
        <v>136.64931515020899</v>
      </c>
      <c r="J55" s="1">
        <f t="shared" si="1"/>
        <v>5.6937214645920413</v>
      </c>
    </row>
    <row r="56" spans="2:13" x14ac:dyDescent="0.25">
      <c r="J56" s="1">
        <f>AVERAGE(J48:J55)</f>
        <v>6.0889407083692557</v>
      </c>
    </row>
    <row r="58" spans="2:13" x14ac:dyDescent="0.25">
      <c r="B58" s="1" t="s">
        <v>17</v>
      </c>
    </row>
    <row r="59" spans="2:13" x14ac:dyDescent="0.25">
      <c r="C59" s="1">
        <v>1</v>
      </c>
      <c r="D59" s="1" t="s">
        <v>1</v>
      </c>
      <c r="E59" s="1" t="s">
        <v>2</v>
      </c>
      <c r="F59" s="1" t="s">
        <v>3</v>
      </c>
      <c r="G59" s="1" t="s">
        <v>4</v>
      </c>
      <c r="I59" s="4">
        <v>704.57761823392502</v>
      </c>
      <c r="J59" s="1">
        <f t="shared" ref="J59:J64" si="2">I59/24</f>
        <v>29.357400759746877</v>
      </c>
      <c r="K59" s="4">
        <v>4.3100000000000002E-18</v>
      </c>
      <c r="L59" s="1">
        <v>4425</v>
      </c>
      <c r="M59" s="1">
        <v>8324</v>
      </c>
    </row>
    <row r="60" spans="2:13" x14ac:dyDescent="0.25">
      <c r="C60" s="1">
        <v>2</v>
      </c>
      <c r="D60" s="1" t="s">
        <v>5</v>
      </c>
      <c r="E60" s="1" t="s">
        <v>2</v>
      </c>
      <c r="F60" s="1" t="s">
        <v>3</v>
      </c>
      <c r="G60" s="1" t="s">
        <v>4</v>
      </c>
      <c r="I60" s="1">
        <v>628.59224754141701</v>
      </c>
      <c r="J60" s="1">
        <f t="shared" si="2"/>
        <v>26.191343647559041</v>
      </c>
      <c r="K60" s="4">
        <v>9.0720000000000007E-19</v>
      </c>
      <c r="L60" s="1">
        <v>3792</v>
      </c>
    </row>
    <row r="61" spans="2:13" x14ac:dyDescent="0.25">
      <c r="C61" s="1">
        <v>3</v>
      </c>
      <c r="D61" s="1" t="s">
        <v>1</v>
      </c>
      <c r="E61" s="1" t="s">
        <v>7</v>
      </c>
      <c r="F61" s="1" t="s">
        <v>3</v>
      </c>
      <c r="G61" s="1" t="s">
        <v>4</v>
      </c>
      <c r="I61" s="1">
        <v>864.26400904922798</v>
      </c>
      <c r="J61" s="1">
        <f t="shared" si="2"/>
        <v>36.011000377051168</v>
      </c>
    </row>
    <row r="62" spans="2:13" x14ac:dyDescent="0.25">
      <c r="C62" s="1">
        <v>4</v>
      </c>
      <c r="D62" s="1" t="s">
        <v>1</v>
      </c>
      <c r="E62" s="1" t="s">
        <v>8</v>
      </c>
      <c r="F62" s="1" t="s">
        <v>3</v>
      </c>
      <c r="G62" s="1" t="s">
        <v>4</v>
      </c>
      <c r="I62" s="1">
        <v>525.27685968436697</v>
      </c>
      <c r="J62" s="1">
        <f t="shared" si="2"/>
        <v>21.886535820181958</v>
      </c>
      <c r="L62" s="1">
        <v>3994</v>
      </c>
    </row>
    <row r="63" spans="2:13" x14ac:dyDescent="0.25">
      <c r="C63" s="1">
        <v>5</v>
      </c>
      <c r="D63" s="1" t="s">
        <v>1</v>
      </c>
      <c r="E63" s="1" t="s">
        <v>2</v>
      </c>
      <c r="F63" s="1" t="s">
        <v>3</v>
      </c>
      <c r="G63" s="1" t="s">
        <v>6</v>
      </c>
      <c r="I63" s="1">
        <v>675.49418772465901</v>
      </c>
      <c r="J63" s="1">
        <f t="shared" si="2"/>
        <v>28.145591155194126</v>
      </c>
    </row>
    <row r="64" spans="2:13" x14ac:dyDescent="0.25">
      <c r="C64" s="1">
        <v>6</v>
      </c>
      <c r="D64" s="1" t="s">
        <v>1</v>
      </c>
      <c r="E64" s="1" t="s">
        <v>2</v>
      </c>
      <c r="F64" s="1" t="s">
        <v>3</v>
      </c>
      <c r="G64" s="1" t="s">
        <v>9</v>
      </c>
      <c r="I64" s="1">
        <v>675.95049543690004</v>
      </c>
      <c r="J64" s="1">
        <f t="shared" si="2"/>
        <v>28.164603976537503</v>
      </c>
    </row>
    <row r="65" spans="3:10" x14ac:dyDescent="0.25">
      <c r="C65" s="1">
        <v>7</v>
      </c>
      <c r="D65" s="1" t="s">
        <v>1</v>
      </c>
      <c r="E65" s="1" t="s">
        <v>2</v>
      </c>
      <c r="F65" s="1" t="s">
        <v>10</v>
      </c>
      <c r="G65" s="1" t="s">
        <v>4</v>
      </c>
      <c r="H65" s="1" t="s">
        <v>11</v>
      </c>
      <c r="I65" s="1"/>
    </row>
    <row r="66" spans="3:10" x14ac:dyDescent="0.25">
      <c r="C66" s="1">
        <v>8</v>
      </c>
      <c r="D66" s="1" t="s">
        <v>1</v>
      </c>
      <c r="E66" s="1" t="s">
        <v>2</v>
      </c>
      <c r="F66" s="1" t="s">
        <v>10</v>
      </c>
      <c r="G66" s="1" t="s">
        <v>4</v>
      </c>
      <c r="H66" s="1" t="s">
        <v>12</v>
      </c>
      <c r="I66" s="1"/>
    </row>
    <row r="67" spans="3:10" x14ac:dyDescent="0.25">
      <c r="J67" s="1">
        <f>AVERAGE(J59:J66)</f>
        <v>28.292745956045113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2013-06-17T14:44:37Z</dcterms:modified>
</cp:coreProperties>
</file>