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ctic_new_amino_acids" sheetId="1" state="visible" r:id="rId2"/>
  </sheets>
  <definedNames>
    <definedName function="false" hidden="true" localSheetId="0" name="_xlnm._FilterDatabase" vbProcedure="false">arctic_new_amino_acids!$A$1:$N$25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<sst xmlns="http://schemas.openxmlformats.org/spreadsheetml/2006/main" count="82" uniqueCount="50">
  <si>
    <t xml:space="preserve">Природа</t>
  </si>
  <si>
    <t xml:space="preserve">Amino</t>
  </si>
  <si>
    <t xml:space="preserve">Unnamed: 0</t>
  </si>
  <si>
    <t xml:space="preserve">MoH</t>
  </si>
  <si>
    <t xml:space="preserve">M2</t>
  </si>
  <si>
    <t xml:space="preserve">MK4</t>
  </si>
  <si>
    <t xml:space="preserve">AL-21</t>
  </si>
  <si>
    <t xml:space="preserve">SMA-27</t>
  </si>
  <si>
    <t xml:space="preserve">VT</t>
  </si>
  <si>
    <t xml:space="preserve">Рзница</t>
  </si>
  <si>
    <t xml:space="preserve">0</t>
  </si>
  <si>
    <t xml:space="preserve">Ala</t>
  </si>
  <si>
    <t xml:space="preserve">GCT</t>
  </si>
  <si>
    <t xml:space="preserve">GCA</t>
  </si>
  <si>
    <t xml:space="preserve">±</t>
  </si>
  <si>
    <t xml:space="preserve">Asn</t>
  </si>
  <si>
    <t xml:space="preserve">AAT</t>
  </si>
  <si>
    <t xml:space="preserve">-</t>
  </si>
  <si>
    <t xml:space="preserve">Glu</t>
  </si>
  <si>
    <t xml:space="preserve">GAG</t>
  </si>
  <si>
    <t xml:space="preserve">Gly</t>
  </si>
  <si>
    <t xml:space="preserve">GGT</t>
  </si>
  <si>
    <t xml:space="preserve">GGG</t>
  </si>
  <si>
    <t xml:space="preserve">Ile</t>
  </si>
  <si>
    <t xml:space="preserve">ATA</t>
  </si>
  <si>
    <t xml:space="preserve">ATC</t>
  </si>
  <si>
    <t xml:space="preserve">Leu</t>
  </si>
  <si>
    <t xml:space="preserve">CTT</t>
  </si>
  <si>
    <t xml:space="preserve">CTA</t>
  </si>
  <si>
    <t xml:space="preserve">TTG</t>
  </si>
  <si>
    <t xml:space="preserve">Pro</t>
  </si>
  <si>
    <t xml:space="preserve">CCC</t>
  </si>
  <si>
    <t xml:space="preserve">Ser</t>
  </si>
  <si>
    <t xml:space="preserve">TCT</t>
  </si>
  <si>
    <t xml:space="preserve">TCA</t>
  </si>
  <si>
    <t xml:space="preserve">TCG</t>
  </si>
  <si>
    <t xml:space="preserve">?</t>
  </si>
  <si>
    <t xml:space="preserve">STOP</t>
  </si>
  <si>
    <t xml:space="preserve">TGA</t>
  </si>
  <si>
    <t xml:space="preserve">Thr</t>
  </si>
  <si>
    <t xml:space="preserve">ACT</t>
  </si>
  <si>
    <t xml:space="preserve">ACA</t>
  </si>
  <si>
    <t xml:space="preserve">ACG</t>
  </si>
  <si>
    <t xml:space="preserve">ACC</t>
  </si>
  <si>
    <t xml:space="preserve">Tyr</t>
  </si>
  <si>
    <t xml:space="preserve">TAC</t>
  </si>
  <si>
    <t xml:space="preserve">Val</t>
  </si>
  <si>
    <t xml:space="preserve">GTA</t>
  </si>
  <si>
    <t xml:space="preserve">GTC</t>
  </si>
  <si>
    <t xml:space="preserve">GTG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</si>
</sst>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S25" activeCellId="0" sqref="S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45"/>
    <col collapsed="false" customWidth="true" hidden="false" outlineLevel="0" max="2" min="2" style="0" width="11.31"/>
    <col collapsed="false" customWidth="true" hidden="false" outlineLevel="0" max="8" min="3" style="0" width="8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3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4" t="n">
        <v>1.979314</v>
      </c>
      <c r="E2" s="4" t="n">
        <v>2.003994</v>
      </c>
      <c r="F2" s="4" t="n">
        <v>2.004051</v>
      </c>
      <c r="G2" s="4" t="n">
        <v>1.617307</v>
      </c>
      <c r="H2" s="4" t="n">
        <v>1.744711</v>
      </c>
      <c r="I2" s="4" t="n">
        <v>1.742911</v>
      </c>
      <c r="J2" s="5" t="n">
        <f aca="false">E2-D2</f>
        <v>0.02468</v>
      </c>
      <c r="K2" s="5" t="n">
        <f aca="false">F2-D2</f>
        <v>0.024737</v>
      </c>
      <c r="L2" s="5" t="n">
        <f aca="false">H2-G2</f>
        <v>0.127404</v>
      </c>
      <c r="M2" s="5" t="n">
        <f aca="false">I2-G2</f>
        <v>0.125604</v>
      </c>
      <c r="N2" s="6" t="n">
        <f aca="false">AVERAGE(J2:M2)</f>
        <v>0.07560625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s">
        <v>13</v>
      </c>
      <c r="D3" s="4" t="n">
        <v>3.099972</v>
      </c>
      <c r="E3" s="4" t="n">
        <v>3.150344</v>
      </c>
      <c r="F3" s="4" t="n">
        <v>3.139673</v>
      </c>
      <c r="G3" s="4" t="n">
        <v>3.141831</v>
      </c>
      <c r="H3" s="4" t="n">
        <v>3.18256</v>
      </c>
      <c r="I3" s="4" t="n">
        <v>3.188934</v>
      </c>
      <c r="J3" s="5" t="n">
        <f aca="false">E3-D3</f>
        <v>0.0503719999999999</v>
      </c>
      <c r="K3" s="5" t="n">
        <f aca="false">F3-D3</f>
        <v>0.039701</v>
      </c>
      <c r="L3" s="5" t="n">
        <f aca="false">H3-G3</f>
        <v>0.0407290000000002</v>
      </c>
      <c r="M3" s="5" t="n">
        <f aca="false">I3-G3</f>
        <v>0.0471030000000003</v>
      </c>
      <c r="N3" s="6" t="n">
        <f aca="false">AVERAGE(J3:M3)</f>
        <v>0.0444762500000001</v>
      </c>
    </row>
    <row r="4" customFormat="false" ht="12.8" hidden="false" customHeight="false" outlineLevel="0" collapsed="false">
      <c r="J4" s="7"/>
      <c r="K4" s="7"/>
      <c r="L4" s="7"/>
      <c r="M4" s="7"/>
    </row>
    <row r="5" customFormat="false" ht="12.8" hidden="false" customHeight="false" outlineLevel="0" collapsed="false">
      <c r="A5" s="8" t="s">
        <v>14</v>
      </c>
      <c r="B5" s="8" t="s">
        <v>15</v>
      </c>
      <c r="C5" s="8" t="s">
        <v>16</v>
      </c>
      <c r="D5" s="9" t="n">
        <v>3.855394</v>
      </c>
      <c r="E5" s="9" t="n">
        <v>3.945739</v>
      </c>
      <c r="F5" s="9" t="n">
        <v>3.936458</v>
      </c>
      <c r="G5" s="9" t="n">
        <v>3.114943</v>
      </c>
      <c r="H5" s="9" t="n">
        <v>3.976968</v>
      </c>
      <c r="I5" s="9" t="n">
        <v>4.061236</v>
      </c>
      <c r="J5" s="5" t="n">
        <f aca="false">E5-D5</f>
        <v>0.0903450000000001</v>
      </c>
      <c r="K5" s="5" t="n">
        <f aca="false">F5-D5</f>
        <v>0.081064</v>
      </c>
      <c r="L5" s="5" t="n">
        <f aca="false">H5-G5</f>
        <v>0.862025</v>
      </c>
      <c r="M5" s="5" t="n">
        <f aca="false">I5-G5</f>
        <v>0.946293</v>
      </c>
      <c r="N5" s="10" t="n">
        <f aca="false">AVERAGE(J5:M5)</f>
        <v>0.49493175</v>
      </c>
    </row>
    <row r="6" customFormat="false" ht="12.8" hidden="false" customHeight="false" outlineLevel="0" collapsed="false">
      <c r="J6" s="7"/>
      <c r="K6" s="7"/>
      <c r="L6" s="7"/>
      <c r="M6" s="7"/>
    </row>
    <row r="7" customFormat="false" ht="12.8" hidden="false" customHeight="false" outlineLevel="0" collapsed="false">
      <c r="A7" s="0" t="s">
        <v>17</v>
      </c>
      <c r="B7" s="0" t="s">
        <v>18</v>
      </c>
      <c r="C7" s="0" t="s">
        <v>19</v>
      </c>
      <c r="D7" s="4" t="n">
        <v>1.175752</v>
      </c>
      <c r="E7" s="4" t="n">
        <v>1.163865</v>
      </c>
      <c r="F7" s="4" t="n">
        <v>1.163032</v>
      </c>
      <c r="G7" s="4" t="n">
        <v>1.254253</v>
      </c>
      <c r="H7" s="4" t="n">
        <v>1.212816</v>
      </c>
      <c r="I7" s="4" t="n">
        <v>1.191083</v>
      </c>
      <c r="J7" s="5" t="n">
        <f aca="false">E7-D7</f>
        <v>-0.011887</v>
      </c>
      <c r="K7" s="5" t="n">
        <f aca="false">F7-D7</f>
        <v>-0.0127199999999998</v>
      </c>
      <c r="L7" s="5" t="n">
        <f aca="false">H7-G7</f>
        <v>-0.0414370000000002</v>
      </c>
      <c r="M7" s="5" t="n">
        <f aca="false">I7-G7</f>
        <v>-0.0631700000000002</v>
      </c>
      <c r="N7" s="6" t="n">
        <f aca="false">AVERAGE(J7:M7)</f>
        <v>-0.0323035</v>
      </c>
    </row>
    <row r="8" customFormat="false" ht="12.8" hidden="false" customHeight="false" outlineLevel="0" collapsed="false">
      <c r="J8" s="7"/>
      <c r="K8" s="7"/>
      <c r="L8" s="7"/>
      <c r="M8" s="7"/>
    </row>
    <row r="9" customFormat="false" ht="12.8" hidden="false" customHeight="false" outlineLevel="0" collapsed="false">
      <c r="A9" s="0" t="s">
        <v>10</v>
      </c>
      <c r="B9" s="0" t="s">
        <v>20</v>
      </c>
      <c r="C9" s="0" t="s">
        <v>21</v>
      </c>
      <c r="D9" s="4" t="n">
        <v>2.057925</v>
      </c>
      <c r="E9" s="4" t="n">
        <v>2.08186</v>
      </c>
      <c r="F9" s="4" t="n">
        <v>2.082493</v>
      </c>
      <c r="G9" s="4" t="n">
        <v>2.315833</v>
      </c>
      <c r="H9" s="4" t="n">
        <v>2.423393</v>
      </c>
      <c r="I9" s="4" t="n">
        <v>2.43499</v>
      </c>
      <c r="J9" s="5" t="n">
        <f aca="false">E9-D9</f>
        <v>0.0239349999999998</v>
      </c>
      <c r="K9" s="5" t="n">
        <f aca="false">F9-D9</f>
        <v>0.0245679999999999</v>
      </c>
      <c r="L9" s="5" t="n">
        <f aca="false">H9-G9</f>
        <v>0.10756</v>
      </c>
      <c r="M9" s="5" t="n">
        <f aca="false">I9-G9</f>
        <v>0.119157</v>
      </c>
      <c r="N9" s="6" t="n">
        <f aca="false">AVERAGE(J9:M9)</f>
        <v>0.0688049999999999</v>
      </c>
    </row>
    <row r="10" customFormat="false" ht="12.8" hidden="false" customHeight="false" outlineLevel="0" collapsed="false">
      <c r="A10" s="0" t="s">
        <v>10</v>
      </c>
      <c r="B10" s="0" t="s">
        <v>20</v>
      </c>
      <c r="C10" s="0" t="s">
        <v>22</v>
      </c>
      <c r="D10" s="4" t="n">
        <v>0.955043</v>
      </c>
      <c r="E10" s="4" t="n">
        <v>0.95559</v>
      </c>
      <c r="F10" s="4" t="n">
        <v>0.955117</v>
      </c>
      <c r="G10" s="4" t="n">
        <v>0.602119</v>
      </c>
      <c r="H10" s="4" t="n">
        <v>0.641649</v>
      </c>
      <c r="I10" s="4" t="n">
        <v>0.638126</v>
      </c>
      <c r="J10" s="5" t="n">
        <f aca="false">E10-D10</f>
        <v>0.000547000000000075</v>
      </c>
      <c r="K10" s="5" t="n">
        <f aca="false">F10-D10</f>
        <v>7.40000000000185E-005</v>
      </c>
      <c r="L10" s="5" t="n">
        <f aca="false">H10-G10</f>
        <v>0.0395300000000001</v>
      </c>
      <c r="M10" s="5" t="n">
        <f aca="false">I10-G10</f>
        <v>0.036007</v>
      </c>
      <c r="N10" s="6" t="n">
        <f aca="false">AVERAGE(J10:M10)</f>
        <v>0.0190395</v>
      </c>
    </row>
    <row r="11" customFormat="false" ht="12.8" hidden="false" customHeight="false" outlineLevel="0" collapsed="false">
      <c r="J11" s="7"/>
      <c r="K11" s="7"/>
      <c r="L11" s="7"/>
      <c r="M11" s="7"/>
    </row>
    <row r="12" customFormat="false" ht="12.8" hidden="false" customHeight="false" outlineLevel="0" collapsed="false">
      <c r="A12" s="8" t="s">
        <v>10</v>
      </c>
      <c r="B12" s="8" t="s">
        <v>23</v>
      </c>
      <c r="C12" s="8" t="s">
        <v>24</v>
      </c>
      <c r="D12" s="9" t="n">
        <v>3.991088</v>
      </c>
      <c r="E12" s="9" t="n">
        <v>4.026729</v>
      </c>
      <c r="F12" s="9" t="n">
        <v>4.024705</v>
      </c>
      <c r="G12" s="9" t="n">
        <v>3.734616</v>
      </c>
      <c r="H12" s="9" t="n">
        <v>4.410607</v>
      </c>
      <c r="I12" s="9" t="n">
        <v>4.379028</v>
      </c>
      <c r="J12" s="5" t="n">
        <f aca="false">E12-D12</f>
        <v>0.0356409999999996</v>
      </c>
      <c r="K12" s="5" t="n">
        <f aca="false">F12-D12</f>
        <v>0.033617</v>
      </c>
      <c r="L12" s="5" t="n">
        <f aca="false">H12-G12</f>
        <v>0.675991</v>
      </c>
      <c r="M12" s="5" t="n">
        <f aca="false">I12-G12</f>
        <v>0.644412</v>
      </c>
      <c r="N12" s="10" t="n">
        <f aca="false">AVERAGE(J12:M12)</f>
        <v>0.34741525</v>
      </c>
    </row>
    <row r="13" customFormat="false" ht="12.8" hidden="false" customHeight="false" outlineLevel="0" collapsed="false">
      <c r="A13" s="8" t="s">
        <v>10</v>
      </c>
      <c r="B13" s="8" t="s">
        <v>23</v>
      </c>
      <c r="C13" s="8" t="s">
        <v>25</v>
      </c>
      <c r="D13" s="9" t="n">
        <v>1.312881</v>
      </c>
      <c r="E13" s="9" t="n">
        <v>1.299071</v>
      </c>
      <c r="F13" s="9" t="n">
        <v>1.301196</v>
      </c>
      <c r="G13" s="9" t="n">
        <v>1.75509</v>
      </c>
      <c r="H13" s="9" t="n">
        <v>1.254329</v>
      </c>
      <c r="I13" s="9" t="n">
        <v>1.253935</v>
      </c>
      <c r="J13" s="5" t="n">
        <f aca="false">E13-D13</f>
        <v>-0.0138099999999999</v>
      </c>
      <c r="K13" s="5" t="n">
        <f aca="false">F13-D13</f>
        <v>-0.0116849999999999</v>
      </c>
      <c r="L13" s="5" t="n">
        <f aca="false">H13-G13</f>
        <v>-0.500761</v>
      </c>
      <c r="M13" s="5" t="n">
        <f aca="false">I13-G13</f>
        <v>-0.501155</v>
      </c>
      <c r="N13" s="10" t="n">
        <f aca="false">AVERAGE(J13:M13)</f>
        <v>-0.25685275</v>
      </c>
    </row>
    <row r="14" customFormat="false" ht="12.8" hidden="false" customHeight="false" outlineLevel="0" collapsed="false">
      <c r="J14" s="7"/>
      <c r="K14" s="7"/>
      <c r="L14" s="7"/>
      <c r="M14" s="7"/>
    </row>
    <row r="15" customFormat="false" ht="12.8" hidden="false" customHeight="false" outlineLevel="0" collapsed="false">
      <c r="A15" s="0" t="s">
        <v>10</v>
      </c>
      <c r="B15" s="0" t="s">
        <v>26</v>
      </c>
      <c r="C15" s="0" t="s">
        <v>27</v>
      </c>
      <c r="D15" s="4" t="n">
        <v>2.435968</v>
      </c>
      <c r="E15" s="4" t="n">
        <v>2.447206</v>
      </c>
      <c r="F15" s="4" t="n">
        <v>2.447069</v>
      </c>
      <c r="G15" s="4" t="n">
        <v>2.057682</v>
      </c>
      <c r="H15" s="4" t="n">
        <v>2.405474</v>
      </c>
      <c r="I15" s="4" t="n">
        <v>2.374681</v>
      </c>
      <c r="J15" s="5" t="n">
        <f aca="false">E15-D15</f>
        <v>0.0112380000000001</v>
      </c>
      <c r="K15" s="5" t="n">
        <f aca="false">F15-D15</f>
        <v>0.011101</v>
      </c>
      <c r="L15" s="5" t="n">
        <f aca="false">H15-G15</f>
        <v>0.347792</v>
      </c>
      <c r="M15" s="5" t="n">
        <f aca="false">I15-G15</f>
        <v>0.316999</v>
      </c>
      <c r="N15" s="6" t="n">
        <f aca="false">AVERAGE(J15:M15)</f>
        <v>0.1717825</v>
      </c>
    </row>
    <row r="16" customFormat="false" ht="12.8" hidden="false" customHeight="false" outlineLevel="0" collapsed="false">
      <c r="A16" s="0" t="s">
        <v>10</v>
      </c>
      <c r="B16" s="0" t="s">
        <v>26</v>
      </c>
      <c r="C16" s="0" t="s">
        <v>28</v>
      </c>
      <c r="D16" s="4" t="n">
        <v>0.70066</v>
      </c>
      <c r="E16" s="4" t="n">
        <v>0.717306</v>
      </c>
      <c r="F16" s="4" t="n">
        <v>0.714889</v>
      </c>
      <c r="G16" s="4" t="n">
        <v>1.042355</v>
      </c>
      <c r="H16" s="4" t="n">
        <v>1.091564</v>
      </c>
      <c r="I16" s="4" t="n">
        <v>1.077243</v>
      </c>
      <c r="J16" s="5" t="n">
        <f aca="false">E16-D16</f>
        <v>0.0166460000000001</v>
      </c>
      <c r="K16" s="5" t="n">
        <f aca="false">F16-D16</f>
        <v>0.014229</v>
      </c>
      <c r="L16" s="5" t="n">
        <f aca="false">H16-G16</f>
        <v>0.0492090000000001</v>
      </c>
      <c r="M16" s="5" t="n">
        <f aca="false">I16-G16</f>
        <v>0.034888</v>
      </c>
      <c r="N16" s="6" t="n">
        <f aca="false">AVERAGE(J16:M16)</f>
        <v>0.028743</v>
      </c>
    </row>
    <row r="17" customFormat="false" ht="12.8" hidden="false" customHeight="false" outlineLevel="0" collapsed="false">
      <c r="A17" s="0" t="s">
        <v>10</v>
      </c>
      <c r="B17" s="0" t="s">
        <v>26</v>
      </c>
      <c r="C17" s="0" t="s">
        <v>29</v>
      </c>
      <c r="D17" s="4" t="n">
        <v>0.831937</v>
      </c>
      <c r="E17" s="4" t="n">
        <v>0.824957</v>
      </c>
      <c r="F17" s="4" t="n">
        <v>0.829543</v>
      </c>
      <c r="G17" s="4" t="n">
        <v>1.335613</v>
      </c>
      <c r="H17" s="4" t="n">
        <v>1.150249</v>
      </c>
      <c r="I17" s="4" t="n">
        <v>1.12922</v>
      </c>
      <c r="J17" s="5" t="n">
        <f aca="false">E17-D17</f>
        <v>-0.00697999999999999</v>
      </c>
      <c r="K17" s="5" t="n">
        <f aca="false">F17-D17</f>
        <v>-0.00239400000000001</v>
      </c>
      <c r="L17" s="5" t="n">
        <f aca="false">H17-G17</f>
        <v>-0.185364</v>
      </c>
      <c r="M17" s="5" t="n">
        <f aca="false">I17-G17</f>
        <v>-0.206393</v>
      </c>
      <c r="N17" s="6" t="n">
        <f aca="false">AVERAGE(J17:M17)</f>
        <v>-0.10028275</v>
      </c>
    </row>
    <row r="18" customFormat="false" ht="12.8" hidden="false" customHeight="false" outlineLevel="0" collapsed="false">
      <c r="J18" s="7"/>
      <c r="K18" s="7"/>
      <c r="L18" s="7"/>
      <c r="M18" s="7"/>
    </row>
    <row r="19" customFormat="false" ht="12.8" hidden="false" customHeight="false" outlineLevel="0" collapsed="false">
      <c r="A19" s="0" t="s">
        <v>10</v>
      </c>
      <c r="B19" s="0" t="s">
        <v>30</v>
      </c>
      <c r="C19" s="0" t="s">
        <v>31</v>
      </c>
      <c r="D19" s="4" t="n">
        <v>0.421654</v>
      </c>
      <c r="E19" s="4" t="n">
        <v>0.418782</v>
      </c>
      <c r="F19" s="4" t="n">
        <v>0.420398</v>
      </c>
      <c r="G19" s="4" t="n">
        <v>0.606159</v>
      </c>
      <c r="H19" s="4" t="n">
        <v>0.502179</v>
      </c>
      <c r="I19" s="4" t="n">
        <v>0.494201</v>
      </c>
      <c r="J19" s="5" t="n">
        <f aca="false">E19-D19</f>
        <v>-0.00287199999999999</v>
      </c>
      <c r="K19" s="5" t="n">
        <f aca="false">F19-D19</f>
        <v>-0.00125599999999998</v>
      </c>
      <c r="L19" s="5" t="n">
        <f aca="false">H19-G19</f>
        <v>-0.10398</v>
      </c>
      <c r="M19" s="5" t="n">
        <f aca="false">I19-G19</f>
        <v>-0.111958</v>
      </c>
      <c r="N19" s="6" t="n">
        <f aca="false">AVERAGE(J19:M19)</f>
        <v>-0.0550165</v>
      </c>
    </row>
    <row r="20" customFormat="false" ht="12.8" hidden="false" customHeight="false" outlineLevel="0" collapsed="false">
      <c r="J20" s="7"/>
      <c r="K20" s="7"/>
      <c r="L20" s="7"/>
      <c r="M20" s="7"/>
    </row>
    <row r="21" customFormat="false" ht="12.8" hidden="false" customHeight="false" outlineLevel="0" collapsed="false">
      <c r="A21" s="0" t="s">
        <v>14</v>
      </c>
      <c r="B21" s="0" t="s">
        <v>32</v>
      </c>
      <c r="C21" s="0" t="s">
        <v>33</v>
      </c>
      <c r="D21" s="4" t="n">
        <v>1.559757</v>
      </c>
      <c r="E21" s="4" t="n">
        <v>1.577292</v>
      </c>
      <c r="F21" s="4" t="n">
        <v>1.57797</v>
      </c>
      <c r="G21" s="4" t="n">
        <v>1.295768</v>
      </c>
      <c r="H21" s="4" t="n">
        <v>1.422319</v>
      </c>
      <c r="I21" s="4" t="n">
        <v>1.445599</v>
      </c>
      <c r="J21" s="5" t="n">
        <f aca="false">E21-D21</f>
        <v>0.0175349999999999</v>
      </c>
      <c r="K21" s="5" t="n">
        <f aca="false">F21-D21</f>
        <v>0.018213</v>
      </c>
      <c r="L21" s="5" t="n">
        <f aca="false">H21-G21</f>
        <v>0.126551</v>
      </c>
      <c r="M21" s="5" t="n">
        <f aca="false">I21-G21</f>
        <v>0.149831</v>
      </c>
      <c r="N21" s="6" t="n">
        <f aca="false">AVERAGE(J21:M21)</f>
        <v>0.0780325</v>
      </c>
    </row>
    <row r="22" customFormat="false" ht="12.8" hidden="false" customHeight="false" outlineLevel="0" collapsed="false">
      <c r="A22" s="0" t="s">
        <v>14</v>
      </c>
      <c r="B22" s="0" t="s">
        <v>32</v>
      </c>
      <c r="C22" s="0" t="s">
        <v>34</v>
      </c>
      <c r="D22" s="4" t="n">
        <v>1.830261</v>
      </c>
      <c r="E22" s="4" t="n">
        <v>1.839672</v>
      </c>
      <c r="F22" s="4" t="n">
        <v>1.835023</v>
      </c>
      <c r="G22" s="4" t="n">
        <v>1.902485</v>
      </c>
      <c r="H22" s="4" t="n">
        <v>2.027383</v>
      </c>
      <c r="I22" s="4" t="n">
        <v>1.999828</v>
      </c>
      <c r="J22" s="5" t="n">
        <f aca="false">E22-D22</f>
        <v>0.00941100000000006</v>
      </c>
      <c r="K22" s="5" t="n">
        <f aca="false">F22-D22</f>
        <v>0.00476200000000016</v>
      </c>
      <c r="L22" s="5" t="n">
        <f aca="false">H22-G22</f>
        <v>0.124898</v>
      </c>
      <c r="M22" s="5" t="n">
        <f aca="false">I22-G22</f>
        <v>0.097343</v>
      </c>
      <c r="N22" s="6" t="n">
        <f aca="false">AVERAGE(J22:M22)</f>
        <v>0.0591035</v>
      </c>
    </row>
    <row r="23" customFormat="false" ht="12.8" hidden="false" customHeight="false" outlineLevel="0" collapsed="false">
      <c r="A23" s="0" t="s">
        <v>14</v>
      </c>
      <c r="B23" s="0" t="s">
        <v>32</v>
      </c>
      <c r="C23" s="0" t="s">
        <v>35</v>
      </c>
      <c r="D23" s="4" t="n">
        <v>0.2291</v>
      </c>
      <c r="E23" s="4" t="n">
        <v>0.222554</v>
      </c>
      <c r="F23" s="4" t="n">
        <v>0.22318</v>
      </c>
      <c r="G23" s="4" t="n">
        <v>0.258151</v>
      </c>
      <c r="H23" s="4" t="n">
        <v>0.235784</v>
      </c>
      <c r="I23" s="4" t="n">
        <v>0.238979</v>
      </c>
      <c r="J23" s="5" t="n">
        <f aca="false">E23-D23</f>
        <v>-0.006546</v>
      </c>
      <c r="K23" s="5" t="n">
        <f aca="false">F23-D23</f>
        <v>-0.00592000000000001</v>
      </c>
      <c r="L23" s="5" t="n">
        <f aca="false">H23-G23</f>
        <v>-0.022367</v>
      </c>
      <c r="M23" s="5" t="n">
        <f aca="false">I23-G23</f>
        <v>-0.019172</v>
      </c>
      <c r="N23" s="6" t="n">
        <f aca="false">AVERAGE(J23:M23)</f>
        <v>-0.01350125</v>
      </c>
    </row>
    <row r="24" customFormat="false" ht="12.8" hidden="false" customHeight="false" outlineLevel="0" collapsed="false">
      <c r="J24" s="7"/>
      <c r="K24" s="7"/>
      <c r="L24" s="7"/>
      <c r="M24" s="7"/>
    </row>
    <row r="25" customFormat="false" ht="12.8" hidden="false" customHeight="false" outlineLevel="0" collapsed="false">
      <c r="A25" s="0" t="s">
        <v>36</v>
      </c>
      <c r="B25" s="0" t="s">
        <v>37</v>
      </c>
      <c r="C25" s="0" t="s">
        <v>38</v>
      </c>
      <c r="D25" s="4" t="n">
        <v>0.074637</v>
      </c>
      <c r="E25" s="4" t="n">
        <v>0.060017</v>
      </c>
      <c r="F25" s="4" t="n">
        <v>0.065294</v>
      </c>
      <c r="G25" s="4" t="n">
        <v>0.08345</v>
      </c>
      <c r="H25" s="4" t="n">
        <v>0.074513</v>
      </c>
      <c r="I25" s="4" t="n">
        <v>0.079377</v>
      </c>
      <c r="J25" s="5" t="n">
        <f aca="false">E25-D25</f>
        <v>-0.01462</v>
      </c>
      <c r="K25" s="5" t="n">
        <f aca="false">F25-D25</f>
        <v>-0.00934299999999999</v>
      </c>
      <c r="L25" s="5" t="n">
        <f aca="false">H25-G25</f>
        <v>-0.008937</v>
      </c>
      <c r="M25" s="5" t="n">
        <f aca="false">I25-G25</f>
        <v>-0.00407299999999999</v>
      </c>
      <c r="N25" s="6" t="n">
        <f aca="false">AVERAGE(J25:M25)</f>
        <v>-0.00924325</v>
      </c>
    </row>
    <row r="26" customFormat="false" ht="12.8" hidden="false" customHeight="false" outlineLevel="0" collapsed="false">
      <c r="J26" s="7"/>
      <c r="K26" s="7"/>
      <c r="L26" s="7"/>
      <c r="M26" s="7"/>
    </row>
    <row r="27" customFormat="false" ht="12.8" hidden="false" customHeight="false" outlineLevel="0" collapsed="false">
      <c r="A27" s="0" t="s">
        <v>14</v>
      </c>
      <c r="B27" s="0" t="s">
        <v>39</v>
      </c>
      <c r="C27" s="0" t="s">
        <v>40</v>
      </c>
      <c r="D27" s="4" t="n">
        <v>1.931396</v>
      </c>
      <c r="E27" s="4" t="n">
        <v>1.988934</v>
      </c>
      <c r="F27" s="4" t="n">
        <v>1.981767</v>
      </c>
      <c r="G27" s="4" t="n">
        <v>1.496661</v>
      </c>
      <c r="H27" s="4" t="n">
        <v>1.560444</v>
      </c>
      <c r="I27" s="4" t="n">
        <v>1.620738</v>
      </c>
      <c r="J27" s="5" t="n">
        <f aca="false">E27-D27</f>
        <v>0.0575380000000001</v>
      </c>
      <c r="K27" s="5" t="n">
        <f aca="false">F27-D27</f>
        <v>0.0503710000000002</v>
      </c>
      <c r="L27" s="5" t="n">
        <f aca="false">H27-G27</f>
        <v>0.0637829999999999</v>
      </c>
      <c r="M27" s="5" t="n">
        <f aca="false">I27-G27</f>
        <v>0.124077</v>
      </c>
      <c r="N27" s="6" t="n">
        <f aca="false">AVERAGE(J27:M27)</f>
        <v>0.07394225</v>
      </c>
    </row>
    <row r="28" customFormat="false" ht="12.8" hidden="false" customHeight="false" outlineLevel="0" collapsed="false">
      <c r="A28" s="0" t="s">
        <v>14</v>
      </c>
      <c r="B28" s="0" t="s">
        <v>39</v>
      </c>
      <c r="C28" s="0" t="s">
        <v>41</v>
      </c>
      <c r="D28" s="4" t="n">
        <v>2.213713</v>
      </c>
      <c r="E28" s="4" t="n">
        <v>2.246405</v>
      </c>
      <c r="F28" s="4" t="n">
        <v>2.227454</v>
      </c>
      <c r="G28" s="4" t="n">
        <v>2.532885</v>
      </c>
      <c r="H28" s="4" t="n">
        <v>2.578541</v>
      </c>
      <c r="I28" s="4" t="n">
        <v>2.678066</v>
      </c>
      <c r="J28" s="5" t="n">
        <f aca="false">E28-D28</f>
        <v>0.0326920000000004</v>
      </c>
      <c r="K28" s="5" t="n">
        <f aca="false">F28-D28</f>
        <v>0.013741</v>
      </c>
      <c r="L28" s="5" t="n">
        <f aca="false">H28-G28</f>
        <v>0.0456560000000001</v>
      </c>
      <c r="M28" s="5" t="n">
        <f aca="false">I28-G28</f>
        <v>0.145181</v>
      </c>
      <c r="N28" s="6" t="n">
        <f aca="false">AVERAGE(J28:M28)</f>
        <v>0.0593175000000001</v>
      </c>
    </row>
    <row r="29" customFormat="false" ht="12.8" hidden="false" customHeight="false" outlineLevel="0" collapsed="false">
      <c r="A29" s="0" t="s">
        <v>14</v>
      </c>
      <c r="B29" s="0" t="s">
        <v>39</v>
      </c>
      <c r="C29" s="0" t="s">
        <v>42</v>
      </c>
      <c r="D29" s="4" t="n">
        <v>0.277239</v>
      </c>
      <c r="E29" s="4" t="n">
        <v>0.269854</v>
      </c>
      <c r="F29" s="4" t="n">
        <v>0.269978</v>
      </c>
      <c r="G29" s="4" t="n">
        <v>0.230288</v>
      </c>
      <c r="H29" s="4" t="n">
        <v>0.198453</v>
      </c>
      <c r="I29" s="4" t="n">
        <v>0.19576</v>
      </c>
      <c r="J29" s="5" t="n">
        <f aca="false">E29-D29</f>
        <v>-0.00738500000000003</v>
      </c>
      <c r="K29" s="5" t="n">
        <f aca="false">F29-D29</f>
        <v>-0.00726100000000002</v>
      </c>
      <c r="L29" s="5" t="n">
        <f aca="false">H29-G29</f>
        <v>-0.031835</v>
      </c>
      <c r="M29" s="5" t="n">
        <f aca="false">I29-G29</f>
        <v>-0.034528</v>
      </c>
      <c r="N29" s="6" t="n">
        <f aca="false">AVERAGE(J29:M29)</f>
        <v>-0.02025225</v>
      </c>
    </row>
    <row r="30" customFormat="false" ht="12.8" hidden="false" customHeight="false" outlineLevel="0" collapsed="false">
      <c r="A30" s="8" t="s">
        <v>14</v>
      </c>
      <c r="B30" s="8" t="s">
        <v>39</v>
      </c>
      <c r="C30" s="8" t="s">
        <v>43</v>
      </c>
      <c r="D30" s="9" t="n">
        <v>0.919381</v>
      </c>
      <c r="E30" s="9" t="n">
        <v>0.912752</v>
      </c>
      <c r="F30" s="9" t="n">
        <v>0.910882</v>
      </c>
      <c r="G30" s="9" t="n">
        <v>1.503905</v>
      </c>
      <c r="H30" s="9" t="n">
        <v>0.971507</v>
      </c>
      <c r="I30" s="9" t="n">
        <v>0.97329</v>
      </c>
      <c r="J30" s="5" t="n">
        <f aca="false">E30-D30</f>
        <v>-0.006629</v>
      </c>
      <c r="K30" s="5" t="n">
        <f aca="false">F30-D30</f>
        <v>-0.00849900000000003</v>
      </c>
      <c r="L30" s="5" t="n">
        <f aca="false">H30-G30</f>
        <v>-0.532398</v>
      </c>
      <c r="M30" s="5" t="n">
        <f aca="false">I30-G30</f>
        <v>-0.530615</v>
      </c>
      <c r="N30" s="10" t="n">
        <f aca="false">AVERAGE(J30:M30)</f>
        <v>-0.26953525</v>
      </c>
    </row>
    <row r="31" customFormat="false" ht="12.8" hidden="false" customHeight="false" outlineLevel="0" collapsed="false">
      <c r="J31" s="7"/>
      <c r="K31" s="7"/>
      <c r="L31" s="7"/>
      <c r="M31" s="7"/>
    </row>
    <row r="32" customFormat="false" ht="12.8" hidden="false" customHeight="false" outlineLevel="0" collapsed="false">
      <c r="A32" s="8" t="s">
        <v>10</v>
      </c>
      <c r="B32" s="8" t="s">
        <v>44</v>
      </c>
      <c r="C32" s="8" t="s">
        <v>45</v>
      </c>
      <c r="D32" s="9" t="n">
        <v>1.248733</v>
      </c>
      <c r="E32" s="9" t="n">
        <v>1.242512</v>
      </c>
      <c r="F32" s="9" t="n">
        <v>1.242588</v>
      </c>
      <c r="G32" s="9" t="n">
        <v>2.050438</v>
      </c>
      <c r="H32" s="9" t="n">
        <v>1.157715</v>
      </c>
      <c r="I32" s="9" t="n">
        <v>1.125265</v>
      </c>
      <c r="J32" s="5" t="n">
        <f aca="false">E32-D32</f>
        <v>-0.00622100000000003</v>
      </c>
      <c r="K32" s="5" t="n">
        <f aca="false">F32-D32</f>
        <v>-0.00614500000000007</v>
      </c>
      <c r="L32" s="5" t="n">
        <f aca="false">H32-G32</f>
        <v>-0.892723</v>
      </c>
      <c r="M32" s="5" t="n">
        <f aca="false">I32-G32</f>
        <v>-0.925173</v>
      </c>
      <c r="N32" s="10" t="n">
        <f aca="false">AVERAGE(J32:M32)</f>
        <v>-0.4575655</v>
      </c>
    </row>
    <row r="33" customFormat="false" ht="12.8" hidden="false" customHeight="false" outlineLevel="0" collapsed="false">
      <c r="J33" s="7"/>
      <c r="K33" s="7"/>
      <c r="L33" s="7"/>
      <c r="M33" s="7"/>
    </row>
    <row r="34" customFormat="false" ht="12.8" hidden="false" customHeight="false" outlineLevel="0" collapsed="false">
      <c r="A34" s="0" t="s">
        <v>10</v>
      </c>
      <c r="B34" s="0" t="s">
        <v>46</v>
      </c>
      <c r="C34" s="0" t="s">
        <v>47</v>
      </c>
      <c r="D34" s="4" t="n">
        <v>2.37447</v>
      </c>
      <c r="E34" s="4" t="n">
        <v>2.395444</v>
      </c>
      <c r="F34" s="4" t="n">
        <v>2.393697</v>
      </c>
      <c r="G34" s="4" t="n">
        <v>1.841465</v>
      </c>
      <c r="H34" s="4" t="n">
        <v>2.148784</v>
      </c>
      <c r="I34" s="4" t="n">
        <v>2.137396</v>
      </c>
      <c r="J34" s="5" t="n">
        <f aca="false">E34-D34</f>
        <v>0.0209739999999998</v>
      </c>
      <c r="K34" s="5" t="n">
        <f aca="false">F34-D34</f>
        <v>0.0192269999999999</v>
      </c>
      <c r="L34" s="5" t="n">
        <f aca="false">H34-G34</f>
        <v>0.307319</v>
      </c>
      <c r="M34" s="5" t="n">
        <f aca="false">I34-G34</f>
        <v>0.295931</v>
      </c>
      <c r="N34" s="6" t="n">
        <f aca="false">AVERAGE(J34:M34)</f>
        <v>0.16086275</v>
      </c>
    </row>
    <row r="35" customFormat="false" ht="12.8" hidden="false" customHeight="false" outlineLevel="0" collapsed="false">
      <c r="A35" s="0" t="s">
        <v>10</v>
      </c>
      <c r="B35" s="0" t="s">
        <v>46</v>
      </c>
      <c r="C35" s="0" t="s">
        <v>48</v>
      </c>
      <c r="D35" s="4" t="n">
        <v>0.622821</v>
      </c>
      <c r="E35" s="4" t="n">
        <v>0.61512</v>
      </c>
      <c r="F35" s="4" t="n">
        <v>0.615834</v>
      </c>
      <c r="G35" s="4" t="n">
        <v>0.629146</v>
      </c>
      <c r="H35" s="4" t="n">
        <v>0.432743</v>
      </c>
      <c r="I35" s="4" t="n">
        <v>0.426123</v>
      </c>
      <c r="J35" s="5" t="n">
        <f aca="false">E35-D35</f>
        <v>-0.00770099999999996</v>
      </c>
      <c r="K35" s="5" t="n">
        <f aca="false">F35-D35</f>
        <v>-0.00698699999999997</v>
      </c>
      <c r="L35" s="5" t="n">
        <f aca="false">H35-G35</f>
        <v>-0.196403</v>
      </c>
      <c r="M35" s="5" t="n">
        <f aca="false">I35-G35</f>
        <v>-0.203023</v>
      </c>
      <c r="N35" s="6" t="n">
        <f aca="false">AVERAGE(J35:M35)</f>
        <v>-0.1035285</v>
      </c>
    </row>
    <row r="36" customFormat="false" ht="12.8" hidden="false" customHeight="false" outlineLevel="0" collapsed="false">
      <c r="A36" s="8" t="s">
        <v>10</v>
      </c>
      <c r="B36" s="8" t="s">
        <v>46</v>
      </c>
      <c r="C36" s="8" t="s">
        <v>49</v>
      </c>
      <c r="D36" s="9" t="n">
        <v>0.879302</v>
      </c>
      <c r="E36" s="9" t="n">
        <v>0.87248</v>
      </c>
      <c r="F36" s="9" t="n">
        <v>0.873444</v>
      </c>
      <c r="G36" s="9" t="n">
        <v>1.451244</v>
      </c>
      <c r="H36" s="9" t="n">
        <v>0.811282</v>
      </c>
      <c r="I36" s="9" t="n">
        <v>0.78318</v>
      </c>
      <c r="J36" s="5" t="n">
        <f aca="false">E36-D36</f>
        <v>-0.006822</v>
      </c>
      <c r="K36" s="5" t="n">
        <f aca="false">F36-D36</f>
        <v>-0.00585800000000003</v>
      </c>
      <c r="L36" s="5" t="n">
        <f aca="false">H36-G36</f>
        <v>-0.639962</v>
      </c>
      <c r="M36" s="5" t="n">
        <f aca="false">I36-G36</f>
        <v>-0.668064</v>
      </c>
      <c r="N36" s="10" t="n">
        <f aca="false">AVERAGE(J36:M36)</f>
        <v>-0.3301765</v>
      </c>
    </row>
  </sheetData>
  <autoFilter ref="A1:N2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LibreOffice/7.5.0.3$Linux_X86_64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2023-03-27T22:28:49Z</dcterms:modified>
  <cp:revision>1</cp:revision>
  <dc:subject/>
  <dc:title/>
</cp:coreProperties>
</file>