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Sheet1!$AB$4:$AH$11</definedName>
  </definedNames>
  <calcPr calcId="144525"/>
</workbook>
</file>

<file path=xl/sharedStrings.xml><?xml version="1.0" encoding="utf-8"?>
<sst xmlns="http://schemas.openxmlformats.org/spreadsheetml/2006/main" count="2207" uniqueCount="2008">
  <si>
    <t>I was born without you so i can live without you</t>
  </si>
  <si>
    <t>97 - ADJ IN ENGLISH</t>
  </si>
  <si>
    <t>trương văn bảo</t>
  </si>
  <si>
    <t>Enter Code =&gt;</t>
  </si>
  <si>
    <t>practice</t>
  </si>
  <si>
    <t>leisure activity</t>
  </si>
  <si>
    <t>hoạt động giải trí</t>
  </si>
  <si>
    <t>Boys will be boys</t>
  </si>
  <si>
    <t>Absent</t>
  </si>
  <si>
    <t>Vắng mặt</t>
  </si>
  <si>
    <t>Right answer</t>
  </si>
  <si>
    <t>diving</t>
  </si>
  <si>
    <t>lặn</t>
  </si>
  <si>
    <t>No pain no gain</t>
  </si>
  <si>
    <t>Acceptable</t>
  </si>
  <si>
    <t>Chấp nhận được</t>
  </si>
  <si>
    <t>improve</t>
  </si>
  <si>
    <t>/ɪmˈpruːv/</t>
  </si>
  <si>
    <t>cải thiện</t>
  </si>
  <si>
    <t>frequent *adj*V</t>
  </si>
  <si>
    <t>/ˈfriː.kwənt/</t>
  </si>
  <si>
    <t>thường xuyên, hay xảy ra, thường xuyên đến</t>
  </si>
  <si>
    <r>
      <rPr>
        <b/>
        <sz val="11"/>
        <color rgb="FFFF0000"/>
        <rFont val="Calibri"/>
        <charset val="163"/>
        <scheme val="minor"/>
      </rPr>
      <t>Can you recommend a good place</t>
    </r>
    <r>
      <rPr>
        <b/>
        <sz val="11"/>
        <rFont val="Calibri"/>
        <charset val="163"/>
        <scheme val="minor"/>
      </rPr>
      <t xml:space="preserve"> to get something to eat?</t>
    </r>
  </si>
  <si>
    <t>if you are looking for a good plate to get something to eat, you can ask:</t>
  </si>
  <si>
    <t>Verb + infinetive</t>
  </si>
  <si>
    <t>Verb + ing form</t>
  </si>
  <si>
    <t>sailing</t>
  </si>
  <si>
    <t>thuyền</t>
  </si>
  <si>
    <t xml:space="preserve"> f</t>
  </si>
  <si>
    <t>Happy wife happy life</t>
  </si>
  <si>
    <t>Aggressive</t>
  </si>
  <si>
    <t>Hung hăng</t>
  </si>
  <si>
    <t>appearance</t>
  </si>
  <si>
    <t> /əˈpɪr.əns/</t>
  </si>
  <si>
    <t>hình thức, sự xuất hiện</t>
  </si>
  <si>
    <t>in general</t>
  </si>
  <si>
    <t>/ˈdʒen.ər.əl</t>
  </si>
  <si>
    <t>nói chung</t>
  </si>
  <si>
    <t>All cell phones have a texting feature.</t>
  </si>
  <si>
    <r>
      <rPr>
        <b/>
        <sz val="11"/>
        <color rgb="FFFF0000"/>
        <rFont val="Calibri"/>
        <charset val="163"/>
        <scheme val="minor"/>
      </rPr>
      <t xml:space="preserve">Can you suggest someplace </t>
    </r>
    <r>
      <rPr>
        <b/>
        <sz val="11"/>
        <rFont val="Calibri"/>
        <charset val="163"/>
        <scheme val="minor"/>
      </rPr>
      <t>to eat nearby/around here/ in this neighborhood?</t>
    </r>
  </si>
  <si>
    <t>Pretend</t>
  </si>
  <si>
    <t>giả vờ</t>
  </si>
  <si>
    <t>Avoid</t>
  </si>
  <si>
    <t>nén tránh</t>
  </si>
  <si>
    <t>ex: He avoided answering the question</t>
  </si>
  <si>
    <t>going for a walk</t>
  </si>
  <si>
    <t>đi dạo</t>
  </si>
  <si>
    <t>We got cammpany</t>
  </si>
  <si>
    <t>Ambitious</t>
  </si>
  <si>
    <t>Có nhiều tham vọng</t>
  </si>
  <si>
    <t>embed</t>
  </si>
  <si>
    <t xml:space="preserve"> /ɪmˈbed/</t>
  </si>
  <si>
    <t>nhúng</t>
  </si>
  <si>
    <t>final *adj*N</t>
  </si>
  <si>
    <t>/ˈfaɪ.nəl/</t>
  </si>
  <si>
    <t>cuối cùng , trận chung kế</t>
  </si>
  <si>
    <t>Frequent texters use a lot of abbreviations.</t>
  </si>
  <si>
    <r>
      <rPr>
        <b/>
        <sz val="11"/>
        <color rgb="FFFF0000"/>
        <rFont val="Calibri"/>
        <charset val="163"/>
        <scheme val="minor"/>
      </rPr>
      <t>Do you know any good</t>
    </r>
    <r>
      <rPr>
        <b/>
        <sz val="11"/>
        <rFont val="Calibri"/>
        <charset val="163"/>
        <scheme val="minor"/>
      </rPr>
      <t xml:space="preserve"> restaurants nearby?</t>
    </r>
  </si>
  <si>
    <t>Expect</t>
  </si>
  <si>
    <t>trông chờ</t>
  </si>
  <si>
    <t>Fancy</t>
  </si>
  <si>
    <t>ưa thích</t>
  </si>
  <si>
    <t>get together</t>
  </si>
  <si>
    <t xml:space="preserve">họp lại </t>
  </si>
  <si>
    <t>If you were born poor, it's not your fault but if you die poor, it's your fault</t>
  </si>
  <si>
    <t>Active</t>
  </si>
  <si>
    <t>Nhanh nhẹn, hoạt động</t>
  </si>
  <si>
    <t>technically</t>
  </si>
  <si>
    <t>/ˈtek.nɪ.kəl.i/</t>
  </si>
  <si>
    <t>kĩ thuật</t>
  </si>
  <si>
    <t>bilingual *adj*N</t>
  </si>
  <si>
    <t>/baɪˈlɪŋ.ɡwəl/</t>
  </si>
  <si>
    <t>nói hai thứ tiếng, song ngữ</t>
  </si>
  <si>
    <t>what kind of place / food are you looking for?</t>
  </si>
  <si>
    <t>if you ask someone to recommend a place to eat, the person may ask you</t>
  </si>
  <si>
    <t>Hope</t>
  </si>
  <si>
    <t>mong đợi</t>
  </si>
  <si>
    <t>Spend time</t>
  </si>
  <si>
    <t>dành thời gian</t>
  </si>
  <si>
    <t>relate to</t>
  </si>
  <si>
    <t>liên quan tới</t>
  </si>
  <si>
    <t>Alert</t>
  </si>
  <si>
    <t>Cảnh giác</t>
  </si>
  <si>
    <t>holding space</t>
  </si>
  <si>
    <t>khoảng trống</t>
  </si>
  <si>
    <t>the final stage</t>
  </si>
  <si>
    <t xml:space="preserve"> /steɪdʒ/</t>
  </si>
  <si>
    <t>giai đoạn cuối</t>
  </si>
  <si>
    <t>Texting someone is often quicker than calling them</t>
  </si>
  <si>
    <t>what type of place/food are you looking for?</t>
  </si>
  <si>
    <t>Promise</t>
  </si>
  <si>
    <t>hứa</t>
  </si>
  <si>
    <t>Carry on</t>
  </si>
  <si>
    <t>tiếp tục</t>
  </si>
  <si>
    <t>get along with</t>
  </si>
  <si>
    <t>hòa thuận</t>
  </si>
  <si>
    <t>Bad-tempered</t>
  </si>
  <si>
    <t>Nóng tính</t>
  </si>
  <si>
    <t>reference</t>
  </si>
  <si>
    <t>/ˈrefərəns/</t>
  </si>
  <si>
    <t>tham thảo - tham chiếu</t>
  </si>
  <si>
    <t>personal *adj</t>
  </si>
  <si>
    <t>/ˈpərsənəl/</t>
  </si>
  <si>
    <t>riêng</t>
  </si>
  <si>
    <t>what kind of food do you like?</t>
  </si>
  <si>
    <t>Try</t>
  </si>
  <si>
    <t>cố gắng</t>
  </si>
  <si>
    <t>Don't mind</t>
  </si>
  <si>
    <t>đừng bận tâm</t>
  </si>
  <si>
    <t>have fun with</t>
  </si>
  <si>
    <t>với vẻ với</t>
  </si>
  <si>
    <t>Brave</t>
  </si>
  <si>
    <t>Dũng cảm </t>
  </si>
  <si>
    <t>Monday</t>
  </si>
  <si>
    <t>Tuesday</t>
  </si>
  <si>
    <t>Wednesday</t>
  </si>
  <si>
    <t>Thursday</t>
  </si>
  <si>
    <t>Friday</t>
  </si>
  <si>
    <t>Saturday</t>
  </si>
  <si>
    <t>attribute</t>
  </si>
  <si>
    <t xml:space="preserve"> /ˈæt.rɪ.bjuːt/</t>
  </si>
  <si>
    <t>thuộc tính</t>
  </si>
  <si>
    <t>efficient *adj</t>
  </si>
  <si>
    <t>/iˈfiʃənt/</t>
  </si>
  <si>
    <t>năng lực, hiệu quả</t>
  </si>
  <si>
    <t>Autocorrect picks up most spelling mistakes.</t>
  </si>
  <si>
    <t>what kind of food are you interested in?</t>
  </si>
  <si>
    <r>
      <rPr>
        <b/>
        <sz val="11"/>
        <color rgb="FFFF0000"/>
        <rFont val="Calibri"/>
        <charset val="163"/>
        <scheme val="minor"/>
      </rPr>
      <t xml:space="preserve">ex: He </t>
    </r>
    <r>
      <rPr>
        <b/>
        <u/>
        <sz val="11"/>
        <color rgb="FFFF0000"/>
        <rFont val="Calibri"/>
        <charset val="163"/>
        <scheme val="minor"/>
      </rPr>
      <t>agreed to</t>
    </r>
    <r>
      <rPr>
        <b/>
        <sz val="11"/>
        <color rgb="FFFF0000"/>
        <rFont val="Calibri"/>
        <charset val="163"/>
        <scheme val="minor"/>
      </rPr>
      <t xml:space="preserve"> let me go early</t>
    </r>
  </si>
  <si>
    <t>Agree</t>
  </si>
  <si>
    <t>đồng ý</t>
  </si>
  <si>
    <t>Can't/Couldn't help</t>
  </si>
  <si>
    <t>không thể không</t>
  </si>
  <si>
    <t>ex: I can't help falling in love with you</t>
  </si>
  <si>
    <t>seafood</t>
  </si>
  <si>
    <t>hải sản</t>
  </si>
  <si>
    <t>Boring</t>
  </si>
  <si>
    <t>Chán</t>
  </si>
  <si>
    <t>Chủ Nghĩa Khoa Học Xã Hội  ( Group 08 )</t>
  </si>
  <si>
    <t>Data Base   ( Group 02 )</t>
  </si>
  <si>
    <t>contain</t>
  </si>
  <si>
    <t xml:space="preserve"> /kənˈteɪn/</t>
  </si>
  <si>
    <t>chứa</t>
  </si>
  <si>
    <t>excellent *adj</t>
  </si>
  <si>
    <t>/ˈeksələnt/</t>
  </si>
  <si>
    <t>tuyệt hảo ,xuất sắc</t>
  </si>
  <si>
    <t>I recommend Gumball's seafood on EMO. You should try Gumball's seafood on EMO. How about Salty's seafood on EMO?</t>
  </si>
  <si>
    <t>if you  are recommending a place  to eat, you can say:</t>
  </si>
  <si>
    <t xml:space="preserve">              </t>
  </si>
  <si>
    <t>Refuse</t>
  </si>
  <si>
    <t>từ chối</t>
  </si>
  <si>
    <t>Can't/Couldn't  stand</t>
  </si>
  <si>
    <t>không thể chịu được</t>
  </si>
  <si>
    <t>cloudy</t>
  </si>
  <si>
    <t>nhiều mây</t>
  </si>
  <si>
    <t>Blackguardly</t>
  </si>
  <si>
    <t>Đểu cáng, đê tiện</t>
  </si>
  <si>
    <t>religion *N</t>
  </si>
  <si>
    <t>/rɪˈlɪdʒən/</t>
  </si>
  <si>
    <t>tôn giáo</t>
  </si>
  <si>
    <t>When I asked for more money my boss nodded his head, said okay, and gave me a 15% raise!</t>
  </si>
  <si>
    <t>the menu/atmosphere is excellent</t>
  </si>
  <si>
    <t>if you want to mention something that is good about the place, you can say:</t>
  </si>
  <si>
    <t>alternate</t>
  </si>
  <si>
    <t xml:space="preserve"> /ˈɒl.tə.neɪt/ </t>
  </si>
  <si>
    <t>thay thế</t>
  </si>
  <si>
    <t>religious *adj</t>
  </si>
  <si>
    <t xml:space="preserve"> /rɪˈlɪdʒ·əs/</t>
  </si>
  <si>
    <t>theo đạo, thuộc về tôn giáo</t>
  </si>
  <si>
    <t>they have an excellent menu</t>
  </si>
  <si>
    <r>
      <rPr>
        <b/>
        <sz val="11"/>
        <color rgb="FFFF0000"/>
        <rFont val="Calibri"/>
        <charset val="163"/>
        <scheme val="minor"/>
      </rPr>
      <t xml:space="preserve">ex: When did she </t>
    </r>
    <r>
      <rPr>
        <b/>
        <u/>
        <sz val="11"/>
        <color rgb="FFFF0000"/>
        <rFont val="Calibri"/>
        <charset val="163"/>
        <scheme val="minor"/>
      </rPr>
      <t>decide to</t>
    </r>
    <r>
      <rPr>
        <b/>
        <sz val="11"/>
        <color rgb="FFFF0000"/>
        <rFont val="Calibri"/>
        <charset val="163"/>
        <scheme val="minor"/>
      </rPr>
      <t xml:space="preserve"> look for a new job?</t>
    </r>
  </si>
  <si>
    <t>Decide</t>
  </si>
  <si>
    <t>quyết định</t>
  </si>
  <si>
    <t>Look forward to</t>
  </si>
  <si>
    <t>ex: I'm looking forward to seeing you again.</t>
  </si>
  <si>
    <t>benefit</t>
  </si>
  <si>
    <t>lợi ích</t>
  </si>
  <si>
    <t>Boast</t>
  </si>
  <si>
    <t>Khoe khoang</t>
  </si>
  <si>
    <t xml:space="preserve"> </t>
  </si>
  <si>
    <t>English 2                      ( Group 50 )</t>
  </si>
  <si>
    <t>software program</t>
  </si>
  <si>
    <t>/ˈsɒft.weər/  /ˈprəʊ.ɡræm/</t>
  </si>
  <si>
    <t>chương trình phần mền</t>
  </si>
  <si>
    <t>behaviour *N</t>
  </si>
  <si>
    <t xml:space="preserve"> /bɪˈheɪvjər/</t>
  </si>
  <si>
    <t>hành vi</t>
  </si>
  <si>
    <t>you should try the fruit and cheese plate.</t>
  </si>
  <si>
    <t>if you want to recommend a dish, you can say.</t>
  </si>
  <si>
    <t>Invitation</t>
  </si>
  <si>
    <t>mời tới</t>
  </si>
  <si>
    <t>Suggest</t>
  </si>
  <si>
    <t>khuyên</t>
  </si>
  <si>
    <t>metal health</t>
  </si>
  <si>
    <t>tâm lý</t>
  </si>
  <si>
    <t>Bad</t>
  </si>
  <si>
    <t>Xấu</t>
  </si>
  <si>
    <t>behave *V</t>
  </si>
  <si>
    <t xml:space="preserve"> /bɪˈheɪv/</t>
  </si>
  <si>
    <t>cư xử, đối xử</t>
  </si>
  <si>
    <t>When you're introduced to someone for the first time in the U.S, you usually shake hands and say "How are you?"</t>
  </si>
  <si>
    <t>Be sure to try the fruit and cheese plate.</t>
  </si>
  <si>
    <t>particular *adj*N</t>
  </si>
  <si>
    <t>/pərˈtɪkjələr/</t>
  </si>
  <si>
    <t>cụ thể , tỉ mỉ, thông tin chi tiết</t>
  </si>
  <si>
    <t>screen reader</t>
  </si>
  <si>
    <t xml:space="preserve"> /skriːn/ /ˈriː.dər/ </t>
  </si>
  <si>
    <t>trình đọc</t>
  </si>
  <si>
    <t>convenient / inconvenient *adj</t>
  </si>
  <si>
    <t>/kənˈviːniənt/</t>
  </si>
  <si>
    <t>thuận tiện, thoải mái / bất tiện</t>
  </si>
  <si>
    <r>
      <rPr>
        <b/>
        <sz val="11"/>
        <color rgb="FFFF0000"/>
        <rFont val="Calibri"/>
        <charset val="163"/>
        <scheme val="minor"/>
      </rPr>
      <t>I'm sorry, but I ordered</t>
    </r>
    <r>
      <rPr>
        <b/>
        <sz val="11"/>
        <rFont val="Calibri"/>
        <charset val="163"/>
        <scheme val="minor"/>
      </rPr>
      <t xml:space="preserve"> the chicken sandwich/fish.</t>
    </r>
  </si>
  <si>
    <t>If you receive the wrong order, you can say:</t>
  </si>
  <si>
    <r>
      <rPr>
        <b/>
        <sz val="11"/>
        <color rgb="FFFF0000"/>
        <rFont val="Calibri"/>
        <charset val="163"/>
        <scheme val="minor"/>
      </rPr>
      <t xml:space="preserve">ex: We can't </t>
    </r>
    <r>
      <rPr>
        <b/>
        <u/>
        <sz val="11"/>
        <color rgb="FFFF0000"/>
        <rFont val="Calibri"/>
        <charset val="163"/>
        <scheme val="minor"/>
      </rPr>
      <t>afford to</t>
    </r>
    <r>
      <rPr>
        <b/>
        <sz val="11"/>
        <color rgb="FFFF0000"/>
        <rFont val="Calibri"/>
        <charset val="163"/>
        <scheme val="minor"/>
      </rPr>
      <t xml:space="preserve"> go abroad this summer</t>
    </r>
  </si>
  <si>
    <t>Afford</t>
  </si>
  <si>
    <t>đủ khả năng(tiền or thời gian )để chi trả or làm gì</t>
  </si>
  <si>
    <t>Quit</t>
  </si>
  <si>
    <t>dừng, bỏ</t>
  </si>
  <si>
    <t>ex: I've quit smoking</t>
  </si>
  <si>
    <t>muscle</t>
  </si>
  <si>
    <t>cơ bắp</t>
  </si>
  <si>
    <t>Blind</t>
  </si>
  <si>
    <t>Mù quáng</t>
  </si>
  <si>
    <t>flicker</t>
  </si>
  <si>
    <t xml:space="preserve">/ˈflɪk.ər/ </t>
  </si>
  <si>
    <t>nhấp nháy</t>
  </si>
  <si>
    <t>raise *V*N</t>
  </si>
  <si>
    <t>/reɪz/</t>
  </si>
  <si>
    <t>nuôi dưỡn, giơ tay, gây ra, thu gom, sự tăng lương</t>
  </si>
  <si>
    <t>In the 1700s in England, it was common for men to bow when they met.</t>
  </si>
  <si>
    <r>
      <rPr>
        <b/>
        <sz val="11"/>
        <color rgb="FFFF0000"/>
        <rFont val="Calibri"/>
        <charset val="163"/>
        <scheme val="minor"/>
      </rPr>
      <t>Actually, I asked for</t>
    </r>
    <r>
      <rPr>
        <b/>
        <sz val="11"/>
        <rFont val="Calibri"/>
        <charset val="163"/>
        <scheme val="minor"/>
      </rPr>
      <t xml:space="preserve"> the chicken sandwich/the ham sandwich.</t>
    </r>
  </si>
  <si>
    <r>
      <rPr>
        <b/>
        <sz val="11"/>
        <color theme="4" tint="-0.25"/>
        <rFont val="Calibri"/>
        <charset val="163"/>
        <scheme val="minor"/>
      </rPr>
      <t>ex: Did you</t>
    </r>
    <r>
      <rPr>
        <b/>
        <u/>
        <sz val="11"/>
        <color theme="4" tint="-0.25"/>
        <rFont val="Calibri"/>
        <charset val="163"/>
        <scheme val="minor"/>
      </rPr>
      <t xml:space="preserve"> ask to</t>
    </r>
    <r>
      <rPr>
        <b/>
        <sz val="11"/>
        <color theme="4" tint="-0.25"/>
        <rFont val="Calibri"/>
        <charset val="163"/>
        <scheme val="minor"/>
      </rPr>
      <t xml:space="preserve"> use the car?</t>
    </r>
  </si>
  <si>
    <t>Ask</t>
  </si>
  <si>
    <t>xin phép</t>
  </si>
  <si>
    <t>Consider</t>
  </si>
  <si>
    <t>xem xét</t>
  </si>
  <si>
    <t>ex: We are considering buying a new car</t>
  </si>
  <si>
    <t xml:space="preserve">endurance </t>
  </si>
  <si>
    <t>khả năng chịu đựng</t>
  </si>
  <si>
    <t>Careful</t>
  </si>
  <si>
    <t>Cẩn thận</t>
  </si>
  <si>
    <t>modern *adj</t>
  </si>
  <si>
    <t>/ˈmɑ:dərn/</t>
  </si>
  <si>
    <t>hiện đại, tân tiến</t>
  </si>
  <si>
    <r>
      <rPr>
        <b/>
        <sz val="11"/>
        <color rgb="FFFF0000"/>
        <rFont val="Calibri"/>
        <charset val="163"/>
        <scheme val="minor"/>
      </rPr>
      <t xml:space="preserve">I think I ordered </t>
    </r>
    <r>
      <rPr>
        <b/>
        <sz val="11"/>
        <rFont val="Calibri"/>
        <charset val="163"/>
        <scheme val="minor"/>
      </rPr>
      <t>the chicken sandwich/soup.</t>
    </r>
  </si>
  <si>
    <r>
      <rPr>
        <b/>
        <sz val="11"/>
        <color rgb="FFFF0000"/>
        <rFont val="Calibri"/>
        <charset val="163"/>
        <scheme val="minor"/>
      </rPr>
      <t xml:space="preserve">ex: Yesterday I </t>
    </r>
    <r>
      <rPr>
        <b/>
        <u/>
        <sz val="11"/>
        <color rgb="FFFF0000"/>
        <rFont val="Calibri"/>
        <charset val="163"/>
        <scheme val="minor"/>
      </rPr>
      <t>attempted to</t>
    </r>
    <r>
      <rPr>
        <b/>
        <sz val="11"/>
        <color rgb="FFFF0000"/>
        <rFont val="Calibri"/>
        <charset val="163"/>
        <scheme val="minor"/>
      </rPr>
      <t xml:space="preserve"> walk six </t>
    </r>
  </si>
  <si>
    <t>Attempt</t>
  </si>
  <si>
    <t>nỗ lực làm gì</t>
  </si>
  <si>
    <t>Deny</t>
  </si>
  <si>
    <t>phủ nhận, chối</t>
  </si>
  <si>
    <t>ex: He denied breaking the window</t>
  </si>
  <si>
    <t>tension</t>
  </si>
  <si>
    <t>căng thẳng</t>
  </si>
  <si>
    <t>Careless</t>
  </si>
  <si>
    <t>Bất cẩn</t>
  </si>
  <si>
    <t>Mạng Máy Tính (Group 02)</t>
  </si>
  <si>
    <t>Kĩ thuật Lập Trình ( Group 03 )</t>
  </si>
  <si>
    <t>OOP             ( Group 02 )</t>
  </si>
  <si>
    <t>Kỹ thuật lập trình</t>
  </si>
  <si>
    <t>/ˈɒpəzɪt/</t>
  </si>
  <si>
    <t>trái ngược, phía đối diện, sự trái ngược, ở phía đối diện</t>
  </si>
  <si>
    <t>Excuse me. My soup is cold/too salty/too spicy</t>
  </si>
  <si>
    <t>If there is problem with what you ordered, you can say:</t>
  </si>
  <si>
    <r>
      <rPr>
        <b/>
        <sz val="11"/>
        <color rgb="FFFF0000"/>
        <rFont val="Calibri"/>
        <charset val="163"/>
        <scheme val="minor"/>
      </rPr>
      <t xml:space="preserve">ex: They usually </t>
    </r>
    <r>
      <rPr>
        <b/>
        <u/>
        <sz val="11"/>
        <color rgb="FFFF0000"/>
        <rFont val="Calibri"/>
        <charset val="163"/>
        <scheme val="minor"/>
      </rPr>
      <t>choose to</t>
    </r>
    <r>
      <rPr>
        <b/>
        <sz val="11"/>
        <color rgb="FFFF0000"/>
        <rFont val="Calibri"/>
        <charset val="163"/>
        <scheme val="minor"/>
      </rPr>
      <t xml:space="preserve"> go by train</t>
    </r>
  </si>
  <si>
    <t>Choose</t>
  </si>
  <si>
    <t>chọn</t>
  </si>
  <si>
    <t>Admit</t>
  </si>
  <si>
    <t>thừa nhận, thú nhận</t>
  </si>
  <si>
    <t>ex: She admitted making a mistake</t>
  </si>
  <si>
    <t xml:space="preserve">sell/sold </t>
  </si>
  <si>
    <t>bán</t>
  </si>
  <si>
    <t>Courage</t>
  </si>
  <si>
    <t>Dũng cảm</t>
  </si>
  <si>
    <t>mạng máy tính</t>
  </si>
  <si>
    <t>Enter the  coder=&gt;</t>
  </si>
  <si>
    <t>horrible *adj</t>
  </si>
  <si>
    <t>/ˈhɔːrəbl/</t>
  </si>
  <si>
    <t>tệ hại, kinh khủng, khủng khiếp đáng ghét</t>
  </si>
  <si>
    <t>Mr.Thomas was so bored that he began tapping his fingers on the table.</t>
  </si>
  <si>
    <t>I'm sorry, but my soup is cold.</t>
  </si>
  <si>
    <r>
      <rPr>
        <b/>
        <sz val="11"/>
        <color rgb="FFFF0000"/>
        <rFont val="Calibri"/>
        <charset val="163"/>
        <scheme val="minor"/>
      </rPr>
      <t xml:space="preserve">ex: They didn't </t>
    </r>
    <r>
      <rPr>
        <b/>
        <u/>
        <sz val="11"/>
        <color rgb="FFFF0000"/>
        <rFont val="Calibri"/>
        <charset val="163"/>
        <scheme val="minor"/>
      </rPr>
      <t>deserve to</t>
    </r>
    <r>
      <rPr>
        <b/>
        <sz val="11"/>
        <color rgb="FFFF0000"/>
        <rFont val="Calibri"/>
        <charset val="163"/>
        <scheme val="minor"/>
      </rPr>
      <t xml:space="preserve"> win</t>
    </r>
  </si>
  <si>
    <t>Deserve</t>
  </si>
  <si>
    <t>xứng đáng</t>
  </si>
  <si>
    <t>Dislike</t>
  </si>
  <si>
    <t>không thích</t>
  </si>
  <si>
    <t>ex: I dislike getting up early in the morning</t>
  </si>
  <si>
    <t>worldwide</t>
  </si>
  <si>
    <t>trên toàn thế giới</t>
  </si>
  <si>
    <t>Cheerful</t>
  </si>
  <si>
    <t>Vui vẻ</t>
  </si>
  <si>
    <t>TD                ( Group 26 )</t>
  </si>
  <si>
    <t>OOP</t>
  </si>
  <si>
    <t>Your answer</t>
  </si>
  <si>
    <t>Answer</t>
  </si>
  <si>
    <t>afraid (+ of something) (+ to do something) (+ for someone / something) *adj</t>
  </si>
  <si>
    <t>/əˈfreɪd/</t>
  </si>
  <si>
    <t>sợ / sợ cái gì đó / sợ làm gì đó / lo lắng cho ai đó cái gì</t>
  </si>
  <si>
    <t>My steak is too rate. I'd like to send it back.</t>
  </si>
  <si>
    <r>
      <rPr>
        <b/>
        <sz val="11"/>
        <color rgb="FFFF0000"/>
        <rFont val="Calibri"/>
        <charset val="163"/>
        <scheme val="minor"/>
      </rPr>
      <t xml:space="preserve">ex: They </t>
    </r>
    <r>
      <rPr>
        <b/>
        <u/>
        <sz val="11"/>
        <color rgb="FFFF0000"/>
        <rFont val="Calibri"/>
        <charset val="163"/>
        <scheme val="minor"/>
      </rPr>
      <t>determined to</t>
    </r>
    <r>
      <rPr>
        <b/>
        <sz val="11"/>
        <color rgb="FFFF0000"/>
        <rFont val="Calibri"/>
        <charset val="163"/>
        <scheme val="minor"/>
      </rPr>
      <t xml:space="preserve"> leave early</t>
    </r>
  </si>
  <si>
    <t>Determine</t>
  </si>
  <si>
    <t xml:space="preserve">quyết định làm </t>
  </si>
  <si>
    <t>Destest</t>
  </si>
  <si>
    <t>ghét cay ghét đắng, rất ghét</t>
  </si>
  <si>
    <t>ex: I destest having to get up early in the morning</t>
  </si>
  <si>
    <t>dissimilar</t>
  </si>
  <si>
    <t>không giống nhau</t>
  </si>
  <si>
    <t>Composed</t>
  </si>
  <si>
    <t>Điềm đạm</t>
  </si>
  <si>
    <t>Data Base</t>
  </si>
  <si>
    <t>the architect</t>
  </si>
  <si>
    <t>kiến trúc sư</t>
  </si>
  <si>
    <t>possible *adj*N / impossible *adj (+ for something)</t>
  </si>
  <si>
    <t>/ˈpɒsəbl/</t>
  </si>
  <si>
    <t>có thể, sự lựa chọn phù hợp, ứng cử viên thích hợp / không thể ( không thể cho cái gì ), bất khả thi</t>
  </si>
  <si>
    <t>I'd appreciate that.</t>
  </si>
  <si>
    <t>When the server offers toe change your meal, you can say:</t>
  </si>
  <si>
    <r>
      <rPr>
        <b/>
        <sz val="11"/>
        <color rgb="FFFF0000"/>
        <rFont val="Calibri"/>
        <charset val="163"/>
        <scheme val="minor"/>
      </rPr>
      <t xml:space="preserve">ex: He </t>
    </r>
    <r>
      <rPr>
        <b/>
        <u/>
        <sz val="11"/>
        <color rgb="FFFF0000"/>
        <rFont val="Calibri"/>
        <charset val="163"/>
        <scheme val="minor"/>
      </rPr>
      <t>failed to</t>
    </r>
    <r>
      <rPr>
        <b/>
        <sz val="11"/>
        <color rgb="FFFF0000"/>
        <rFont val="Calibri"/>
        <charset val="163"/>
        <scheme val="minor"/>
      </rPr>
      <t xml:space="preserve"> arrive on time</t>
    </r>
  </si>
  <si>
    <t>Fail</t>
  </si>
  <si>
    <t>thất bại, không làm việc gì</t>
  </si>
  <si>
    <t>Practise</t>
  </si>
  <si>
    <t>luyện tập</t>
  </si>
  <si>
    <t>ex: She needs to practise speaking English more</t>
  </si>
  <si>
    <t>discovers</t>
  </si>
  <si>
    <t>phát hiện ra</t>
  </si>
  <si>
    <t>Cold</t>
  </si>
  <si>
    <t>Lạnh</t>
  </si>
  <si>
    <t>CNKHXH</t>
  </si>
  <si>
    <t>the artist</t>
  </si>
  <si>
    <t>ca sĩ</t>
  </si>
  <si>
    <t>independent (+ for how long time) (+ from someone) *adj*N</t>
  </si>
  <si>
    <t>/ˌɪndɪˈpendənt/</t>
  </si>
  <si>
    <t>độc lập (độc lập trong bao lâu) (độc lập khỏi ai đó), ứng cử viên độc lập, người kinh doanh tự do</t>
  </si>
  <si>
    <t>Time-saving machines, like the dishwasher and microwave, are especially useful for people who have busy lives</t>
  </si>
  <si>
    <t>That would be great.</t>
  </si>
  <si>
    <t>ex: How did you manage to peruade him?</t>
  </si>
  <si>
    <t>Manage</t>
  </si>
  <si>
    <t>xoay sở được</t>
  </si>
  <si>
    <t>Mind</t>
  </si>
  <si>
    <t>phiền, khó chịu</t>
  </si>
  <si>
    <t>ex: Did she mind not getting the job?</t>
  </si>
  <si>
    <t>invisible</t>
  </si>
  <si>
    <t>vô hình</t>
  </si>
  <si>
    <t>Crazy</t>
  </si>
  <si>
    <t>Điên</t>
  </si>
  <si>
    <t>TD</t>
  </si>
  <si>
    <t>independently *adv</t>
  </si>
  <si>
    <t>/ˌɪndɪˈpendəntli/</t>
  </si>
  <si>
    <t>một cách độc lập, không phụ thuộc vào ai</t>
  </si>
  <si>
    <t>Thanks very much.</t>
  </si>
  <si>
    <t>the captain</t>
  </si>
  <si>
    <t>thuyền trưởng, đội trưởng</t>
  </si>
  <si>
    <t>positive *adj*N</t>
  </si>
  <si>
    <t>/ˈpɒzətɪv/</t>
  </si>
  <si>
    <t>tích cực, lạc quan, sự tích cực</t>
  </si>
  <si>
    <t>We've been waiting for our meal for a long time. Could you check on our food?. We've been waiting a long time.</t>
  </si>
  <si>
    <t>if you have been waiting a long time for your order, you can say:</t>
  </si>
  <si>
    <r>
      <rPr>
        <b/>
        <sz val="11"/>
        <color rgb="FFFF0000"/>
        <rFont val="Calibri"/>
        <charset val="163"/>
        <scheme val="minor"/>
      </rPr>
      <t xml:space="preserve">ex: When I'm tired, I </t>
    </r>
    <r>
      <rPr>
        <b/>
        <u/>
        <sz val="11"/>
        <color rgb="FFFF0000"/>
        <rFont val="Calibri"/>
        <charset val="163"/>
        <scheme val="minor"/>
      </rPr>
      <t>tend to</t>
    </r>
    <r>
      <rPr>
        <b/>
        <sz val="11"/>
        <color rgb="FFFF0000"/>
        <rFont val="Calibri"/>
        <charset val="163"/>
        <scheme val="minor"/>
      </rPr>
      <t xml:space="preserve"> make mistakes</t>
    </r>
  </si>
  <si>
    <t>Tend</t>
  </si>
  <si>
    <t>có khuynh hướng, hay làm gì</t>
  </si>
  <si>
    <t>Object to</t>
  </si>
  <si>
    <t>phản đối</t>
  </si>
  <si>
    <t>ex: I don't think anyone will object to leaving early</t>
  </si>
  <si>
    <t>strange</t>
  </si>
  <si>
    <t>kì lạ, lạ lùng</t>
  </si>
  <si>
    <t>Cautious</t>
  </si>
  <si>
    <t>Thận trọng</t>
  </si>
  <si>
    <t>E</t>
  </si>
  <si>
    <t>the client</t>
  </si>
  <si>
    <t>khách hàng</t>
  </si>
  <si>
    <t>negative *adj*V*N</t>
  </si>
  <si>
    <t>/ˈneɡətɪv/</t>
  </si>
  <si>
    <t>tiêu cực, từ chối, phủ định, câu phủ định, kết quả âm tính</t>
  </si>
  <si>
    <t>if you pay a small monthly fee, you can receive hundreds of channels on digital TV.</t>
  </si>
  <si>
    <r>
      <rPr>
        <b/>
        <sz val="11"/>
        <color rgb="FFFF0000"/>
        <rFont val="Calibri"/>
        <charset val="163"/>
        <scheme val="minor"/>
      </rPr>
      <t>ex: Police are</t>
    </r>
    <r>
      <rPr>
        <b/>
        <u/>
        <sz val="11"/>
        <color rgb="FFFF0000"/>
        <rFont val="Calibri"/>
        <charset val="163"/>
        <scheme val="minor"/>
      </rPr>
      <t xml:space="preserve"> advising people to </t>
    </r>
    <r>
      <rPr>
        <b/>
        <sz val="11"/>
        <color rgb="FFFF0000"/>
        <rFont val="Calibri"/>
        <charset val="163"/>
        <scheme val="minor"/>
      </rPr>
      <t>stay at home</t>
    </r>
  </si>
  <si>
    <t>Advise</t>
  </si>
  <si>
    <t>khuyên ai đó</t>
  </si>
  <si>
    <t>Insist on</t>
  </si>
  <si>
    <t>khăng khăng</t>
  </si>
  <si>
    <t>ex: They insist on playing their music late at night</t>
  </si>
  <si>
    <t xml:space="preserve">castle </t>
  </si>
  <si>
    <t>lâu đài</t>
  </si>
  <si>
    <t>Confident</t>
  </si>
  <si>
    <t>Tự tin</t>
  </si>
  <si>
    <t>the cruise</t>
  </si>
  <si>
    <t>du thuyền</t>
  </si>
  <si>
    <t>fit *adj*V*N / unfit *adj</t>
  </si>
  <si>
    <t>/fɪt/</t>
  </si>
  <si>
    <t xml:space="preserve">phù hợp, vừa, làm cho hợp, làm vừa,  sự ngất đi, sự điều chỉnh cho vừa , sự vừa vặn/ không phú hợp, </t>
  </si>
  <si>
    <r>
      <rPr>
        <b/>
        <sz val="11"/>
        <color rgb="FFFF0000"/>
        <rFont val="Calibri"/>
        <charset val="163"/>
        <scheme val="minor"/>
      </rPr>
      <t xml:space="preserve">I'd like to make a  complaint about </t>
    </r>
    <r>
      <rPr>
        <b/>
        <sz val="11"/>
        <rFont val="Calibri"/>
        <charset val="163"/>
        <scheme val="minor"/>
      </rPr>
      <t>a printer we purchased from you</t>
    </r>
    <r>
      <rPr>
        <b/>
        <sz val="11"/>
        <color rgb="FFFF0000"/>
        <rFont val="Calibri"/>
        <charset val="163"/>
        <scheme val="minor"/>
      </rPr>
      <t xml:space="preserve">
</t>
    </r>
  </si>
  <si>
    <t xml:space="preserve">if you have a complaint about a product or service you have received, you can say
</t>
  </si>
  <si>
    <r>
      <rPr>
        <b/>
        <sz val="11"/>
        <color rgb="FFFF0000"/>
        <rFont val="Calibri"/>
        <charset val="163"/>
        <scheme val="minor"/>
      </rPr>
      <t>ex: His parent won't</t>
    </r>
    <r>
      <rPr>
        <b/>
        <u/>
        <sz val="11"/>
        <color rgb="FFFF0000"/>
        <rFont val="Calibri"/>
        <charset val="163"/>
        <scheme val="minor"/>
      </rPr>
      <t xml:space="preserve"> allow him to</t>
    </r>
    <r>
      <rPr>
        <b/>
        <sz val="11"/>
        <color rgb="FFFF0000"/>
        <rFont val="Calibri"/>
        <charset val="163"/>
        <scheme val="minor"/>
      </rPr>
      <t xml:space="preserve"> stay out late</t>
    </r>
  </si>
  <si>
    <t>Allow</t>
  </si>
  <si>
    <t>cho phép</t>
  </si>
  <si>
    <t>Give up</t>
  </si>
  <si>
    <t>bỏ, từ bỏ</t>
  </si>
  <si>
    <t>ex: I gave up smoking 10 years ago</t>
  </si>
  <si>
    <t>instrument</t>
  </si>
  <si>
    <t>dụng cụ</t>
  </si>
  <si>
    <t>Clever</t>
  </si>
  <si>
    <t>Khéo léo</t>
  </si>
  <si>
    <t>the dentist</t>
  </si>
  <si>
    <t>nha sĩ</t>
  </si>
  <si>
    <t>responsible / irresponsible *adj</t>
  </si>
  <si>
    <t>/rɪˈspɑːnsəbl/</t>
  </si>
  <si>
    <t>trách nhiệm / vô trách nhiệm</t>
  </si>
  <si>
    <t>We did a lot of research into digital technology when we were developing this product</t>
  </si>
  <si>
    <r>
      <rPr>
        <b/>
        <sz val="11"/>
        <color rgb="FFFF0000"/>
        <rFont val="Calibri"/>
        <charset val="163"/>
        <scheme val="minor"/>
      </rPr>
      <t xml:space="preserve">I'd like to complain about </t>
    </r>
    <r>
      <rPr>
        <b/>
        <sz val="11"/>
        <rFont val="Calibri"/>
        <charset val="163"/>
        <scheme val="minor"/>
      </rPr>
      <t>the service I received.</t>
    </r>
  </si>
  <si>
    <r>
      <rPr>
        <b/>
        <sz val="11"/>
        <color theme="4" tint="-0.25"/>
        <rFont val="Calibri"/>
        <charset val="163"/>
        <scheme val="minor"/>
      </rPr>
      <t xml:space="preserve">ex: He </t>
    </r>
    <r>
      <rPr>
        <b/>
        <u/>
        <sz val="11"/>
        <color theme="4" tint="-0.25"/>
        <rFont val="Calibri"/>
        <charset val="163"/>
        <scheme val="minor"/>
      </rPr>
      <t>asked me to</t>
    </r>
    <r>
      <rPr>
        <b/>
        <sz val="11"/>
        <color theme="4" tint="-0.25"/>
        <rFont val="Calibri"/>
        <charset val="163"/>
        <scheme val="minor"/>
      </rPr>
      <t xml:space="preserve"> marry him</t>
    </r>
  </si>
  <si>
    <t>yêu cầu</t>
  </si>
  <si>
    <t>Keep on</t>
  </si>
  <si>
    <t>liên tục</t>
  </si>
  <si>
    <t xml:space="preserve">ex: Don't keep on interrupting </t>
  </si>
  <si>
    <t>enjoying themselves</t>
  </si>
  <si>
    <t>tận hưởng bản thân</t>
  </si>
  <si>
    <t>Cruel</t>
  </si>
  <si>
    <t>Độc ác</t>
  </si>
  <si>
    <t>the coach</t>
  </si>
  <si>
    <t>huấn luyện viên</t>
  </si>
  <si>
    <t>responsibility *N</t>
  </si>
  <si>
    <t>/rɪˌspɑːnsəˈbɪləti/</t>
  </si>
  <si>
    <t>sự trách nhiệm</t>
  </si>
  <si>
    <r>
      <rPr>
        <b/>
        <sz val="11"/>
        <color rgb="FFFF0000"/>
        <rFont val="Calibri"/>
        <charset val="163"/>
        <scheme val="minor"/>
      </rPr>
      <t xml:space="preserve">I'm calling to complain about </t>
    </r>
    <r>
      <rPr>
        <b/>
        <sz val="11"/>
        <rFont val="Calibri"/>
        <charset val="163"/>
        <scheme val="minor"/>
      </rPr>
      <t>a computer.</t>
    </r>
  </si>
  <si>
    <t>the director</t>
  </si>
  <si>
    <t>giám đốc</t>
  </si>
  <si>
    <t>sensitive / insensitive *adj</t>
  </si>
  <si>
    <t>nhạy cảm / vô cảm</t>
  </si>
  <si>
    <r>
      <rPr>
        <b/>
        <sz val="11"/>
        <rFont val="Calibri"/>
        <charset val="163"/>
        <scheme val="minor"/>
      </rPr>
      <t>Note: You use</t>
    </r>
    <r>
      <rPr>
        <b/>
        <sz val="11"/>
        <color rgb="FFFF0000"/>
        <rFont val="Calibri"/>
        <charset val="163"/>
        <scheme val="minor"/>
      </rPr>
      <t xml:space="preserve"> about</t>
    </r>
    <r>
      <rPr>
        <b/>
        <sz val="11"/>
        <rFont val="Calibri"/>
        <charset val="163"/>
        <scheme val="minor"/>
      </rPr>
      <t xml:space="preserve"> after</t>
    </r>
    <r>
      <rPr>
        <b/>
        <sz val="11"/>
        <color rgb="FFFF0000"/>
        <rFont val="Calibri"/>
        <charset val="163"/>
        <scheme val="minor"/>
      </rPr>
      <t xml:space="preserve"> make </t>
    </r>
    <r>
      <rPr>
        <b/>
        <sz val="11"/>
        <rFont val="Calibri"/>
        <charset val="163"/>
        <scheme val="minor"/>
      </rPr>
      <t>a complaint or complain</t>
    </r>
  </si>
  <si>
    <r>
      <rPr>
        <b/>
        <sz val="11"/>
        <color rgb="FFFF0000"/>
        <rFont val="Calibri"/>
        <charset val="163"/>
        <scheme val="minor"/>
      </rPr>
      <t>ex: The software</t>
    </r>
    <r>
      <rPr>
        <b/>
        <u/>
        <sz val="11"/>
        <color rgb="FFFF0000"/>
        <rFont val="Calibri"/>
        <charset val="163"/>
        <scheme val="minor"/>
      </rPr>
      <t xml:space="preserve"> enable you to </t>
    </r>
    <r>
      <rPr>
        <b/>
        <sz val="11"/>
        <color rgb="FFFF0000"/>
        <rFont val="Calibri"/>
        <charset val="163"/>
        <scheme val="minor"/>
      </rPr>
      <t>access the Internet in seconds</t>
    </r>
  </si>
  <si>
    <t>Enable</t>
  </si>
  <si>
    <t>cho phéplàm gì, làm cho có thể làm gì</t>
  </si>
  <si>
    <t>Succeed in</t>
  </si>
  <si>
    <t>thành công</t>
  </si>
  <si>
    <t>ex: He succeed in making her angry</t>
  </si>
  <si>
    <t>gamble</t>
  </si>
  <si>
    <t>đánh bạc</t>
  </si>
  <si>
    <t>Childish</t>
  </si>
  <si>
    <t>Ngây ngô</t>
  </si>
  <si>
    <t>the guard</t>
  </si>
  <si>
    <t>người bảo vệ, người canh gác</t>
  </si>
  <si>
    <t>fair / unfair *adj</t>
  </si>
  <si>
    <t>công bằng / không công bằng</t>
  </si>
  <si>
    <t>A successful company needs good communication systems, so that everyone can receive information quickly</t>
  </si>
  <si>
    <t>We are very disappointed in the product.</t>
  </si>
  <si>
    <t>if you want to show that you are unhappy about a product or service you have received, you can say:</t>
  </si>
  <si>
    <r>
      <rPr>
        <b/>
        <sz val="11"/>
        <color rgb="FFFF0000"/>
        <rFont val="Calibri"/>
        <charset val="163"/>
        <scheme val="minor"/>
      </rPr>
      <t>ex: Can you</t>
    </r>
    <r>
      <rPr>
        <b/>
        <u/>
        <sz val="11"/>
        <color rgb="FFFF0000"/>
        <rFont val="Calibri"/>
        <charset val="163"/>
        <scheme val="minor"/>
      </rPr>
      <t xml:space="preserve"> help me to</t>
    </r>
    <r>
      <rPr>
        <b/>
        <sz val="11"/>
        <color rgb="FFFF0000"/>
        <rFont val="Calibri"/>
        <charset val="163"/>
        <scheme val="minor"/>
      </rPr>
      <t xml:space="preserve"> lift this box?</t>
    </r>
  </si>
  <si>
    <t>Help</t>
  </si>
  <si>
    <t>giúp đở</t>
  </si>
  <si>
    <t>extreme</t>
  </si>
  <si>
    <t>vô cùng</t>
  </si>
  <si>
    <t>Considerate</t>
  </si>
  <si>
    <t>Chu đáo</t>
  </si>
  <si>
    <t>the judge</t>
  </si>
  <si>
    <t>thẩm phán</t>
  </si>
  <si>
    <t>rational / irrational *adj</t>
  </si>
  <si>
    <t>hợp lí / không hợp lí</t>
  </si>
  <si>
    <t>We are very dissatisfied with the service.</t>
  </si>
  <si>
    <r>
      <rPr>
        <b/>
        <sz val="11"/>
        <color rgb="FFFF0000"/>
        <rFont val="Calibri"/>
        <charset val="163"/>
        <scheme val="minor"/>
      </rPr>
      <t xml:space="preserve">ex: I </t>
    </r>
    <r>
      <rPr>
        <b/>
        <u/>
        <sz val="11"/>
        <color rgb="FFFF0000"/>
        <rFont val="Calibri"/>
        <charset val="163"/>
        <scheme val="minor"/>
      </rPr>
      <t>told them to</t>
    </r>
    <r>
      <rPr>
        <b/>
        <sz val="11"/>
        <color rgb="FFFF0000"/>
        <rFont val="Calibri"/>
        <charset val="163"/>
        <scheme val="minor"/>
      </rPr>
      <t xml:space="preserve"> go home</t>
    </r>
  </si>
  <si>
    <t>Tell</t>
  </si>
  <si>
    <t>bảo or khuyên ai đó làm gì</t>
  </si>
  <si>
    <t>falling off</t>
  </si>
  <si>
    <t>rơi xuống</t>
  </si>
  <si>
    <t>Diligent</t>
  </si>
  <si>
    <t>Chăm chỉ</t>
  </si>
  <si>
    <t>the lawyer</t>
  </si>
  <si>
    <t>luật sư</t>
  </si>
  <si>
    <t>mature / immature *adj</t>
  </si>
  <si>
    <t>trưởng thành / không trưởng thành</t>
  </si>
  <si>
    <t>The invention of the computerwas a big step in the history of modern man.</t>
  </si>
  <si>
    <r>
      <rPr>
        <b/>
        <sz val="10"/>
        <rFont val="Calibri"/>
        <charset val="163"/>
        <scheme val="minor"/>
      </rPr>
      <t>Note: you use</t>
    </r>
    <r>
      <rPr>
        <b/>
        <sz val="10"/>
        <color rgb="FFFF0000"/>
        <rFont val="Calibri"/>
        <charset val="163"/>
        <scheme val="minor"/>
      </rPr>
      <t xml:space="preserve"> in</t>
    </r>
    <r>
      <rPr>
        <b/>
        <sz val="10"/>
        <rFont val="Calibri"/>
        <charset val="163"/>
        <scheme val="minor"/>
      </rPr>
      <t xml:space="preserve"> after be disappointed and </t>
    </r>
    <r>
      <rPr>
        <b/>
        <sz val="10"/>
        <color rgb="FFFF0000"/>
        <rFont val="Calibri"/>
        <charset val="163"/>
        <scheme val="minor"/>
      </rPr>
      <t>with</t>
    </r>
    <r>
      <rPr>
        <b/>
        <sz val="10"/>
        <rFont val="Calibri"/>
        <charset val="163"/>
        <scheme val="minor"/>
      </rPr>
      <t xml:space="preserve"> after be dissatisfied before the noun or noun phrase.</t>
    </r>
  </si>
  <si>
    <r>
      <rPr>
        <b/>
        <sz val="11"/>
        <color rgb="FFFF0000"/>
        <rFont val="Calibri"/>
        <charset val="163"/>
        <scheme val="minor"/>
      </rPr>
      <t xml:space="preserve">ex: Could you </t>
    </r>
    <r>
      <rPr>
        <b/>
        <u/>
        <sz val="11"/>
        <color rgb="FFFF0000"/>
        <rFont val="Calibri"/>
        <charset val="163"/>
        <scheme val="minor"/>
      </rPr>
      <t>teach me to</t>
    </r>
    <r>
      <rPr>
        <b/>
        <sz val="11"/>
        <color rgb="FFFF0000"/>
        <rFont val="Calibri"/>
        <charset val="163"/>
        <scheme val="minor"/>
      </rPr>
      <t xml:space="preserve"> cook?</t>
    </r>
  </si>
  <si>
    <t>Teach</t>
  </si>
  <si>
    <t>dạy, chỉ dạy</t>
  </si>
  <si>
    <t>climb</t>
  </si>
  <si>
    <t>leo</t>
  </si>
  <si>
    <t>Dexterous</t>
  </si>
  <si>
    <t>the military</t>
  </si>
  <si>
    <t>quân đội, quân sự</t>
  </si>
  <si>
    <t>tolerant / intolerant</t>
  </si>
  <si>
    <t>chấp thuận / không chấp thuận</t>
  </si>
  <si>
    <t>What the seems to be the problem?</t>
  </si>
  <si>
    <t>if you are complaining about a product, the customer representative will ask you for some details</t>
  </si>
  <si>
    <r>
      <rPr>
        <b/>
        <sz val="11"/>
        <color rgb="FFFF0000"/>
        <rFont val="Calibri"/>
        <charset val="163"/>
        <scheme val="minor"/>
      </rPr>
      <t xml:space="preserve">ex: My mom always </t>
    </r>
    <r>
      <rPr>
        <b/>
        <u/>
        <sz val="11"/>
        <color rgb="FFFF0000"/>
        <rFont val="Calibri"/>
        <charset val="163"/>
        <scheme val="minor"/>
      </rPr>
      <t>warns me not to</t>
    </r>
    <r>
      <rPr>
        <b/>
        <sz val="11"/>
        <color rgb="FFFF0000"/>
        <rFont val="Calibri"/>
        <charset val="163"/>
        <scheme val="minor"/>
      </rPr>
      <t xml:space="preserve"> talk to stangers</t>
    </r>
  </si>
  <si>
    <t>Warn</t>
  </si>
  <si>
    <t>cảnh báo, cảnh cáo</t>
  </si>
  <si>
    <t>rope</t>
  </si>
  <si>
    <t>dây thừng</t>
  </si>
  <si>
    <t>Difficult to please</t>
  </si>
  <si>
    <t>Khó tính</t>
  </si>
  <si>
    <t>the model</t>
  </si>
  <si>
    <t>người mẫu</t>
  </si>
  <si>
    <t>loyal / disloyal</t>
  </si>
  <si>
    <t>trung thành / không trung thành</t>
  </si>
  <si>
    <t>What's the trouble?</t>
  </si>
  <si>
    <t>hold on</t>
  </si>
  <si>
    <t>nắm lấy, giữa lấy</t>
  </si>
  <si>
    <t>Deceptive</t>
  </si>
  <si>
    <t>Dối trá</t>
  </si>
  <si>
    <t>the professional</t>
  </si>
  <si>
    <t>chuyên gia</t>
  </si>
  <si>
    <t>regular / irregular</t>
  </si>
  <si>
    <t>thường xuyên / không thường xuyên</t>
  </si>
  <si>
    <r>
      <rPr>
        <b/>
        <sz val="11"/>
        <color rgb="FFFF0000"/>
        <rFont val="Calibri"/>
        <charset val="163"/>
        <scheme val="minor"/>
      </rPr>
      <t xml:space="preserve">What's the model number on </t>
    </r>
    <r>
      <rPr>
        <b/>
        <sz val="11"/>
        <color theme="1"/>
        <rFont val="Calibri"/>
        <charset val="163"/>
        <scheme val="minor"/>
      </rPr>
      <t>the printer you purchased?</t>
    </r>
  </si>
  <si>
    <t xml:space="preserve">  </t>
  </si>
  <si>
    <t>holes</t>
  </si>
  <si>
    <t>những cái lỗ</t>
  </si>
  <si>
    <t>Dishonest</t>
  </si>
  <si>
    <t>Bất lương</t>
  </si>
  <si>
    <t>the receptionist</t>
  </si>
  <si>
    <t>nhân viên lễ tân</t>
  </si>
  <si>
    <t>similar / dissimilar</t>
  </si>
  <si>
    <t>giống nhau / không giống nhau</t>
  </si>
  <si>
    <r>
      <rPr>
        <b/>
        <sz val="11"/>
        <color rgb="FFFF0000"/>
        <rFont val="Calibri"/>
        <charset val="163"/>
        <scheme val="minor"/>
      </rPr>
      <t>Do you know the serial number on</t>
    </r>
    <r>
      <rPr>
        <b/>
        <sz val="11"/>
        <color theme="1"/>
        <rFont val="Calibri"/>
        <charset val="163"/>
        <scheme val="minor"/>
      </rPr>
      <t xml:space="preserve"> the product?</t>
    </r>
  </si>
  <si>
    <t>directly</t>
  </si>
  <si>
    <t>trực tiếp</t>
  </si>
  <si>
    <t>Discourteous</t>
  </si>
  <si>
    <t>Khiêm nhã</t>
  </si>
  <si>
    <t>the secretary</t>
  </si>
  <si>
    <t>thư ký</t>
  </si>
  <si>
    <t>comfortable / uncomfortable</t>
  </si>
  <si>
    <t>thoải mái / khó chịu</t>
  </si>
  <si>
    <t>Can you tell me the item number?</t>
  </si>
  <si>
    <t>sneaker</t>
  </si>
  <si>
    <t>giày thể thao</t>
  </si>
  <si>
    <t>Dependable</t>
  </si>
  <si>
    <t>Đáng tin cậy</t>
  </si>
  <si>
    <t>the server</t>
  </si>
  <si>
    <t>nhân viên</t>
  </si>
  <si>
    <t>complete / incomplete</t>
  </si>
  <si>
    <t>hoàn thành / chưa hoàn thành</t>
  </si>
  <si>
    <t>What was the purchase date?</t>
  </si>
  <si>
    <t xml:space="preserve">beat </t>
  </si>
  <si>
    <t>v</t>
  </si>
  <si>
    <t>Extroverted</t>
  </si>
  <si>
    <t>Hướng ngoại</t>
  </si>
  <si>
    <t>the soldier</t>
  </si>
  <si>
    <t>người lính</t>
  </si>
  <si>
    <t>visible / invisible</t>
  </si>
  <si>
    <t>dễ thấy / vô hình</t>
  </si>
  <si>
    <t>When did you buy it?</t>
  </si>
  <si>
    <t xml:space="preserve">opponent </t>
  </si>
  <si>
    <t>n</t>
  </si>
  <si>
    <t>đối thủ</t>
  </si>
  <si>
    <t>Enthusiastic</t>
  </si>
  <si>
    <t>Nhiệt tình</t>
  </si>
  <si>
    <t>the victim</t>
  </si>
  <si>
    <t>nạn nhân</t>
  </si>
  <si>
    <t>correct / incorrect</t>
  </si>
  <si>
    <t>đúng / không đúng</t>
  </si>
  <si>
    <r>
      <rPr>
        <b/>
        <sz val="11"/>
        <color rgb="FFFF0000"/>
        <rFont val="Calibri"/>
        <charset val="163"/>
        <scheme val="minor"/>
      </rPr>
      <t xml:space="preserve">We can send out </t>
    </r>
    <r>
      <rPr>
        <b/>
        <sz val="11"/>
        <color theme="1"/>
        <rFont val="Calibri"/>
        <charset val="163"/>
        <scheme val="minor"/>
      </rPr>
      <t>a new printer to you tomorrow</t>
    </r>
  </si>
  <si>
    <t>The customer representative may offer to replace the product you are unhappy about.</t>
  </si>
  <si>
    <t>racket</t>
  </si>
  <si>
    <t>cái vợt</t>
  </si>
  <si>
    <t>Exciting</t>
  </si>
  <si>
    <t>Thú vị</t>
  </si>
  <si>
    <t>the citizen</t>
  </si>
  <si>
    <t>công dân</t>
  </si>
  <si>
    <t>legal / illegal</t>
  </si>
  <si>
    <t>hợp pháp/bất hợp pháp</t>
  </si>
  <si>
    <r>
      <rPr>
        <b/>
        <sz val="11"/>
        <color rgb="FFFF0000"/>
        <rFont val="Calibri"/>
        <charset val="163"/>
        <scheme val="minor"/>
      </rPr>
      <t xml:space="preserve">We'll send you a  replacement </t>
    </r>
    <r>
      <rPr>
        <b/>
        <sz val="11"/>
        <color theme="1"/>
        <rFont val="Calibri"/>
        <charset val="163"/>
        <scheme val="minor"/>
      </rPr>
      <t>printer.</t>
    </r>
  </si>
  <si>
    <t>coach</t>
  </si>
  <si>
    <t>huấn luận viên</t>
  </si>
  <si>
    <t>Easy going</t>
  </si>
  <si>
    <t>Dễ gần</t>
  </si>
  <si>
    <t>the enemi</t>
  </si>
  <si>
    <t>kẻ thù</t>
  </si>
  <si>
    <t>offer</t>
  </si>
  <si>
    <t>đưa, cho, mời</t>
  </si>
  <si>
    <r>
      <rPr>
        <b/>
        <sz val="11"/>
        <color rgb="FFFF0000"/>
        <rFont val="Calibri"/>
        <charset val="163"/>
        <scheme val="minor"/>
      </rPr>
      <t xml:space="preserve">We'll send you </t>
    </r>
    <r>
      <rPr>
        <b/>
        <sz val="11"/>
        <color theme="1"/>
        <rFont val="Calibri"/>
        <charset val="163"/>
        <scheme val="minor"/>
      </rPr>
      <t>a new printer.</t>
    </r>
  </si>
  <si>
    <t>enter code &gt;&gt;</t>
  </si>
  <si>
    <t>vacuum</t>
  </si>
  <si>
    <t>hút chân không</t>
  </si>
  <si>
    <t>Emotional</t>
  </si>
  <si>
    <t>Dễ xúc động</t>
  </si>
  <si>
    <t>the population</t>
  </si>
  <si>
    <t>dân số</t>
  </si>
  <si>
    <t>thirsty</t>
  </si>
  <si>
    <t>khát nước</t>
  </si>
  <si>
    <t>We'd like a refund.</t>
  </si>
  <si>
    <t>If you do not want a replacement, you can ask for your money back.</t>
  </si>
  <si>
    <t>ex: He agreed  ( let ) me go early</t>
  </si>
  <si>
    <t>rug</t>
  </si>
  <si>
    <t>tấm thảm</t>
  </si>
  <si>
    <t>Frank</t>
  </si>
  <si>
    <t>Thành thật</t>
  </si>
  <si>
    <t>the individual</t>
  </si>
  <si>
    <t>cá nhân</t>
  </si>
  <si>
    <t>approximately</t>
  </si>
  <si>
    <t>khoảng chừng</t>
  </si>
  <si>
    <t>We'd like our money back.</t>
  </si>
  <si>
    <t>ex: They didn't deserve  ( win )</t>
  </si>
  <si>
    <t>foolish</t>
  </si>
  <si>
    <t>adj</t>
  </si>
  <si>
    <t>ngu ngốc, ngớ ngỡn</t>
  </si>
  <si>
    <t>Fresh</t>
  </si>
  <si>
    <t>Tươi tỉnh</t>
  </si>
  <si>
    <t>the community</t>
  </si>
  <si>
    <t>cộng động</t>
  </si>
  <si>
    <t>clearly</t>
  </si>
  <si>
    <t>một cách rõ ràng, rõ</t>
  </si>
  <si>
    <t>ex: She needs to practise ( speak ) English more</t>
  </si>
  <si>
    <t>stupid</t>
  </si>
  <si>
    <t>ngu ngốc</t>
  </si>
  <si>
    <t>Friendly</t>
  </si>
  <si>
    <t>Thân thiện</t>
  </si>
  <si>
    <t>the committee</t>
  </si>
  <si>
    <t>ủy ban</t>
  </si>
  <si>
    <t>neither / neither...nor</t>
  </si>
  <si>
    <t>cũng không / không ... mà cũng không</t>
  </si>
  <si>
    <r>
      <rPr>
        <b/>
        <sz val="11"/>
        <color rgb="FFFF0000"/>
        <rFont val="Calibri"/>
        <charset val="163"/>
        <scheme val="minor"/>
      </rPr>
      <t xml:space="preserve">I'd like to make an appointment with </t>
    </r>
    <r>
      <rPr>
        <b/>
        <sz val="11"/>
        <color theme="1"/>
        <rFont val="Calibri"/>
        <charset val="163"/>
        <scheme val="minor"/>
      </rPr>
      <t>Ms.Avila</t>
    </r>
  </si>
  <si>
    <t>If you are calling to make an appointment</t>
  </si>
  <si>
    <t>ex: Did she mind not ( get )the job?</t>
  </si>
  <si>
    <t>silly</t>
  </si>
  <si>
    <t>Funny </t>
  </si>
  <si>
    <t>the conference</t>
  </si>
  <si>
    <t>hội nghị</t>
  </si>
  <si>
    <t>definitely</t>
  </si>
  <si>
    <t>chắc chắn, nhất định</t>
  </si>
  <si>
    <r>
      <rPr>
        <b/>
        <sz val="11"/>
        <color rgb="FFFF0000"/>
        <rFont val="Calibri"/>
        <charset val="163"/>
        <scheme val="minor"/>
      </rPr>
      <t xml:space="preserve">I'd like to schedule an appointment with </t>
    </r>
    <r>
      <rPr>
        <b/>
        <sz val="11"/>
        <color theme="1"/>
        <rFont val="Calibri"/>
        <charset val="163"/>
        <scheme val="minor"/>
      </rPr>
      <t>Ms.Avila</t>
    </r>
  </si>
  <si>
    <t>ex: We can't afford  ( go ) abroad this summer</t>
  </si>
  <si>
    <t>intelligent / unintelligent</t>
  </si>
  <si>
    <t>thông minh / không thông minh</t>
  </si>
  <si>
    <t>Faithful</t>
  </si>
  <si>
    <t>Chung thủy</t>
  </si>
  <si>
    <t>the youth</t>
  </si>
  <si>
    <t>tuổi trẻ</t>
  </si>
  <si>
    <t>necessarily</t>
  </si>
  <si>
    <r>
      <rPr>
        <b/>
        <sz val="11"/>
        <color theme="1"/>
        <rFont val="Calibri"/>
        <charset val="163"/>
        <scheme val="minor"/>
      </rPr>
      <t xml:space="preserve">You make or </t>
    </r>
    <r>
      <rPr>
        <b/>
        <i/>
        <sz val="11"/>
        <color rgb="FFFF0000"/>
        <rFont val="Calibri"/>
        <charset val="163"/>
        <scheme val="minor"/>
      </rPr>
      <t>schedule</t>
    </r>
    <r>
      <rPr>
        <b/>
        <sz val="11"/>
        <color theme="1"/>
        <rFont val="Calibri"/>
        <charset val="163"/>
        <scheme val="minor"/>
      </rPr>
      <t xml:space="preserve"> and appointment</t>
    </r>
    <r>
      <rPr>
        <b/>
        <sz val="11"/>
        <color rgb="FFFF0000"/>
        <rFont val="Calibri"/>
        <charset val="163"/>
        <scheme val="minor"/>
      </rPr>
      <t xml:space="preserve"> </t>
    </r>
    <r>
      <rPr>
        <b/>
        <i/>
        <sz val="11"/>
        <color rgb="FFFF0000"/>
        <rFont val="Calibri"/>
        <charset val="163"/>
        <scheme val="minor"/>
      </rPr>
      <t>with</t>
    </r>
    <r>
      <rPr>
        <b/>
        <sz val="11"/>
        <color theme="1"/>
        <rFont val="Calibri"/>
        <charset val="163"/>
        <scheme val="minor"/>
      </rPr>
      <t xml:space="preserve"> someone</t>
    </r>
  </si>
  <si>
    <t>ex: Did you ask  (use) the car?</t>
  </si>
  <si>
    <t>genius</t>
  </si>
  <si>
    <t>thiên tài</t>
  </si>
  <si>
    <t>Gentle</t>
  </si>
  <si>
    <t>Nhẹ nhàng</t>
  </si>
  <si>
    <t>relationship</t>
  </si>
  <si>
    <t>mối quan hệ</t>
  </si>
  <si>
    <t>at least</t>
  </si>
  <si>
    <t>ít nhất</t>
  </si>
  <si>
    <t>May I ask what it's regarding?</t>
  </si>
  <si>
    <t>If you are making an appoint for someone, you usually ask what the appointment is for</t>
  </si>
  <si>
    <t>ex: I dislike ( get ) up early in the morning</t>
  </si>
  <si>
    <t>brilliant</t>
  </si>
  <si>
    <t>xuất sắc</t>
  </si>
  <si>
    <t>Generous</t>
  </si>
  <si>
    <t>Hào phóng</t>
  </si>
  <si>
    <t>the guide</t>
  </si>
  <si>
    <t>người chỉ đường, hướng dẫn viên</t>
  </si>
  <si>
    <t>currently</t>
  </si>
  <si>
    <t>hiện tại, hiện giờ, hiện nay</t>
  </si>
  <si>
    <t>Could I ask what it's regarding?</t>
  </si>
  <si>
    <t>ex: I destest (have) to get up early in the morning</t>
  </si>
  <si>
    <t>dại dột, ngu sẩn</t>
  </si>
  <si>
    <t>Gruff</t>
  </si>
  <si>
    <t>Thô lỗ</t>
  </si>
  <si>
    <t>the majority</t>
  </si>
  <si>
    <t>số đông</t>
  </si>
  <si>
    <t>bald head</t>
  </si>
  <si>
    <t>đầu hối</t>
  </si>
  <si>
    <t>Could I ask what the appointment is for?</t>
  </si>
  <si>
    <t>ex: She needs to practise (speak) English more</t>
  </si>
  <si>
    <t>thought</t>
  </si>
  <si>
    <t>suy nghĩ</t>
  </si>
  <si>
    <t>Humorous</t>
  </si>
  <si>
    <t>Hài hước</t>
  </si>
  <si>
    <t>the professor</t>
  </si>
  <si>
    <t>giáo sư</t>
  </si>
  <si>
    <t>completely</t>
  </si>
  <si>
    <t>hoàn toàn</t>
  </si>
  <si>
    <r>
      <rPr>
        <b/>
        <sz val="11"/>
        <color rgb="FFFF0000"/>
        <rFont val="Calibri"/>
        <charset val="163"/>
        <scheme val="minor"/>
      </rPr>
      <t xml:space="preserve">We're looking at the week of  </t>
    </r>
    <r>
      <rPr>
        <b/>
        <sz val="11"/>
        <color theme="1"/>
        <rFont val="Calibri"/>
        <charset val="163"/>
        <scheme val="minor"/>
      </rPr>
      <t>the 17th for appointment</t>
    </r>
  </si>
  <si>
    <t>If you want to make it clear when the next appointment times are avaible</t>
  </si>
  <si>
    <t>ex: They determined  ( leave ) early</t>
  </si>
  <si>
    <t>unusual</t>
  </si>
  <si>
    <t>bất thường</t>
  </si>
  <si>
    <t>Hot: </t>
  </si>
  <si>
    <t>Nóng nảy</t>
  </si>
  <si>
    <t>the customer</t>
  </si>
  <si>
    <t>official</t>
  </si>
  <si>
    <t>chính thức</t>
  </si>
  <si>
    <r>
      <rPr>
        <b/>
        <sz val="11"/>
        <color rgb="FFFF0000"/>
        <rFont val="Calibri"/>
        <charset val="163"/>
        <scheme val="minor"/>
      </rPr>
      <t xml:space="preserve">We are scheduling into the week of </t>
    </r>
    <r>
      <rPr>
        <b/>
        <sz val="11"/>
        <color theme="1"/>
        <rFont val="Calibri"/>
        <charset val="163"/>
        <scheme val="minor"/>
      </rPr>
      <t>the 17th</t>
    </r>
  </si>
  <si>
    <t>easy-going</t>
  </si>
  <si>
    <t>dễ giải</t>
  </si>
  <si>
    <t>Honest</t>
  </si>
  <si>
    <t>Trung thực</t>
  </si>
  <si>
    <t>the athlete</t>
  </si>
  <si>
    <t>vận động viên</t>
  </si>
  <si>
    <t>present</t>
  </si>
  <si>
    <t>trình bày</t>
  </si>
  <si>
    <r>
      <rPr>
        <b/>
        <sz val="11"/>
        <color rgb="FFFF0000"/>
        <rFont val="Calibri"/>
        <charset val="163"/>
        <scheme val="minor"/>
      </rPr>
      <t xml:space="preserve">We could do it on </t>
    </r>
    <r>
      <rPr>
        <b/>
        <sz val="11"/>
        <color theme="1"/>
        <rFont val="Calibri"/>
        <charset val="163"/>
        <scheme val="minor"/>
      </rPr>
      <t>the 18th at 2:00 p.m</t>
    </r>
  </si>
  <si>
    <t>If you want to suggest a specific date and time for the appointment</t>
  </si>
  <si>
    <t>ex: How did you manage ( peruade ) him?</t>
  </si>
  <si>
    <t>upset</t>
  </si>
  <si>
    <t xml:space="preserve">buồn bã, khó </t>
  </si>
  <si>
    <t>Hospitality</t>
  </si>
  <si>
    <t>Hiếu khách</t>
  </si>
  <si>
    <t>available</t>
  </si>
  <si>
    <t>rảnh, có sẵn</t>
  </si>
  <si>
    <r>
      <rPr>
        <b/>
        <sz val="11"/>
        <color rgb="FFFF0000"/>
        <rFont val="Calibri"/>
        <charset val="163"/>
        <scheme val="minor"/>
      </rPr>
      <t xml:space="preserve">She has an opening on </t>
    </r>
    <r>
      <rPr>
        <b/>
        <sz val="11"/>
        <color theme="1"/>
        <rFont val="Calibri"/>
        <charset val="163"/>
        <scheme val="minor"/>
      </rPr>
      <t>the 18th at 2:00 p.m</t>
    </r>
  </si>
  <si>
    <t>ex: When I'm tired, I tend  ( make ) mistakes</t>
  </si>
  <si>
    <t>ambitous</t>
  </si>
  <si>
    <t>tham vọng</t>
  </si>
  <si>
    <t>Haughty</t>
  </si>
  <si>
    <t>Kiêu căng</t>
  </si>
  <si>
    <t>seem</t>
  </si>
  <si>
    <t>dường như</t>
  </si>
  <si>
    <r>
      <rPr>
        <b/>
        <sz val="11"/>
        <color rgb="FFFF0000"/>
        <rFont val="Calibri"/>
        <charset val="163"/>
        <scheme val="minor"/>
      </rPr>
      <t xml:space="preserve">She can take you on </t>
    </r>
    <r>
      <rPr>
        <b/>
        <sz val="11"/>
        <color theme="1"/>
        <rFont val="Calibri"/>
        <charset val="163"/>
        <scheme val="minor"/>
      </rPr>
      <t>the 18th at 2:00 p.m</t>
    </r>
  </si>
  <si>
    <t>ex: Police are advising people ( stay ) at home</t>
  </si>
  <si>
    <t>inflexible</t>
  </si>
  <si>
    <t>không linh hoạt</t>
  </si>
  <si>
    <t>Insolent</t>
  </si>
  <si>
    <t>Láo xược</t>
  </si>
  <si>
    <t>cultural</t>
  </si>
  <si>
    <t>văn hóa</t>
  </si>
  <si>
    <t>We'll see you them!</t>
  </si>
  <si>
    <t>You can finish the conversation by saying.</t>
  </si>
  <si>
    <t>ex: His parent won't allow him ( stay ) out late</t>
  </si>
  <si>
    <t xml:space="preserve">pleasant </t>
  </si>
  <si>
    <t>Impolite</t>
  </si>
  <si>
    <t>Bất lịch sự</t>
  </si>
  <si>
    <t>familiar (+ to someone)</t>
  </si>
  <si>
    <t xml:space="preserve">quen thuộc (quen thuộc với một ai đó) </t>
  </si>
  <si>
    <r>
      <rPr>
        <b/>
        <sz val="11"/>
        <color rgb="FFFF0000"/>
        <rFont val="Calibri"/>
        <charset val="163"/>
        <scheme val="minor"/>
      </rPr>
      <t>See you on</t>
    </r>
    <r>
      <rPr>
        <b/>
        <sz val="11"/>
        <color theme="1"/>
        <rFont val="Calibri"/>
        <charset val="163"/>
        <scheme val="minor"/>
      </rPr>
      <t xml:space="preserve"> the 20th at 10 o'clock</t>
    </r>
  </si>
  <si>
    <t>ex: He asked me ( marry ) him</t>
  </si>
  <si>
    <t>reliable</t>
  </si>
  <si>
    <t>đáng tin cậy</t>
  </si>
  <si>
    <t>Impatient</t>
  </si>
  <si>
    <t>Không kiên nhẫn</t>
  </si>
  <si>
    <t>consider</t>
  </si>
  <si>
    <t>cân nhắc, xem như</t>
  </si>
  <si>
    <t>ex: The software enable you ( access ) the Internet in seconds</t>
  </si>
  <si>
    <t>championship</t>
  </si>
  <si>
    <t>chức vô địch</t>
  </si>
  <si>
    <t>Imaginative</t>
  </si>
  <si>
    <t>Giàu trí tưởng tượng</t>
  </si>
  <si>
    <t>recent</t>
  </si>
  <si>
    <t>gần đây, mới đây</t>
  </si>
  <si>
    <t>ex: Can you help me (  lift ) this box?</t>
  </si>
  <si>
    <t>spectator</t>
  </si>
  <si>
    <t>khán giả</t>
  </si>
  <si>
    <t>Introverted</t>
  </si>
  <si>
    <t>Hướng nội</t>
  </si>
  <si>
    <t>stay in shape</t>
  </si>
  <si>
    <t>giữ dáng ,giữ cơ thể khỏe mạnh</t>
  </si>
  <si>
    <t>ex: I told them  ( go ) home</t>
  </si>
  <si>
    <t>stadium</t>
  </si>
  <si>
    <t>sân vận động</t>
  </si>
  <si>
    <t>Kind</t>
  </si>
  <si>
    <t>Tử tế</t>
  </si>
  <si>
    <t>almost</t>
  </si>
  <si>
    <t>hầu như, gần như</t>
  </si>
  <si>
    <t>ex: Could you teach me ( cook )?</t>
  </si>
  <si>
    <t>league</t>
  </si>
  <si>
    <t>liên đoàn</t>
  </si>
  <si>
    <t>Kind-hearted</t>
  </si>
  <si>
    <t>Tốt bụng</t>
  </si>
  <si>
    <t>the tower</t>
  </si>
  <si>
    <t>tháp</t>
  </si>
  <si>
    <t>ex: My mom always warns me not  ( talk ) to stangers</t>
  </si>
  <si>
    <t>contender</t>
  </si>
  <si>
    <t>ứng cử viên</t>
  </si>
  <si>
    <t>Lazy </t>
  </si>
  <si>
    <t>Lười biếng</t>
  </si>
  <si>
    <t>the prison</t>
  </si>
  <si>
    <t>tù</t>
  </si>
  <si>
    <t>ex: He failed ( arrive ) on time</t>
  </si>
  <si>
    <t>respected</t>
  </si>
  <si>
    <t>tôn trọng</t>
  </si>
  <si>
    <t>respected by everyone</t>
  </si>
  <si>
    <t>Liberal</t>
  </si>
  <si>
    <t>Phóng khoáng</t>
  </si>
  <si>
    <t>the capital</t>
  </si>
  <si>
    <t>thủ đô</t>
  </si>
  <si>
    <t>ex: He avoided ( answer ) the question</t>
  </si>
  <si>
    <t>sunglasses</t>
  </si>
  <si>
    <t>kính râm</t>
  </si>
  <si>
    <t>Lovely</t>
  </si>
  <si>
    <t>Đáng yêu</t>
  </si>
  <si>
    <t>the castle</t>
  </si>
  <si>
    <t xml:space="preserve">ex: Yesterday I attempted (walk) six </t>
  </si>
  <si>
    <t>mustache</t>
  </si>
  <si>
    <t xml:space="preserve">ria </t>
  </si>
  <si>
    <t>Loyal </t>
  </si>
  <si>
    <t>Trung thành </t>
  </si>
  <si>
    <t>the palace</t>
  </si>
  <si>
    <t>cung điện</t>
  </si>
  <si>
    <t>ex: She admitted ( make ) a mistake</t>
  </si>
  <si>
    <t>Modest</t>
  </si>
  <si>
    <t>Khiêm tốn</t>
  </si>
  <si>
    <t>the neighborhood</t>
  </si>
  <si>
    <t>vùng lân cận, khu lân cận</t>
  </si>
  <si>
    <t>ex: I've quit (smok)</t>
  </si>
  <si>
    <t>Mean</t>
  </si>
  <si>
    <t>Keo kiệt</t>
  </si>
  <si>
    <t>the region</t>
  </si>
  <si>
    <t xml:space="preserve">vùng </t>
  </si>
  <si>
    <t>ex: They usually choose  ( go ) by train</t>
  </si>
  <si>
    <t>Nice </t>
  </si>
  <si>
    <t>Tốt </t>
  </si>
  <si>
    <t>time zone</t>
  </si>
  <si>
    <t>múi giờ, khu vực</t>
  </si>
  <si>
    <t>ex: I can't help ( fall ) in love with you</t>
  </si>
  <si>
    <t>Naive </t>
  </si>
  <si>
    <t>Ngây thơ</t>
  </si>
  <si>
    <t>the road</t>
  </si>
  <si>
    <t>con đường</t>
  </si>
  <si>
    <t>ex: When did she decide ( look ) for a new job?</t>
  </si>
  <si>
    <t>Open-minded</t>
  </si>
  <si>
    <t>Khoáng đạt</t>
  </si>
  <si>
    <t>the route</t>
  </si>
  <si>
    <t>tuyếng đường, lộ trình</t>
  </si>
  <si>
    <t>ex: I'm looking forward to ( see ) you again.</t>
  </si>
  <si>
    <t>Observant</t>
  </si>
  <si>
    <t>Tinh ý</t>
  </si>
  <si>
    <t>the avenue</t>
  </si>
  <si>
    <t>đại lộ</t>
  </si>
  <si>
    <t>ex: I destest ( have ) to get up early in the morning</t>
  </si>
  <si>
    <t>Optimistic</t>
  </si>
  <si>
    <t>Lạc quan</t>
  </si>
  <si>
    <t>the west</t>
  </si>
  <si>
    <t>hướng tây</t>
  </si>
  <si>
    <t>Out going</t>
  </si>
  <si>
    <t>Cởi mở</t>
  </si>
  <si>
    <t>the south</t>
  </si>
  <si>
    <t>hướng nam</t>
  </si>
  <si>
    <t>ex: We are considering ( buy ) a new car</t>
  </si>
  <si>
    <t>the north</t>
  </si>
  <si>
    <t>hướng bắc</t>
  </si>
  <si>
    <t>ex: He denied ( break ) the window</t>
  </si>
  <si>
    <t>Open-hearted</t>
  </si>
  <si>
    <t>the port</t>
  </si>
  <si>
    <t>bến cảng</t>
  </si>
  <si>
    <t>ex: My mom always warns me not ( talk ) to stangers</t>
  </si>
  <si>
    <t>Positive</t>
  </si>
  <si>
    <t>Tiêu cực</t>
  </si>
  <si>
    <t>the coast</t>
  </si>
  <si>
    <t>bờ biển</t>
  </si>
  <si>
    <t>Passionate</t>
  </si>
  <si>
    <t>Sôi nổi</t>
  </si>
  <si>
    <t>the hole *n</t>
  </si>
  <si>
    <t xml:space="preserve"> /hoʊl/</t>
  </si>
  <si>
    <t>cái hố</t>
  </si>
  <si>
    <t>the vally</t>
  </si>
  <si>
    <t>thung lũng</t>
  </si>
  <si>
    <t>Pessimistic</t>
  </si>
  <si>
    <t>Bi quan</t>
  </si>
  <si>
    <t>get along</t>
  </si>
  <si>
    <t>thân thiết, kết thân, hòa thuận</t>
  </si>
  <si>
    <t>Pleasant</t>
  </si>
  <si>
    <t>Dễ chịu</t>
  </si>
  <si>
    <t>section</t>
  </si>
  <si>
    <t>khu</t>
  </si>
  <si>
    <t>Polite</t>
  </si>
  <si>
    <t>Lịch sự</t>
  </si>
  <si>
    <t>away</t>
  </si>
  <si>
    <t>vắng mặt, xa</t>
  </si>
  <si>
    <t>ex: I don't think anyone will object to ( leave ) early</t>
  </si>
  <si>
    <t>Rational</t>
  </si>
  <si>
    <t>Có lý trí</t>
  </si>
  <si>
    <t>department</t>
  </si>
  <si>
    <t>ban nghành</t>
  </si>
  <si>
    <t>ex: They insist on (play) their music late at night</t>
  </si>
  <si>
    <t>Reckless</t>
  </si>
  <si>
    <t>Hấp tấp</t>
  </si>
  <si>
    <t>couple</t>
  </si>
  <si>
    <t>đôi, cặp</t>
  </si>
  <si>
    <t>ex: I gave up ( smok ) 10 years ago</t>
  </si>
  <si>
    <t>Selfish</t>
  </si>
  <si>
    <t>Ích kỷ</t>
  </si>
  <si>
    <t>ex: Don't keep on  ( interrupt )</t>
  </si>
  <si>
    <t>Stubborn</t>
  </si>
  <si>
    <t>Bướng bỉnh</t>
  </si>
  <si>
    <t>the novel</t>
  </si>
  <si>
    <t>tiểu thuyết</t>
  </si>
  <si>
    <t>ex: He succeed in ( make ) her angry</t>
  </si>
  <si>
    <t>Sincere</t>
  </si>
  <si>
    <t>the magazine</t>
  </si>
  <si>
    <t>tạp chí</t>
  </si>
  <si>
    <t>Shy </t>
  </si>
  <si>
    <t>Nhút nhát</t>
  </si>
  <si>
    <t>the comb</t>
  </si>
  <si>
    <t>cái lược</t>
  </si>
  <si>
    <t>Smart </t>
  </si>
  <si>
    <t>Thông minh, lanh lợi</t>
  </si>
  <si>
    <t>the lamp</t>
  </si>
  <si>
    <t>đèn ngủ</t>
  </si>
  <si>
    <t>Soft </t>
  </si>
  <si>
    <t>Dịu dàng</t>
  </si>
  <si>
    <t>the wallet</t>
  </si>
  <si>
    <t>cái ví</t>
  </si>
  <si>
    <t>Sheepish</t>
  </si>
  <si>
    <t>E thẹn</t>
  </si>
  <si>
    <t>the basket</t>
  </si>
  <si>
    <t>cái giỏ</t>
  </si>
  <si>
    <t>Sensitive</t>
  </si>
  <si>
    <t>Nhạy cảm</t>
  </si>
  <si>
    <t>the umbrella</t>
  </si>
  <si>
    <t>cái ô, dù</t>
  </si>
  <si>
    <t>Secretive</t>
  </si>
  <si>
    <t>Kín đáo</t>
  </si>
  <si>
    <t>the cabinet</t>
  </si>
  <si>
    <t>cái tủ</t>
  </si>
  <si>
    <t>Sociable</t>
  </si>
  <si>
    <t>Hòa đồng</t>
  </si>
  <si>
    <t>the scissor</t>
  </si>
  <si>
    <t>cái kéo</t>
  </si>
  <si>
    <t>Tricky</t>
  </si>
  <si>
    <t>Xảo quyệt</t>
  </si>
  <si>
    <t>the bowl</t>
  </si>
  <si>
    <t>cái tô</t>
  </si>
  <si>
    <t>Truthful</t>
  </si>
  <si>
    <t>the pan</t>
  </si>
  <si>
    <t>cái chảo</t>
  </si>
  <si>
    <t>Talkative</t>
  </si>
  <si>
    <t>Nói nhiều</t>
  </si>
  <si>
    <t>the bedsheet</t>
  </si>
  <si>
    <t>ga trải gường</t>
  </si>
  <si>
    <t>Tactful</t>
  </si>
  <si>
    <t>Lịch thiệp</t>
  </si>
  <si>
    <t>the sponge</t>
  </si>
  <si>
    <t>bọt biển</t>
  </si>
  <si>
    <t>Understanding</t>
  </si>
  <si>
    <t>Hiểu biết</t>
  </si>
  <si>
    <t>the soad</t>
  </si>
  <si>
    <t>sà bông</t>
  </si>
  <si>
    <t>Unkind</t>
  </si>
  <si>
    <t>Xấu bụng</t>
  </si>
  <si>
    <t>the razor</t>
  </si>
  <si>
    <t>dao cạo râu</t>
  </si>
  <si>
    <t>Unpleasant</t>
  </si>
  <si>
    <t>the toothpaste</t>
  </si>
  <si>
    <t>kem đánh răng</t>
  </si>
  <si>
    <t>Unfriendly</t>
  </si>
  <si>
    <t>Khó gần</t>
  </si>
  <si>
    <t>the toothbrush</t>
  </si>
  <si>
    <t>bàn chảy đánh răng</t>
  </si>
  <si>
    <t>Unlovely</t>
  </si>
  <si>
    <t>the engine</t>
  </si>
  <si>
    <t>động cơ</t>
  </si>
  <si>
    <t>the machine</t>
  </si>
  <si>
    <t>máy móc</t>
  </si>
  <si>
    <t>the roof</t>
  </si>
  <si>
    <t>mái nhà</t>
  </si>
  <si>
    <t>the srceen</t>
  </si>
  <si>
    <t>màn ảnh</t>
  </si>
  <si>
    <t>the wheel</t>
  </si>
  <si>
    <t>bánh xe</t>
  </si>
  <si>
    <t>the string</t>
  </si>
  <si>
    <t>sợ dây</t>
  </si>
  <si>
    <t>piece</t>
  </si>
  <si>
    <t>miếng</t>
  </si>
  <si>
    <t>corner</t>
  </si>
  <si>
    <t>góc</t>
  </si>
  <si>
    <t>suitcase</t>
  </si>
  <si>
    <t>va li</t>
  </si>
  <si>
    <t>backpack</t>
  </si>
  <si>
    <t>ba lô</t>
  </si>
  <si>
    <t>motorcycle</t>
  </si>
  <si>
    <t>mô tô</t>
  </si>
  <si>
    <t>guide</t>
  </si>
  <si>
    <t>hướng dẫn viên</t>
  </si>
  <si>
    <t>vehicle</t>
  </si>
  <si>
    <t>phương tiện</t>
  </si>
  <si>
    <t>bridge</t>
  </si>
  <si>
    <t>cây cầu</t>
  </si>
  <si>
    <t>transportation</t>
  </si>
  <si>
    <t>/ˌtrænspərˈteɪʃn/</t>
  </si>
  <si>
    <t>phương tiện giao không</t>
  </si>
  <si>
    <t>flight</t>
  </si>
  <si>
    <t>chuyến bay</t>
  </si>
  <si>
    <t>adventure</t>
  </si>
  <si>
    <t>phiêu lưu</t>
  </si>
  <si>
    <t>abroad</t>
  </si>
  <si>
    <t>ở nước ngoài</t>
  </si>
  <si>
    <t>study abroad</t>
  </si>
  <si>
    <t>du học</t>
  </si>
  <si>
    <t>the transportation</t>
  </si>
  <si>
    <t>sự giao thông</t>
  </si>
  <si>
    <t>the departure</t>
  </si>
  <si>
    <t>sự khởi hành</t>
  </si>
  <si>
    <t>phần đông, số đông, đa số</t>
  </si>
  <si>
    <t>appear</t>
  </si>
  <si>
    <t xml:space="preserve">có vẻ, xuấthiện, hiện ra, </t>
  </si>
  <si>
    <t xml:space="preserve">count on </t>
  </si>
  <si>
    <t>dựa vào, trông vào</t>
  </si>
  <si>
    <t>announce</t>
  </si>
  <si>
    <t>tuyên bố, công bố, thông báo</t>
  </si>
  <si>
    <t xml:space="preserve">receives </t>
  </si>
  <si>
    <t>nhận, nhận được</t>
  </si>
  <si>
    <t>diffcult</t>
  </si>
  <si>
    <t>set something / somebody off</t>
  </si>
  <si>
    <t>làm ai nhỏ giận</t>
  </si>
  <si>
    <t>example: he delivers food: anh ấy giao đồ ăn</t>
  </si>
  <si>
    <t>deliver</t>
  </si>
  <si>
    <t>giao</t>
  </si>
  <si>
    <t>assumes</t>
  </si>
  <si>
    <t>cho rằng</t>
  </si>
  <si>
    <t>ex: they import their food : họ nhập khẩu thức ăn của họ</t>
  </si>
  <si>
    <t>import</t>
  </si>
  <si>
    <t xml:space="preserve">nhập </t>
  </si>
  <si>
    <t>ex: Did the recipe change ? : Công thức đã thay đổi phải không?</t>
  </si>
  <si>
    <t>recipe</t>
  </si>
  <si>
    <t xml:space="preserve"> /ˈres.ə.pi/</t>
  </si>
  <si>
    <t>công thức nấu (n)</t>
  </si>
  <si>
    <t>ex: It tastes different : Nó có vị khác</t>
  </si>
  <si>
    <t>taste</t>
  </si>
  <si>
    <t>/teɪst/</t>
  </si>
  <si>
    <t>có vị</t>
  </si>
  <si>
    <t>thông minh / không thông minh (adj)</t>
  </si>
  <si>
    <t>across</t>
  </si>
  <si>
    <t>bên kia</t>
  </si>
  <si>
    <t>fridge *N</t>
  </si>
  <si>
    <t>/frɪdʒ/</t>
  </si>
  <si>
    <t>tủ lạnh</t>
  </si>
  <si>
    <t>ex: she wishes to have a career: cô ấy ước có một sự nghiệp</t>
  </si>
  <si>
    <t>career</t>
  </si>
  <si>
    <t>sự nghiệp</t>
  </si>
  <si>
    <t>ex: the market demands more: Thị trường yêu cầu nhiều hơn nữa</t>
  </si>
  <si>
    <t>demand</t>
  </si>
  <si>
    <t>yêu cầu, đòi hỏi</t>
  </si>
  <si>
    <t>allow</t>
  </si>
  <si>
    <t xml:space="preserve"> cho phép</t>
  </si>
  <si>
    <t>fill</t>
  </si>
  <si>
    <t>rót đầy, đổ đầy</t>
  </si>
  <si>
    <t>ex: my sistesr dry the plates: chị em của tôi lau khô những cái đĩa</t>
  </si>
  <si>
    <t xml:space="preserve">dry </t>
  </si>
  <si>
    <t>lau khô, sấy khô, làm khô</t>
  </si>
  <si>
    <t>application</t>
  </si>
  <si>
    <t>ứng dụng, đơn đăng ký</t>
  </si>
  <si>
    <t>institute</t>
  </si>
  <si>
    <t>học viện</t>
  </si>
  <si>
    <t>lecture</t>
  </si>
  <si>
    <t>bài giảng</t>
  </si>
  <si>
    <t>preparation</t>
  </si>
  <si>
    <t>sự chuẩn bị</t>
  </si>
  <si>
    <t>presentation</t>
  </si>
  <si>
    <t>thuyết trình</t>
  </si>
  <si>
    <t>ojective</t>
  </si>
  <si>
    <t>mục tiêu (adj )</t>
  </si>
  <si>
    <t>explanation</t>
  </si>
  <si>
    <t>sự giải thích (n)</t>
  </si>
  <si>
    <t>difficulty</t>
  </si>
  <si>
    <t>sự khó khăn (n)</t>
  </si>
  <si>
    <t>it appears</t>
  </si>
  <si>
    <t>hình như,  có vẻ,</t>
  </si>
  <si>
    <t>decorate / redecorate</t>
  </si>
  <si>
    <t>trang trí / trang trí lại</t>
  </si>
  <si>
    <t>reach</t>
  </si>
  <si>
    <t xml:space="preserve">đạt, với tới, </t>
  </si>
  <si>
    <t>beat / beat / beaten</t>
  </si>
  <si>
    <t>đánh bại</t>
  </si>
  <si>
    <t>let</t>
  </si>
  <si>
    <t>để cho, cho, để</t>
  </si>
  <si>
    <t>suddenly</t>
  </si>
  <si>
    <t>đột nhiên</t>
  </si>
  <si>
    <t>get out of something</t>
  </si>
  <si>
    <t>rời khỏi gì đó</t>
  </si>
  <si>
    <t>worst</t>
  </si>
  <si>
    <t>tệ nhất</t>
  </si>
  <si>
    <t>tire</t>
  </si>
  <si>
    <t>lốp xe</t>
  </si>
  <si>
    <t>agreement</t>
  </si>
  <si>
    <t>thỏa thuận, hiệp định</t>
  </si>
  <si>
    <t>out of order</t>
  </si>
  <si>
    <t>hư</t>
  </si>
  <si>
    <t>in charge of</t>
  </si>
  <si>
    <t>phụ trách</t>
  </si>
  <si>
    <t>out of service</t>
  </si>
  <si>
    <t>hư hỏng</t>
  </si>
  <si>
    <t>out of charge</t>
  </si>
  <si>
    <t>hết pin</t>
  </si>
  <si>
    <t>out of gas</t>
  </si>
  <si>
    <t>hết xăng</t>
  </si>
  <si>
    <t>cover</t>
  </si>
  <si>
    <t>che đậy, bao phủ</t>
  </si>
  <si>
    <t>increase</t>
  </si>
  <si>
    <t>tăng</t>
  </si>
  <si>
    <t>entrance</t>
  </si>
  <si>
    <t>lối vào</t>
  </si>
  <si>
    <t>analezy</t>
  </si>
  <si>
    <t>phân tích</t>
  </si>
  <si>
    <t>shut</t>
  </si>
  <si>
    <t>đóng</t>
  </si>
  <si>
    <t>suffer</t>
  </si>
  <si>
    <t>chịu đau khổ</t>
  </si>
  <si>
    <t>recover</t>
  </si>
  <si>
    <t>hồi phục, bình phục</t>
  </si>
  <si>
    <t>belong</t>
  </si>
  <si>
    <t>thuộc</t>
  </si>
  <si>
    <t>previously</t>
  </si>
  <si>
    <t>trước đây</t>
  </si>
  <si>
    <t>turn into</t>
  </si>
  <si>
    <t>chuyển thành</t>
  </si>
  <si>
    <t>average</t>
  </si>
  <si>
    <t>trung bình</t>
  </si>
  <si>
    <t>faith</t>
  </si>
  <si>
    <t>niềm tin, lòng tin</t>
  </si>
  <si>
    <t>permission</t>
  </si>
  <si>
    <t>sự cho phép</t>
  </si>
  <si>
    <t>title</t>
  </si>
  <si>
    <t>tiêu đề</t>
  </si>
  <si>
    <t>competition</t>
  </si>
  <si>
    <t>cuộc thi</t>
  </si>
  <si>
    <t>load (+ of something)</t>
  </si>
  <si>
    <t>gánh nặng, (đống gì đó)</t>
  </si>
  <si>
    <t>truth</t>
  </si>
  <si>
    <t>sự thật</t>
  </si>
  <si>
    <t>secret</t>
  </si>
  <si>
    <t>bí mật</t>
  </si>
  <si>
    <t>damage</t>
  </si>
  <si>
    <t>tổn thất, tổn hại</t>
  </si>
  <si>
    <t>thất bại</t>
  </si>
  <si>
    <t>origin</t>
  </si>
  <si>
    <t>gốc, nguồn gốc</t>
  </si>
  <si>
    <t>in reality</t>
  </si>
  <si>
    <t>trong thực tế</t>
  </si>
  <si>
    <t>signal</t>
  </si>
  <si>
    <t>tín hiệu</t>
  </si>
  <si>
    <t>large</t>
  </si>
  <si>
    <t>lớn</t>
  </si>
  <si>
    <t>chỉ dẫn, chỉ thị</t>
  </si>
  <si>
    <t>scene</t>
  </si>
  <si>
    <t>cảnh, quanh cảnh, cảnh tượng</t>
  </si>
  <si>
    <t>behind the scene</t>
  </si>
  <si>
    <t>phía sau sân khấu</t>
  </si>
  <si>
    <t>lack of</t>
  </si>
  <si>
    <t>thiếu</t>
  </si>
  <si>
    <t>circle</t>
  </si>
  <si>
    <t>vòng tròn</t>
  </si>
  <si>
    <t>signature</t>
  </si>
  <si>
    <t>chữ kí</t>
  </si>
  <si>
    <t>behavior</t>
  </si>
  <si>
    <t>attempt</t>
  </si>
  <si>
    <t>nổ lực</t>
  </si>
  <si>
    <t>aim</t>
  </si>
  <si>
    <t xml:space="preserve">mục tiêu  </t>
  </si>
  <si>
    <t>strength</t>
  </si>
  <si>
    <t>ưu điểm</t>
  </si>
  <si>
    <t>shape</t>
  </si>
  <si>
    <t>hình dạng</t>
  </si>
  <si>
    <t>sharp</t>
  </si>
  <si>
    <t>nhọn, sắc bén</t>
  </si>
  <si>
    <t>symbol</t>
  </si>
  <si>
    <t>vật tượng trưng, kí hiệu, biểu tượng</t>
  </si>
  <si>
    <t>experience</t>
  </si>
  <si>
    <t>kinh nghiệm</t>
  </si>
  <si>
    <t>relation</t>
  </si>
  <si>
    <t>exit</t>
  </si>
  <si>
    <t>lối ra</t>
  </si>
  <si>
    <t>exist</t>
  </si>
  <si>
    <t>tồn tại</t>
  </si>
  <si>
    <t>existence</t>
  </si>
  <si>
    <t>sự tồn tại, sự hiện hữu</t>
  </si>
  <si>
    <t>humor</t>
  </si>
  <si>
    <t>hài thước</t>
  </si>
  <si>
    <t>desire</t>
  </si>
  <si>
    <t>khao khát</t>
  </si>
  <si>
    <t>fear</t>
  </si>
  <si>
    <t>nỗi sợ hãi</t>
  </si>
  <si>
    <t>doubt</t>
  </si>
  <si>
    <t>nghi ngờ</t>
  </si>
  <si>
    <t>possibility</t>
  </si>
  <si>
    <t>khả năng</t>
  </si>
  <si>
    <t>with pleasure</t>
  </si>
  <si>
    <t>rất thân hạnh</t>
  </si>
  <si>
    <t>pleasure</t>
  </si>
  <si>
    <t>niềm vui, điều thú vị</t>
  </si>
  <si>
    <t>surprise</t>
  </si>
  <si>
    <t>bất ngờ</t>
  </si>
  <si>
    <t>what a surprise</t>
  </si>
  <si>
    <t>thật bất ngờ</t>
  </si>
  <si>
    <t>consequence</t>
  </si>
  <si>
    <t>hậu quả</t>
  </si>
  <si>
    <t>responsibility</t>
  </si>
  <si>
    <t xml:space="preserve">trách nhiệm  </t>
  </si>
  <si>
    <t>fault</t>
  </si>
  <si>
    <t xml:space="preserve">lỗi </t>
  </si>
  <si>
    <t>favor</t>
  </si>
  <si>
    <t>giúp đỡ, ơn huệ</t>
  </si>
  <si>
    <t>phrase</t>
  </si>
  <si>
    <t>cụm từ, nhóm từ, từ ngữ</t>
  </si>
  <si>
    <t>conversation</t>
  </si>
  <si>
    <t>cuộc trò chuyện</t>
  </si>
  <si>
    <t>attiude</t>
  </si>
  <si>
    <t>thái độ</t>
  </si>
  <si>
    <t>murder</t>
  </si>
  <si>
    <t>vụ án mạng, tội giết người, sự giết người</t>
  </si>
  <si>
    <t>honor</t>
  </si>
  <si>
    <t>danh dự</t>
  </si>
  <si>
    <t>joy</t>
  </si>
  <si>
    <t>sự vui mừng, sự hân hoan, sự vui sướng</t>
  </si>
  <si>
    <t>out of danger</t>
  </si>
  <si>
    <t>thoát nạn</t>
  </si>
  <si>
    <t>shadow</t>
  </si>
  <si>
    <t>cái bóng, hình bóng</t>
  </si>
  <si>
    <t>situation</t>
  </si>
  <si>
    <t>tình cảnh, hoàng cảnh</t>
  </si>
  <si>
    <t>establish</t>
  </si>
  <si>
    <t>thành lập</t>
  </si>
  <si>
    <t>lead / led / led</t>
  </si>
  <si>
    <t>lãnh đạo</t>
  </si>
  <si>
    <t>pay attemt to (+ anyone)</t>
  </si>
  <si>
    <t xml:space="preserve">chú ý đến ai đó, </t>
  </si>
  <si>
    <t>discover *V</t>
  </si>
  <si>
    <t>/disˈkavə/</t>
  </si>
  <si>
    <t>tìm ra, khám phá</t>
  </si>
  <si>
    <t>pick up</t>
  </si>
  <si>
    <t xml:space="preserve">đón , nhặt </t>
  </si>
  <si>
    <t>point at</t>
  </si>
  <si>
    <t>chỉ vào</t>
  </si>
  <si>
    <t>miracle *N</t>
  </si>
  <si>
    <t>/ˈmɪrəkl/</t>
  </si>
  <si>
    <r>
      <rPr>
        <b/>
        <sz val="14"/>
        <color rgb="FF00B0F0"/>
        <rFont val="Times New Roman"/>
        <charset val="163"/>
      </rPr>
      <t>phép màu</t>
    </r>
    <r>
      <rPr>
        <sz val="14"/>
        <color rgb="FF00B0F0"/>
        <rFont val="Times New Roman"/>
        <charset val="163"/>
      </rPr>
      <t>, kỳ tích</t>
    </r>
  </si>
  <si>
    <t>miracle *n</t>
  </si>
  <si>
    <t>package *N*V</t>
  </si>
  <si>
    <t>/ˈpækɪdʒ/</t>
  </si>
  <si>
    <r>
      <rPr>
        <b/>
        <sz val="14"/>
        <color rgb="FF00B0F0"/>
        <rFont val="Times New Roman"/>
        <charset val="163"/>
      </rPr>
      <t>bưu kiện</t>
    </r>
    <r>
      <rPr>
        <b/>
        <sz val="14"/>
        <color theme="1"/>
        <rFont val="Times New Roman"/>
        <charset val="163"/>
      </rPr>
      <t>,</t>
    </r>
    <r>
      <rPr>
        <b/>
        <sz val="14"/>
        <color rgb="FFFF0000"/>
        <rFont val="Times New Roman"/>
        <charset val="163"/>
      </rPr>
      <t xml:space="preserve"> đóng gói</t>
    </r>
  </si>
  <si>
    <t>package *n*v</t>
  </si>
  <si>
    <t>volcano *N</t>
  </si>
  <si>
    <t>/vɑːlˈkeɪnəʊ/</t>
  </si>
  <si>
    <t>núi lửa</t>
  </si>
  <si>
    <t>volcano *n</t>
  </si>
  <si>
    <t>pure *adj</t>
  </si>
  <si>
    <t xml:space="preserve"> /pjʊr/</t>
  </si>
  <si>
    <r>
      <rPr>
        <b/>
        <sz val="14"/>
        <color theme="9" tint="-0.25"/>
        <rFont val="Times New Roman"/>
        <charset val="163"/>
      </rPr>
      <t>trong lành,</t>
    </r>
    <r>
      <rPr>
        <sz val="14"/>
        <color theme="9" tint="-0.25"/>
        <rFont val="Times New Roman"/>
        <charset val="163"/>
      </rPr>
      <t xml:space="preserve"> trong trắng, trong trẻo, nguyên chất</t>
    </r>
  </si>
  <si>
    <t>field *N*V</t>
  </si>
  <si>
    <t xml:space="preserve"> /fiːld/</t>
  </si>
  <si>
    <r>
      <rPr>
        <b/>
        <sz val="14"/>
        <color rgb="FF00B0F0"/>
        <rFont val="Times New Roman"/>
        <charset val="163"/>
      </rPr>
      <t>cánh đồng,</t>
    </r>
    <r>
      <rPr>
        <sz val="14"/>
        <color rgb="FF00B0F0"/>
        <rFont val="Times New Roman"/>
        <charset val="163"/>
      </rPr>
      <t xml:space="preserve"> lĩnh vực,</t>
    </r>
    <r>
      <rPr>
        <sz val="14"/>
        <color theme="1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>cử đại diện</t>
    </r>
  </si>
  <si>
    <t>field *n*v</t>
  </si>
  <si>
    <t>forest *N</t>
  </si>
  <si>
    <t>/ˈfɒr.ɪst/</t>
  </si>
  <si>
    <t>rừng</t>
  </si>
  <si>
    <t>forest *n</t>
  </si>
  <si>
    <t>heat *N*V</t>
  </si>
  <si>
    <t xml:space="preserve"> /hiːt/</t>
  </si>
  <si>
    <r>
      <rPr>
        <b/>
        <sz val="14"/>
        <color rgb="FF00B0F0"/>
        <rFont val="Times New Roman"/>
        <charset val="163"/>
      </rPr>
      <t>sức nóng,</t>
    </r>
    <r>
      <rPr>
        <b/>
        <sz val="14"/>
        <color theme="1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>làm nóng</t>
    </r>
  </si>
  <si>
    <t>heat *n*v</t>
  </si>
  <si>
    <t>temperature *N</t>
  </si>
  <si>
    <t>/ˈtemprətʃər/</t>
  </si>
  <si>
    <t>nhiệt độ</t>
  </si>
  <si>
    <t>temperature *n</t>
  </si>
  <si>
    <t>measure *V*N</t>
  </si>
  <si>
    <t>/ˈmeʒər/</t>
  </si>
  <si>
    <r>
      <rPr>
        <b/>
        <sz val="14"/>
        <color rgb="FFFF0000"/>
        <rFont val="Times New Roman"/>
        <charset val="163"/>
      </rPr>
      <t xml:space="preserve">đo lường, </t>
    </r>
    <r>
      <rPr>
        <b/>
        <sz val="14"/>
        <color rgb="FF00B0F0"/>
        <rFont val="Times New Roman"/>
        <charset val="163"/>
      </rPr>
      <t>biện pháp</t>
    </r>
  </si>
  <si>
    <t>measure *v*n</t>
  </si>
  <si>
    <t>leaf *N*V</t>
  </si>
  <si>
    <t xml:space="preserve"> /liːf/</t>
  </si>
  <si>
    <r>
      <rPr>
        <b/>
        <sz val="14"/>
        <color rgb="FF00B0F0"/>
        <rFont val="Times New Roman"/>
        <charset val="163"/>
      </rPr>
      <t>chiếc lá,</t>
    </r>
    <r>
      <rPr>
        <b/>
        <sz val="14"/>
        <color theme="1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 xml:space="preserve">trổ lá, </t>
    </r>
    <r>
      <rPr>
        <sz val="14"/>
        <color rgb="FFFF0000"/>
        <rFont val="Times New Roman"/>
        <charset val="163"/>
      </rPr>
      <t>ra lá</t>
    </r>
  </si>
  <si>
    <t>leaf *n*v</t>
  </si>
  <si>
    <t>số nhiều của leaf giống mặt chữ động từ leave</t>
  </si>
  <si>
    <t>leaves *N</t>
  </si>
  <si>
    <t xml:space="preserve"> /liːvz/</t>
  </si>
  <si>
    <t>những chiếc lá</t>
  </si>
  <si>
    <t>leaves *n</t>
  </si>
  <si>
    <t>soil *N*V</t>
  </si>
  <si>
    <t xml:space="preserve"> /sɔɪl/</t>
  </si>
  <si>
    <r>
      <rPr>
        <b/>
        <sz val="14"/>
        <color rgb="FF00B0F0"/>
        <rFont val="Times New Roman"/>
        <charset val="163"/>
      </rPr>
      <t xml:space="preserve">đất, </t>
    </r>
    <r>
      <rPr>
        <b/>
        <sz val="14"/>
        <color rgb="FFFF0000"/>
        <rFont val="Times New Roman"/>
        <charset val="163"/>
      </rPr>
      <t>làm bẩn</t>
    </r>
  </si>
  <si>
    <t>soil *n*v</t>
  </si>
  <si>
    <t>landscape *N*V</t>
  </si>
  <si>
    <t>/ˈlændskeɪp/</t>
  </si>
  <si>
    <r>
      <rPr>
        <b/>
        <sz val="14"/>
        <color rgb="FF00B0F0"/>
        <rFont val="Times New Roman"/>
        <charset val="163"/>
      </rPr>
      <t>phong cảnh,</t>
    </r>
    <r>
      <rPr>
        <sz val="14"/>
        <color theme="1"/>
        <rFont val="Times New Roman"/>
        <charset val="163"/>
      </rPr>
      <t xml:space="preserve"> </t>
    </r>
    <r>
      <rPr>
        <sz val="14"/>
        <color rgb="FFFF0000"/>
        <rFont val="Times New Roman"/>
        <charset val="163"/>
      </rPr>
      <t>tạo phong cảnh, làm đẹp</t>
    </r>
  </si>
  <si>
    <t>landscape *n*v</t>
  </si>
  <si>
    <t>climate *N</t>
  </si>
  <si>
    <t>/ˈklaɪmət/</t>
  </si>
  <si>
    <t>biến đổi khí hậu</t>
  </si>
  <si>
    <t>climate *n</t>
  </si>
  <si>
    <t>universe *N</t>
  </si>
  <si>
    <t>/ˈjuːnɪvɜːrs/</t>
  </si>
  <si>
    <t>vụ trụ</t>
  </si>
  <si>
    <t>universe *n</t>
  </si>
  <si>
    <t>sand *N*V</t>
  </si>
  <si>
    <t xml:space="preserve"> /sænd/</t>
  </si>
  <si>
    <r>
      <rPr>
        <b/>
        <sz val="14"/>
        <color rgb="FF00B0F0"/>
        <rFont val="Times New Roman"/>
        <charset val="163"/>
      </rPr>
      <t>cát,</t>
    </r>
    <r>
      <rPr>
        <b/>
        <sz val="14"/>
        <color theme="1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>chà nhám</t>
    </r>
  </si>
  <si>
    <t>sand *n*v</t>
  </si>
  <si>
    <t>dust *N*V</t>
  </si>
  <si>
    <t>/dʌst/</t>
  </si>
  <si>
    <r>
      <rPr>
        <b/>
        <sz val="14"/>
        <color rgb="FF00B0F0"/>
        <rFont val="Times New Roman"/>
        <charset val="163"/>
      </rPr>
      <t>bụi,</t>
    </r>
    <r>
      <rPr>
        <b/>
        <sz val="14"/>
        <color rgb="FFFF0000"/>
        <rFont val="Times New Roman"/>
        <charset val="163"/>
      </rPr>
      <t xml:space="preserve"> phủ bụi</t>
    </r>
  </si>
  <si>
    <t>dust *n*v</t>
  </si>
  <si>
    <t>material *N*adj</t>
  </si>
  <si>
    <t>/məˈtɪriəl/</t>
  </si>
  <si>
    <t>vật liệu, tài liệu, thuộc về vật chất</t>
  </si>
  <si>
    <t>material *n*adj</t>
  </si>
  <si>
    <t>crop *N*V</t>
  </si>
  <si>
    <t xml:space="preserve"> /krɒp/</t>
  </si>
  <si>
    <t>vụ mùa, lương thực, thu hoạch, gặt hái</t>
  </si>
  <si>
    <t>crop *n*v</t>
  </si>
  <si>
    <t>permit *N*V</t>
  </si>
  <si>
    <t>/pərˈmɪt/</t>
  </si>
  <si>
    <t>giấy phép, cho phép</t>
  </si>
  <si>
    <t>permit *n*v</t>
  </si>
  <si>
    <t>well-dressed</t>
  </si>
  <si>
    <t>ăn mặc đẹp</t>
  </si>
  <si>
    <t>steal / stole / stolen *V</t>
  </si>
  <si>
    <t>/stiːl/  /stəʊl/  /ˈstəʊlən/</t>
  </si>
  <si>
    <t>ăn trộm,đi lén</t>
  </si>
  <si>
    <t>steal / stole / stolen *v</t>
  </si>
  <si>
    <t>lets someone down</t>
  </si>
  <si>
    <t>không làm ai đó  thất vọng</t>
  </si>
  <si>
    <t>step by step</t>
  </si>
  <si>
    <t>từng bước một</t>
  </si>
  <si>
    <t>racket *N</t>
  </si>
  <si>
    <t>/ˈrækɪt/</t>
  </si>
  <si>
    <t>cái vợt, thủ đoạn</t>
  </si>
  <si>
    <t>racket *n</t>
  </si>
  <si>
    <t>championship *N</t>
  </si>
  <si>
    <t>/ˈtʃæmpiənʃɪp/</t>
  </si>
  <si>
    <t>chức vô địch, vô địch</t>
  </si>
  <si>
    <t>championship *n</t>
  </si>
  <si>
    <t>instance *V*N</t>
  </si>
  <si>
    <t>/ˈɪnstəns/</t>
  </si>
  <si>
    <t>lấy ví dụ, thuộc tính</t>
  </si>
  <si>
    <t>instance *V*n</t>
  </si>
  <si>
    <t>feel like *V</t>
  </si>
  <si>
    <t>mong muốn, ước muốn</t>
  </si>
  <si>
    <t>feel like *v</t>
  </si>
  <si>
    <t>give up *V</t>
  </si>
  <si>
    <t>/ɡɪv ʌp/</t>
  </si>
  <si>
    <t>từ bỏ, bỏ cuộc</t>
  </si>
  <si>
    <t>give up *v</t>
  </si>
  <si>
    <t>show up *V</t>
  </si>
  <si>
    <t>xuất hiện</t>
  </si>
  <si>
    <t>show up *v</t>
  </si>
  <si>
    <t>put out *V</t>
  </si>
  <si>
    <t>dập tắt, che, tắt</t>
  </si>
  <si>
    <t>put out *v</t>
  </si>
  <si>
    <t>sidewalk *N</t>
  </si>
  <si>
    <t>/ˈsaɪdwɔ:k/</t>
  </si>
  <si>
    <t>vỉa hè</t>
  </si>
  <si>
    <t>sidewalk *n</t>
  </si>
  <si>
    <t>straight *N*adj*adv</t>
  </si>
  <si>
    <t>/streɪt/</t>
  </si>
  <si>
    <r>
      <rPr>
        <b/>
        <sz val="14"/>
        <color rgb="FF00B0F0"/>
        <rFont val="Times New Roman"/>
        <charset val="163"/>
      </rPr>
      <t>đoạn thẳng,</t>
    </r>
    <r>
      <rPr>
        <sz val="14"/>
        <color rgb="FF00B0F0"/>
        <rFont val="Times New Roman"/>
        <charset val="163"/>
      </rPr>
      <t xml:space="preserve"> sự thẳng, sự dị tính </t>
    </r>
    <r>
      <rPr>
        <sz val="14"/>
        <color theme="9" tint="-0.25"/>
        <rFont val="Times New Roman"/>
        <charset val="163"/>
      </rPr>
      <t xml:space="preserve">, </t>
    </r>
    <r>
      <rPr>
        <b/>
        <sz val="14"/>
        <color theme="9" tint="-0.25"/>
        <rFont val="Times New Roman"/>
        <charset val="163"/>
      </rPr>
      <t>trung thực</t>
    </r>
    <r>
      <rPr>
        <sz val="14"/>
        <color theme="9" tint="-0.25"/>
        <rFont val="Times New Roman"/>
        <charset val="163"/>
      </rPr>
      <t>, ngăn nắp</t>
    </r>
    <r>
      <rPr>
        <b/>
        <sz val="14"/>
        <color rgb="FFFFC000"/>
        <rFont val="Times New Roman"/>
        <charset val="163"/>
      </rPr>
      <t>,</t>
    </r>
    <r>
      <rPr>
        <b/>
        <sz val="14"/>
        <color theme="7" tint="-0.25"/>
        <rFont val="Times New Roman"/>
        <charset val="163"/>
      </rPr>
      <t xml:space="preserve"> </t>
    </r>
    <r>
      <rPr>
        <b/>
        <sz val="14"/>
        <color rgb="FF00B050"/>
        <rFont val="Times New Roman"/>
        <charset val="163"/>
      </rPr>
      <t>thẳng,</t>
    </r>
    <r>
      <rPr>
        <sz val="14"/>
        <color rgb="FF00B050"/>
        <rFont val="Times New Roman"/>
        <charset val="163"/>
      </rPr>
      <t xml:space="preserve"> một cách thành thật</t>
    </r>
  </si>
  <si>
    <t>straight *n*adj*adv</t>
  </si>
  <si>
    <t>go down *V</t>
  </si>
  <si>
    <r>
      <rPr>
        <b/>
        <sz val="14"/>
        <color rgb="FFFF0000"/>
        <rFont val="Times New Roman"/>
        <charset val="163"/>
      </rPr>
      <t>đi xuống,</t>
    </r>
    <r>
      <rPr>
        <sz val="14"/>
        <color rgb="FFFF0000"/>
        <rFont val="Times New Roman"/>
        <charset val="163"/>
      </rPr>
      <t xml:space="preserve"> lặn xuống, giảm xuống</t>
    </r>
  </si>
  <si>
    <t>go down *v</t>
  </si>
  <si>
    <t>flute *N</t>
  </si>
  <si>
    <t>/fluːt/</t>
  </si>
  <si>
    <t>cái sáo</t>
  </si>
  <si>
    <t>flute *n</t>
  </si>
  <si>
    <t>violin *N</t>
  </si>
  <si>
    <t>/ˌvaɪəˈlɪn/</t>
  </si>
  <si>
    <t>đàn vĩ cầm</t>
  </si>
  <si>
    <t>violin *n</t>
  </si>
  <si>
    <t>figure *N*V</t>
  </si>
  <si>
    <t>/ˈfɪɡjər/</t>
  </si>
  <si>
    <r>
      <rPr>
        <b/>
        <sz val="14"/>
        <color rgb="FF00B0F0"/>
        <rFont val="Times New Roman"/>
        <charset val="163"/>
      </rPr>
      <t>hình dáng</t>
    </r>
    <r>
      <rPr>
        <sz val="14"/>
        <color rgb="FF00B0F0"/>
        <rFont val="Times New Roman"/>
        <charset val="163"/>
      </rPr>
      <t>, con số</t>
    </r>
    <r>
      <rPr>
        <b/>
        <sz val="14"/>
        <color rgb="FFFF0000"/>
        <rFont val="Times New Roman"/>
        <charset val="163"/>
      </rPr>
      <t>, tính toán</t>
    </r>
  </si>
  <si>
    <t>figure *n*v</t>
  </si>
  <si>
    <t>photography *N</t>
  </si>
  <si>
    <t>/fəˈtɑːɡrəfi/</t>
  </si>
  <si>
    <t>nhiết ảnh</t>
  </si>
  <si>
    <t>photography *n</t>
  </si>
  <si>
    <t>literature *N</t>
  </si>
  <si>
    <t>/ˈlɪtrətʃər/</t>
  </si>
  <si>
    <r>
      <rPr>
        <b/>
        <sz val="14"/>
        <color rgb="FF00B0F0"/>
        <rFont val="Times New Roman"/>
        <charset val="163"/>
      </rPr>
      <t xml:space="preserve">văn học, </t>
    </r>
    <r>
      <rPr>
        <sz val="14"/>
        <color rgb="FF00B0F0"/>
        <rFont val="Times New Roman"/>
        <charset val="163"/>
      </rPr>
      <t>văn chương, tác phẩm văn học, môn văn</t>
    </r>
  </si>
  <si>
    <t>literature *n</t>
  </si>
  <si>
    <t>instrument *N</t>
  </si>
  <si>
    <t>/ˈɪnstrəmənt/</t>
  </si>
  <si>
    <r>
      <rPr>
        <sz val="14"/>
        <color rgb="FF00B0F0"/>
        <rFont val="Times New Roman"/>
        <charset val="163"/>
      </rPr>
      <t>công cụ, dụng cụ,</t>
    </r>
    <r>
      <rPr>
        <b/>
        <sz val="14"/>
        <color rgb="FF00B0F0"/>
        <rFont val="Times New Roman"/>
        <charset val="163"/>
      </rPr>
      <t xml:space="preserve"> nhạc cụ</t>
    </r>
  </si>
  <si>
    <t>instrument *n</t>
  </si>
  <si>
    <t>audience *N</t>
  </si>
  <si>
    <t>/ˈɔːdiəns/</t>
  </si>
  <si>
    <r>
      <rPr>
        <b/>
        <sz val="14"/>
        <color rgb="FF00B0F0"/>
        <rFont val="Times New Roman"/>
        <charset val="163"/>
      </rPr>
      <t>khán giả,</t>
    </r>
    <r>
      <rPr>
        <sz val="14"/>
        <color rgb="FF00B0F0"/>
        <rFont val="Times New Roman"/>
        <charset val="163"/>
      </rPr>
      <t xml:space="preserve"> người xem</t>
    </r>
  </si>
  <si>
    <t>audience *n</t>
  </si>
  <si>
    <t>poetry *N</t>
  </si>
  <si>
    <t>/ˈpəʊətri/</t>
  </si>
  <si>
    <t>thơ</t>
  </si>
  <si>
    <t>poetry *n</t>
  </si>
  <si>
    <t>contest *N*V</t>
  </si>
  <si>
    <t>/kənˈtest/</t>
  </si>
  <si>
    <r>
      <rPr>
        <b/>
        <sz val="14"/>
        <color rgb="FF00B0F0"/>
        <rFont val="Times New Roman"/>
        <charset val="163"/>
      </rPr>
      <t>cuộc thi,</t>
    </r>
    <r>
      <rPr>
        <sz val="14"/>
        <color rgb="FF00B0F0"/>
        <rFont val="Times New Roman"/>
        <charset val="163"/>
      </rPr>
      <t xml:space="preserve"> sự tranh đấu, sự cạnh tranh,</t>
    </r>
    <r>
      <rPr>
        <b/>
        <sz val="14"/>
        <color rgb="FFFF0000"/>
        <rFont val="Times New Roman"/>
        <charset val="163"/>
      </rPr>
      <t xml:space="preserve"> phản đối,</t>
    </r>
    <r>
      <rPr>
        <sz val="14"/>
        <color rgb="FFFF0000"/>
        <rFont val="Times New Roman"/>
        <charset val="163"/>
      </rPr>
      <t xml:space="preserve"> tranh, tranh đấu, tranh cử</t>
    </r>
  </si>
  <si>
    <t>contest *n*v</t>
  </si>
  <si>
    <t>paint *V</t>
  </si>
  <si>
    <t>/peɪnt/</t>
  </si>
  <si>
    <r>
      <rPr>
        <b/>
        <sz val="14"/>
        <color rgb="FF00B0F0"/>
        <rFont val="Times New Roman"/>
        <charset val="163"/>
      </rPr>
      <t>sơn,</t>
    </r>
    <r>
      <rPr>
        <sz val="14"/>
        <color rgb="FF00B0F0"/>
        <rFont val="Times New Roman"/>
        <charset val="163"/>
      </rPr>
      <t xml:space="preserve"> vẽ</t>
    </r>
  </si>
  <si>
    <t>paint *v</t>
  </si>
  <si>
    <t>press *N*V</t>
  </si>
  <si>
    <t>/pres/</t>
  </si>
  <si>
    <r>
      <rPr>
        <b/>
        <sz val="14"/>
        <color rgb="FF00B0F0"/>
        <rFont val="Times New Roman"/>
        <charset val="163"/>
      </rPr>
      <t xml:space="preserve">báo chí, </t>
    </r>
    <r>
      <rPr>
        <sz val="14"/>
        <color rgb="FF00B0F0"/>
        <rFont val="Times New Roman"/>
        <charset val="163"/>
      </rPr>
      <t>sự nén, sự ép</t>
    </r>
    <r>
      <rPr>
        <b/>
        <sz val="14"/>
        <color rgb="FF00B0F0"/>
        <rFont val="Times New Roman"/>
        <charset val="163"/>
      </rPr>
      <t xml:space="preserve">, máy in, </t>
    </r>
    <r>
      <rPr>
        <sz val="14"/>
        <color rgb="FFFF0000"/>
        <rFont val="Times New Roman"/>
        <charset val="163"/>
      </rPr>
      <t>nén</t>
    </r>
    <r>
      <rPr>
        <b/>
        <sz val="14"/>
        <color rgb="FFFF0000"/>
        <rFont val="Times New Roman"/>
        <charset val="163"/>
      </rPr>
      <t>, ấn,</t>
    </r>
    <r>
      <rPr>
        <sz val="14"/>
        <color rgb="FFFF0000"/>
        <rFont val="Times New Roman"/>
        <charset val="163"/>
      </rPr>
      <t xml:space="preserve"> ép, gây áp lực, nhấn mạnh</t>
    </r>
  </si>
  <si>
    <t>press *n*v</t>
  </si>
  <si>
    <t>communication *N</t>
  </si>
  <si>
    <t>/kəˌmjuːnɪˈkeɪʃn/</t>
  </si>
  <si>
    <r>
      <rPr>
        <sz val="14"/>
        <color rgb="FF00B0F0"/>
        <rFont val="Times New Roman"/>
        <charset val="163"/>
      </rPr>
      <t xml:space="preserve">giao tiếp, </t>
    </r>
    <r>
      <rPr>
        <b/>
        <sz val="14"/>
        <color rgb="FF00B0F0"/>
        <rFont val="Times New Roman"/>
        <charset val="163"/>
      </rPr>
      <t>truyền thông</t>
    </r>
  </si>
  <si>
    <t>communication *n</t>
  </si>
  <si>
    <t>postcard *N</t>
  </si>
  <si>
    <t>/ˈpəʊstkɑːrd/</t>
  </si>
  <si>
    <t>bưu thiếp</t>
  </si>
  <si>
    <t>postcard *n</t>
  </si>
  <si>
    <t>gives access *V</t>
  </si>
  <si>
    <t>dẫn đến</t>
  </si>
  <si>
    <t>gives access *v</t>
  </si>
  <si>
    <t>nurse *N</t>
  </si>
  <si>
    <t>/nɜːrs/</t>
  </si>
  <si>
    <t>y tá</t>
  </si>
  <si>
    <t>nurse *n</t>
  </si>
  <si>
    <t>journalist *N</t>
  </si>
  <si>
    <t>/ˈdʒɜːrnəlɪst/</t>
  </si>
  <si>
    <t>nhà báo</t>
  </si>
  <si>
    <t>journalist *n</t>
  </si>
  <si>
    <t>emergency *N</t>
  </si>
  <si>
    <t>/ɪˈmɜːrdʒənsi/</t>
  </si>
  <si>
    <t>trường hợp khẩn cấp</t>
  </si>
  <si>
    <t>emergency *n</t>
  </si>
  <si>
    <t>treatment *N</t>
  </si>
  <si>
    <t>/ˈtriːtmənt/</t>
  </si>
  <si>
    <t>sự điều trị</t>
  </si>
  <si>
    <t>treatment *n</t>
  </si>
  <si>
    <t>disease *N</t>
  </si>
  <si>
    <t>/dɪˈziːz/</t>
  </si>
  <si>
    <t>căn bệnh, bệnh dịch</t>
  </si>
  <si>
    <t>disease *n</t>
  </si>
  <si>
    <t>ambulance *N</t>
  </si>
  <si>
    <t>/ˈæmbjələns/</t>
  </si>
  <si>
    <t>xe cấp cứu</t>
  </si>
  <si>
    <t>ambulance *n</t>
  </si>
  <si>
    <t>operation *N</t>
  </si>
  <si>
    <t>/ˌɑːpəˈreɪʃn/</t>
  </si>
  <si>
    <t>ca mổ, sự phẩu thuật, sự vận hành, sự hoạt động</t>
  </si>
  <si>
    <t>operation *n</t>
  </si>
  <si>
    <t>patient *N*adj</t>
  </si>
  <si>
    <t>/ˈpeɪʃnt/</t>
  </si>
  <si>
    <r>
      <rPr>
        <sz val="14"/>
        <color rgb="FF00B0F0"/>
        <rFont val="Times New Roman"/>
        <charset val="163"/>
      </rPr>
      <t>bệnh nhân,</t>
    </r>
    <r>
      <rPr>
        <sz val="14"/>
        <color theme="9" tint="-0.25"/>
        <rFont val="Times New Roman"/>
        <charset val="163"/>
      </rPr>
      <t xml:space="preserve"> kiên nhẫn</t>
    </r>
  </si>
  <si>
    <t>patient *n*adj</t>
  </si>
  <si>
    <t>drug *N*v</t>
  </si>
  <si>
    <t>/drʌɡ/</t>
  </si>
  <si>
    <r>
      <rPr>
        <sz val="14"/>
        <color rgb="FF00B0F0"/>
        <rFont val="Times New Roman"/>
        <charset val="163"/>
      </rPr>
      <t>thuốc, dược phẩm, ma túy,</t>
    </r>
    <r>
      <rPr>
        <sz val="14"/>
        <color rgb="FFFF0000"/>
        <rFont val="Times New Roman"/>
        <charset val="163"/>
      </rPr>
      <t xml:space="preserve"> dùng thuốc mê</t>
    </r>
  </si>
  <si>
    <t>drug *n*v</t>
  </si>
  <si>
    <t>vision *N</t>
  </si>
  <si>
    <t>/ˈvɪʒn/</t>
  </si>
  <si>
    <t>thị lực, tầm nhìn, khả năng nhìn, hình dung, tưởng tượng</t>
  </si>
  <si>
    <t>vision *n</t>
  </si>
  <si>
    <t>diet *V*N*adj</t>
  </si>
  <si>
    <t>/ˈdaɪət/</t>
  </si>
  <si>
    <r>
      <rPr>
        <sz val="14"/>
        <color rgb="FFFF0000"/>
        <rFont val="Times New Roman"/>
        <charset val="163"/>
      </rPr>
      <t>ăn kiêng,</t>
    </r>
    <r>
      <rPr>
        <sz val="14"/>
        <color rgb="FF00B0F0"/>
        <rFont val="Times New Roman"/>
        <charset val="163"/>
      </rPr>
      <t xml:space="preserve"> sự ăn kiêng</t>
    </r>
    <r>
      <rPr>
        <sz val="14"/>
        <color theme="9" tint="-0.25"/>
        <rFont val="Times New Roman"/>
        <charset val="163"/>
      </rPr>
      <t>, chế độ ăn</t>
    </r>
  </si>
  <si>
    <t>diet *v*n*adj</t>
  </si>
  <si>
    <t>neck *N*V</t>
  </si>
  <si>
    <t>/nek/</t>
  </si>
  <si>
    <t>cái cổ, thắt chặt, hẹp lại, hôn đấm đuối</t>
  </si>
  <si>
    <t>neck *n*v</t>
  </si>
  <si>
    <t>mouth *N*V</t>
  </si>
  <si>
    <t>/maʊθ/</t>
  </si>
  <si>
    <r>
      <rPr>
        <sz val="14"/>
        <color rgb="FF00B0F0"/>
        <rFont val="Times New Roman"/>
        <charset val="163"/>
      </rPr>
      <t>cái miệng,</t>
    </r>
    <r>
      <rPr>
        <sz val="14"/>
        <color rgb="FFFF0000"/>
        <rFont val="Times New Roman"/>
        <charset val="163"/>
      </rPr>
      <t xml:space="preserve"> làm khẩu hình</t>
    </r>
  </si>
  <si>
    <t>mouth *n*v</t>
  </si>
  <si>
    <t>accident *N</t>
  </si>
  <si>
    <t>/ˈæksɪdənt/</t>
  </si>
  <si>
    <t>tai nạn, sự tình cờ</t>
  </si>
  <si>
    <t>accident *n</t>
  </si>
  <si>
    <t>tongue *N*V</t>
  </si>
  <si>
    <t>/tʌŋ/</t>
  </si>
  <si>
    <r>
      <rPr>
        <sz val="14"/>
        <color rgb="FF00B0F0"/>
        <rFont val="Times New Roman"/>
        <charset val="163"/>
      </rPr>
      <t>cái lưỡi, tiếng, ngôn ngữ,</t>
    </r>
    <r>
      <rPr>
        <sz val="14"/>
        <color rgb="FFFF0000"/>
        <rFont val="Times New Roman"/>
        <charset val="163"/>
      </rPr>
      <t xml:space="preserve"> liếm</t>
    </r>
  </si>
  <si>
    <t>tongue *n*v</t>
  </si>
  <si>
    <t>ill *adj*adv*n</t>
  </si>
  <si>
    <t>/ɪl/</t>
  </si>
  <si>
    <r>
      <rPr>
        <sz val="14"/>
        <color theme="9" tint="-0.25"/>
        <rFont val="Times New Roman"/>
        <charset val="163"/>
      </rPr>
      <t>đau ốm, bệnh, xấu,</t>
    </r>
    <r>
      <rPr>
        <sz val="14"/>
        <color theme="7" tint="-0.25"/>
        <rFont val="Times New Roman"/>
        <charset val="163"/>
      </rPr>
      <t xml:space="preserve"> tồi kém, không mai</t>
    </r>
    <r>
      <rPr>
        <sz val="14"/>
        <color rgb="FF00B0F0"/>
        <rFont val="Times New Roman"/>
        <charset val="163"/>
      </rPr>
      <t>, người bệnh</t>
    </r>
  </si>
  <si>
    <t>illness *n</t>
  </si>
  <si>
    <t xml:space="preserve"> /ˈɪl.nəs/</t>
  </si>
  <si>
    <t>sự đau yếu, sự ốm, cơn bệnh, bệnh tật</t>
  </si>
  <si>
    <t>sight *n*v</t>
  </si>
  <si>
    <t>/saɪt/</t>
  </si>
  <si>
    <r>
      <rPr>
        <sz val="14"/>
        <color rgb="FF00B0F0"/>
        <rFont val="Times New Roman"/>
        <charset val="163"/>
      </rPr>
      <t>thị lực, tầm nhìn, khả năng nhìn, thắng cảnh, cảnh đẹp</t>
    </r>
    <r>
      <rPr>
        <sz val="14"/>
        <color rgb="FFFF0000"/>
        <rFont val="Times New Roman"/>
        <charset val="163"/>
      </rPr>
      <t>, trông thấy, nhìn thấy</t>
    </r>
  </si>
  <si>
    <t>out of sight, out of mind</t>
  </si>
  <si>
    <t>xa mặt cách lòng</t>
  </si>
  <si>
    <t>finger *n*v</t>
  </si>
  <si>
    <t>/ˈfɪŋɡər/</t>
  </si>
  <si>
    <r>
      <rPr>
        <sz val="14"/>
        <color rgb="FF00B0F0"/>
        <rFont val="Times New Roman"/>
        <charset val="163"/>
      </rPr>
      <t>ngón tay,</t>
    </r>
    <r>
      <rPr>
        <sz val="14"/>
        <color rgb="FFFF0000"/>
        <rFont val="Times New Roman"/>
        <charset val="163"/>
      </rPr>
      <t xml:space="preserve"> chạm vào</t>
    </r>
  </si>
  <si>
    <t>chest *n</t>
  </si>
  <si>
    <t>/tʃest/</t>
  </si>
  <si>
    <t>ngực</t>
  </si>
  <si>
    <t>count *v*n</t>
  </si>
  <si>
    <t>/kaʊnt/</t>
  </si>
  <si>
    <r>
      <rPr>
        <sz val="14"/>
        <color rgb="FFFF0000"/>
        <rFont val="Times New Roman"/>
        <charset val="163"/>
      </rPr>
      <t>đếm, tính, có giá trị, coi là, coi như, đáng quan tâm</t>
    </r>
    <r>
      <rPr>
        <sz val="14"/>
        <color rgb="FF00B0F0"/>
        <rFont val="Times New Roman"/>
        <charset val="163"/>
      </rPr>
      <t>, sự đếm, sự tính,  bá tước</t>
    </r>
  </si>
  <si>
    <t>distance *n*v</t>
  </si>
  <si>
    <t>/ˈdɪstəns/</t>
  </si>
  <si>
    <r>
      <rPr>
        <sz val="14"/>
        <color rgb="FF00B0F0"/>
        <rFont val="Times New Roman"/>
        <charset val="163"/>
      </rPr>
      <t xml:space="preserve">khoảng cách, </t>
    </r>
    <r>
      <rPr>
        <sz val="14"/>
        <color rgb="FFFF0000"/>
        <rFont val="Times New Roman"/>
        <charset val="163"/>
      </rPr>
      <t>giữ khoảng cách</t>
    </r>
  </si>
  <si>
    <t>lip *n</t>
  </si>
  <si>
    <t>/lɪp/</t>
  </si>
  <si>
    <t>đôi môi, vành miệng (của đồ  vật)</t>
  </si>
  <si>
    <t>appointment *n</t>
  </si>
  <si>
    <t>/əˈpɔɪntmənt/</t>
  </si>
  <si>
    <t>cuộc hẹn</t>
  </si>
  <si>
    <t>condition *n</t>
  </si>
  <si>
    <t>/kənˈdɪʃn/</t>
  </si>
  <si>
    <t xml:space="preserve">tình trạng, trạng thái, điều kiện, </t>
  </si>
  <si>
    <t>pajamas *n</t>
  </si>
  <si>
    <t>/pəˈdʒæməz/</t>
  </si>
  <si>
    <t>đồ ngủ</t>
  </si>
  <si>
    <t>put on *v</t>
  </si>
  <si>
    <t>mặc vào, bật lên, tổ chức</t>
  </si>
  <si>
    <t>get ready</t>
  </si>
  <si>
    <t>chuẩn bị</t>
  </si>
  <si>
    <t>love at first sight</t>
  </si>
  <si>
    <t>tình yêu sét đánh</t>
  </si>
  <si>
    <t>brain *n*v</t>
  </si>
  <si>
    <t xml:space="preserve"> /breɪn/</t>
  </si>
  <si>
    <r>
      <rPr>
        <sz val="14"/>
        <color rgb="FF00B0F0"/>
        <rFont val="Times New Roman"/>
        <charset val="163"/>
      </rPr>
      <t>bộ não,</t>
    </r>
    <r>
      <rPr>
        <sz val="14"/>
        <color theme="1" tint="0.05"/>
        <rFont val="Times New Roman"/>
        <charset val="163"/>
      </rPr>
      <t xml:space="preserve"> </t>
    </r>
    <r>
      <rPr>
        <sz val="14"/>
        <color rgb="FFFF0000"/>
        <rFont val="Times New Roman"/>
        <charset val="163"/>
      </rPr>
      <t>đánh vở đầu</t>
    </r>
  </si>
  <si>
    <t>direction *n</t>
  </si>
  <si>
    <t>/daɪˈrekʃn/</t>
  </si>
  <si>
    <t>phương hướng, phía, chiều, chỉ thị, lời chỉ đường</t>
  </si>
  <si>
    <t>rural *adj</t>
  </si>
  <si>
    <t>/ˈrʊərəl/</t>
  </si>
  <si>
    <t>nông thôn</t>
  </si>
  <si>
    <t>urban *adj</t>
  </si>
  <si>
    <t>/ˈɜːbən/</t>
  </si>
  <si>
    <t>thành thị</t>
  </si>
  <si>
    <t>billboard *n</t>
  </si>
  <si>
    <t>/ˈbɪlbɔːrd/</t>
  </si>
  <si>
    <t>biển quảng cáo</t>
  </si>
  <si>
    <t>pavement *n</t>
  </si>
  <si>
    <t>/ˈpeɪvmənt/</t>
  </si>
  <si>
    <t>vỉ hè</t>
  </si>
  <si>
    <t>postbox *n</t>
  </si>
  <si>
    <t>/ˈpəʊstbɑːks/</t>
  </si>
  <si>
    <t>hộp thư</t>
  </si>
  <si>
    <t>roadworks *n</t>
  </si>
  <si>
    <t>/ˈrəʊdwɜːrks/</t>
  </si>
  <si>
    <t>sữa chữa đường</t>
  </si>
  <si>
    <t>rubbish bin *n</t>
  </si>
  <si>
    <t>thùng rác</t>
  </si>
  <si>
    <t>telegraph pole *n</t>
  </si>
  <si>
    <t>/ˈtelɪɡræf pəʊl/</t>
  </si>
  <si>
    <t>cột điện</t>
  </si>
  <si>
    <t>pedestrian crossing *n</t>
  </si>
  <si>
    <t>/pəˌdestriən ˈkrɔːsɪŋ/</t>
  </si>
  <si>
    <t>đường giành cho người đi bộ</t>
  </si>
  <si>
    <t>road sign *n</t>
  </si>
  <si>
    <t>biển báo giao thông</t>
  </si>
  <si>
    <t>roundabout *n*adj</t>
  </si>
  <si>
    <t>/ˈraʊndəˌbaʊt/</t>
  </si>
  <si>
    <r>
      <rPr>
        <sz val="14"/>
        <color rgb="FF00B0F0"/>
        <rFont val="Times New Roman"/>
        <charset val="163"/>
      </rPr>
      <t xml:space="preserve">vòng xoay, </t>
    </r>
    <r>
      <rPr>
        <sz val="14"/>
        <color theme="9" tint="-0.25"/>
        <rFont val="Times New Roman"/>
        <charset val="163"/>
      </rPr>
      <t>không thẳng hắn, lòng vòng</t>
    </r>
  </si>
  <si>
    <t>barn *n</t>
  </si>
  <si>
    <t>/bɑːrn/</t>
  </si>
  <si>
    <t>chuồng, kho, ngôi nhà tồi tàn</t>
  </si>
  <si>
    <t>lane *n</t>
  </si>
  <si>
    <t>/leɪn/</t>
  </si>
  <si>
    <t>làn đường</t>
  </si>
  <si>
    <t>cottage *n</t>
  </si>
  <si>
    <t>/ˈkɒtɪdʒ/</t>
  </si>
  <si>
    <t>ngôi nhà tranh</t>
  </si>
  <si>
    <t>stream *n*v</t>
  </si>
  <si>
    <t>/striːm/</t>
  </si>
  <si>
    <r>
      <rPr>
        <sz val="14"/>
        <color rgb="FF00B0F0"/>
        <rFont val="Times New Roman"/>
        <charset val="163"/>
      </rPr>
      <t>con suối, dòng, luống</t>
    </r>
    <r>
      <rPr>
        <sz val="14"/>
        <color rgb="FFFF0000"/>
        <rFont val="Times New Roman"/>
        <charset val="163"/>
      </rPr>
      <t>, chảy, tuôn ra, phấp, phân lớp, phân luồng</t>
    </r>
  </si>
  <si>
    <t>wood *n</t>
  </si>
  <si>
    <t>/wʊd/</t>
  </si>
  <si>
    <t>farmhouse *n</t>
  </si>
  <si>
    <t>/ˈfɑːrmhaʊs/</t>
  </si>
  <si>
    <t>nhà nông trại</t>
  </si>
  <si>
    <t>gate *n</t>
  </si>
  <si>
    <t>/ɡeɪt/</t>
  </si>
  <si>
    <t>cái cổng</t>
  </si>
  <si>
    <t>hedge *n*v</t>
  </si>
  <si>
    <t>/hedʒ/</t>
  </si>
  <si>
    <r>
      <rPr>
        <sz val="14"/>
        <color rgb="FF00B0F0"/>
        <rFont val="Times New Roman"/>
        <charset val="163"/>
      </rPr>
      <t>hàng rào,</t>
    </r>
    <r>
      <rPr>
        <sz val="14"/>
        <color rgb="FFFF0000"/>
        <rFont val="Times New Roman"/>
        <charset val="163"/>
      </rPr>
      <t xml:space="preserve"> rào lại, bao bọc</t>
    </r>
  </si>
  <si>
    <t>pond *n</t>
  </si>
  <si>
    <t>/pɑːnd/</t>
  </si>
  <si>
    <t>ao, hồ</t>
  </si>
  <si>
    <t>footpath *n</t>
  </si>
  <si>
    <t>/ˈfʊtpæθ/</t>
  </si>
  <si>
    <t>đường đi bộ</t>
  </si>
  <si>
    <t>head teacher *n</t>
  </si>
  <si>
    <t>hiệu trưởng</t>
  </si>
  <si>
    <t>rent *n*v</t>
  </si>
  <si>
    <t>/rent/</t>
  </si>
  <si>
    <r>
      <rPr>
        <b/>
        <sz val="14"/>
        <color rgb="FF00B0F0"/>
        <rFont val="Times New Roman"/>
        <charset val="163"/>
      </rPr>
      <t>tiền thuê,</t>
    </r>
    <r>
      <rPr>
        <sz val="14"/>
        <color rgb="FF00B0F0"/>
        <rFont val="Times New Roman"/>
        <charset val="163"/>
      </rPr>
      <t xml:space="preserve"> giá thuê,</t>
    </r>
    <r>
      <rPr>
        <b/>
        <sz val="14"/>
        <color rgb="FF00B0F0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>thuê,</t>
    </r>
    <r>
      <rPr>
        <sz val="14"/>
        <color rgb="FFFF0000"/>
        <rFont val="Times New Roman"/>
        <charset val="163"/>
      </rPr>
      <t xml:space="preserve"> cho thuê</t>
    </r>
  </si>
  <si>
    <t>tax *v*n</t>
  </si>
  <si>
    <t>/tæks/</t>
  </si>
  <si>
    <r>
      <rPr>
        <b/>
        <sz val="14"/>
        <color rgb="FFFF0000"/>
        <rFont val="Times New Roman"/>
        <charset val="163"/>
      </rPr>
      <t>đánh thuế,</t>
    </r>
    <r>
      <rPr>
        <sz val="14"/>
        <color rgb="FFFF0000"/>
        <rFont val="Times New Roman"/>
        <charset val="163"/>
      </rPr>
      <t xml:space="preserve"> </t>
    </r>
    <r>
      <rPr>
        <sz val="14"/>
        <color rgb="FF00B0F0"/>
        <rFont val="Times New Roman"/>
        <charset val="163"/>
      </rPr>
      <t xml:space="preserve">thuế, </t>
    </r>
    <r>
      <rPr>
        <b/>
        <sz val="14"/>
        <color rgb="FF00B0F0"/>
        <rFont val="Times New Roman"/>
        <charset val="163"/>
      </rPr>
      <t>tiền thuế</t>
    </r>
  </si>
  <si>
    <t>court *n*v</t>
  </si>
  <si>
    <t>/koːt/</t>
  </si>
  <si>
    <r>
      <rPr>
        <b/>
        <sz val="14"/>
        <color rgb="FF00B0F0"/>
        <rFont val="Times New Roman"/>
        <charset val="163"/>
      </rPr>
      <t xml:space="preserve">tòa án, </t>
    </r>
    <r>
      <rPr>
        <sz val="14"/>
        <color rgb="FF00B0F0"/>
        <rFont val="Times New Roman"/>
        <charset val="163"/>
      </rPr>
      <t>quan tòa, triều thần, phố cụt, tán tỉnh, tìm cách đạt, đón lấy</t>
    </r>
  </si>
  <si>
    <t>security *n</t>
  </si>
  <si>
    <t xml:space="preserve"> /sɪˈkjʊə.li/</t>
  </si>
  <si>
    <r>
      <rPr>
        <b/>
        <sz val="14"/>
        <color rgb="FF00B0F0"/>
        <rFont val="Times New Roman"/>
        <charset val="163"/>
      </rPr>
      <t xml:space="preserve">sự an ninh, </t>
    </r>
    <r>
      <rPr>
        <sz val="14"/>
        <color rgb="FF00B0F0"/>
        <rFont val="Times New Roman"/>
        <charset val="163"/>
      </rPr>
      <t>sự an toàn</t>
    </r>
  </si>
  <si>
    <t>purpose *n</t>
  </si>
  <si>
    <t xml:space="preserve"> /ˈpɜː.pəs/</t>
  </si>
  <si>
    <r>
      <rPr>
        <b/>
        <sz val="14"/>
        <color rgb="FF00B0F0"/>
        <rFont val="Times New Roman"/>
        <charset val="163"/>
      </rPr>
      <t>mục đích,</t>
    </r>
    <r>
      <rPr>
        <sz val="14"/>
        <color rgb="FF00B0F0"/>
        <rFont val="Times New Roman"/>
        <charset val="163"/>
      </rPr>
      <t xml:space="preserve"> chức năng, quyết tâm</t>
    </r>
  </si>
  <si>
    <t>safety *n</t>
  </si>
  <si>
    <t xml:space="preserve"> /ˈseɪf.ti/</t>
  </si>
  <si>
    <t>sự an toàn</t>
  </si>
  <si>
    <t>safe (adj)</t>
  </si>
  <si>
    <t>safely (adv)</t>
  </si>
  <si>
    <t>safeness (n)</t>
  </si>
  <si>
    <t>advice *n</t>
  </si>
  <si>
    <t xml:space="preserve"> /ədˈvaɪs/</t>
  </si>
  <si>
    <t>lời khuyên</t>
  </si>
  <si>
    <t>society *n</t>
  </si>
  <si>
    <t>/səˈsaiəti/</t>
  </si>
  <si>
    <r>
      <rPr>
        <b/>
        <sz val="14"/>
        <color rgb="FF00B0F0"/>
        <rFont val="Times New Roman"/>
        <charset val="163"/>
      </rPr>
      <t>xã hội,</t>
    </r>
    <r>
      <rPr>
        <sz val="14"/>
        <color rgb="FF00B0F0"/>
        <rFont val="Times New Roman"/>
        <charset val="163"/>
      </rPr>
      <t xml:space="preserve"> tầng lớp xã hội, đoàn thể, sự giao du</t>
    </r>
  </si>
  <si>
    <t>societal (n)</t>
  </si>
  <si>
    <t>societally (adv)</t>
  </si>
  <si>
    <t>president *n</t>
  </si>
  <si>
    <t>/ˈprezidənt/</t>
  </si>
  <si>
    <t>tổng thống, chủ tịch</t>
  </si>
  <si>
    <t>national *adj</t>
  </si>
  <si>
    <t>/ˈnӕʃənəl/</t>
  </si>
  <si>
    <t xml:space="preserve"> thuộc về quốc gia</t>
  </si>
  <si>
    <t>nation (n_</t>
  </si>
  <si>
    <t>nationally (adv)</t>
  </si>
  <si>
    <t>investment *n</t>
  </si>
  <si>
    <t xml:space="preserve"> /ɪnˈvest.mənt/</t>
  </si>
  <si>
    <r>
      <rPr>
        <b/>
        <sz val="14"/>
        <color rgb="FF00B0F0"/>
        <rFont val="Times New Roman"/>
        <charset val="163"/>
      </rPr>
      <t>sự đầu tư,</t>
    </r>
    <r>
      <rPr>
        <sz val="14"/>
        <color rgb="FF00B0F0"/>
        <rFont val="Times New Roman"/>
        <charset val="163"/>
      </rPr>
      <t xml:space="preserve"> tiền đầu tư</t>
    </r>
  </si>
  <si>
    <t>invest (v)</t>
  </si>
  <si>
    <t>investable (adj)</t>
  </si>
  <si>
    <t>debt *n</t>
  </si>
  <si>
    <t xml:space="preserve"> /det/</t>
  </si>
  <si>
    <t>khoản nợ</t>
  </si>
  <si>
    <t>vote *n*v</t>
  </si>
  <si>
    <t>/vəut/</t>
  </si>
  <si>
    <r>
      <rPr>
        <b/>
        <sz val="14"/>
        <color rgb="FF00B0F0"/>
        <rFont val="Times New Roman"/>
        <charset val="163"/>
      </rPr>
      <t xml:space="preserve">lá phiếu, </t>
    </r>
    <r>
      <rPr>
        <sz val="14"/>
        <color rgb="FF00B0F0"/>
        <rFont val="Times New Roman"/>
        <charset val="163"/>
      </rPr>
      <t xml:space="preserve">sự bỏ phiếu, </t>
    </r>
    <r>
      <rPr>
        <b/>
        <sz val="14"/>
        <color rgb="FFFF0000"/>
        <rFont val="Times New Roman"/>
        <charset val="163"/>
      </rPr>
      <t xml:space="preserve">bỏ phiếu, </t>
    </r>
    <r>
      <rPr>
        <sz val="14"/>
        <color rgb="FFFF0000"/>
        <rFont val="Times New Roman"/>
        <charset val="163"/>
      </rPr>
      <t>bầu cử, thông qua trợ cấp</t>
    </r>
  </si>
  <si>
    <t>peace *n</t>
  </si>
  <si>
    <t>/piːs/</t>
  </si>
  <si>
    <t>hòa bình</t>
  </si>
  <si>
    <t>progress *n</t>
  </si>
  <si>
    <t xml:space="preserve"> /ˈprɑː.ɡres/</t>
  </si>
  <si>
    <r>
      <rPr>
        <b/>
        <sz val="14"/>
        <color rgb="FF00B0F0"/>
        <rFont val="Times New Roman"/>
        <charset val="163"/>
      </rPr>
      <t xml:space="preserve">sự tiến triển, </t>
    </r>
    <r>
      <rPr>
        <sz val="14"/>
        <color rgb="FF00B0F0"/>
        <rFont val="Times New Roman"/>
        <charset val="163"/>
      </rPr>
      <t>sự tiến bộ, sự sữa sang</t>
    </r>
  </si>
  <si>
    <t>strategy *n</t>
  </si>
  <si>
    <t>/ˈstrӕtədʒi/</t>
  </si>
  <si>
    <t>chiến lược</t>
  </si>
  <si>
    <t>opinion *n</t>
  </si>
  <si>
    <t>/əˈpinjən/</t>
  </si>
  <si>
    <r>
      <rPr>
        <b/>
        <sz val="14"/>
        <color rgb="FF00B0F0"/>
        <rFont val="Times New Roman"/>
        <charset val="163"/>
      </rPr>
      <t xml:space="preserve">quan điểm, </t>
    </r>
    <r>
      <rPr>
        <sz val="14"/>
        <color rgb="FF00B0F0"/>
        <rFont val="Times New Roman"/>
        <charset val="163"/>
      </rPr>
      <t>ý kiến, sự đánh giá</t>
    </r>
  </si>
  <si>
    <t>army *n</t>
  </si>
  <si>
    <t>/ˈaːmi/</t>
  </si>
  <si>
    <r>
      <rPr>
        <b/>
        <sz val="14"/>
        <color rgb="FF00B0F0"/>
        <rFont val="Times New Roman"/>
        <charset val="163"/>
      </rPr>
      <t>quân đội</t>
    </r>
    <r>
      <rPr>
        <sz val="14"/>
        <color rgb="FF00B0F0"/>
        <rFont val="Times New Roman"/>
        <charset val="163"/>
      </rPr>
      <t>, đám đông</t>
    </r>
  </si>
  <si>
    <t>argument *n</t>
  </si>
  <si>
    <t xml:space="preserve"> /ˈɑːrɡ.jə.mənt/</t>
  </si>
  <si>
    <t>cuộc tranh luận, lý lẽ</t>
  </si>
  <si>
    <t>argue *v</t>
  </si>
  <si>
    <t>/ˈɑːrɡjuː/</t>
  </si>
  <si>
    <t>tranh cãi, tranh luận</t>
  </si>
  <si>
    <t>crime *n</t>
  </si>
  <si>
    <t>/kraim/</t>
  </si>
  <si>
    <t>tội ác, tội phạm</t>
  </si>
  <si>
    <t>leader *n</t>
  </si>
  <si>
    <t xml:space="preserve"> /ˈliː.dər/</t>
  </si>
  <si>
    <r>
      <rPr>
        <sz val="14"/>
        <color rgb="FF00B0F0"/>
        <rFont val="Times New Roman"/>
        <charset val="163"/>
      </rPr>
      <t>lãnh đạo,</t>
    </r>
    <r>
      <rPr>
        <b/>
        <sz val="14"/>
        <color rgb="FF00B0F0"/>
        <rFont val="Times New Roman"/>
        <charset val="163"/>
      </rPr>
      <t xml:space="preserve"> người dẫn đầu</t>
    </r>
  </si>
  <si>
    <t>freedom *n</t>
  </si>
  <si>
    <t xml:space="preserve"> /ˈfriː.dəm/</t>
  </si>
  <si>
    <t>tự do</t>
  </si>
  <si>
    <t>economy *n</t>
  </si>
  <si>
    <t>/iˈkonəmi/</t>
  </si>
  <si>
    <t>nền kinh tế</t>
  </si>
  <si>
    <t>demand *n*v</t>
  </si>
  <si>
    <t>/diˈmaːnd/</t>
  </si>
  <si>
    <r>
      <rPr>
        <b/>
        <sz val="14"/>
        <color rgb="FF00B0F0"/>
        <rFont val="Times New Roman"/>
        <charset val="163"/>
      </rPr>
      <t>sự nhu cầu,</t>
    </r>
    <r>
      <rPr>
        <sz val="14"/>
        <color rgb="FF00B0F0"/>
        <rFont val="Times New Roman"/>
        <charset val="163"/>
      </rPr>
      <t xml:space="preserve"> sự đòi hổi, sự yêu cầu,</t>
    </r>
    <r>
      <rPr>
        <sz val="14"/>
        <color theme="1" tint="0.05"/>
        <rFont val="Times New Roman"/>
        <charset val="163"/>
      </rPr>
      <t xml:space="preserve"> </t>
    </r>
    <r>
      <rPr>
        <b/>
        <sz val="14"/>
        <color rgb="FFFF0000"/>
        <rFont val="Times New Roman"/>
        <charset val="163"/>
      </rPr>
      <t>yêu cầu, đòi hỏi</t>
    </r>
  </si>
  <si>
    <t>violence *n</t>
  </si>
  <si>
    <t xml:space="preserve"> /ˈvaɪə.ləns/</t>
  </si>
  <si>
    <r>
      <rPr>
        <b/>
        <sz val="14"/>
        <color rgb="FF00B0F0"/>
        <rFont val="Times New Roman"/>
        <charset val="163"/>
      </rPr>
      <t xml:space="preserve">bạo lực, </t>
    </r>
    <r>
      <rPr>
        <sz val="14"/>
        <color rgb="FF00B0F0"/>
        <rFont val="Times New Roman"/>
        <charset val="163"/>
      </rPr>
      <t>sự hung dữ</t>
    </r>
  </si>
  <si>
    <t>campaign *n*v</t>
  </si>
  <si>
    <t xml:space="preserve"> /kæmˈpeɪn/</t>
  </si>
  <si>
    <r>
      <rPr>
        <b/>
        <sz val="14"/>
        <color rgb="FF00B0F0"/>
        <rFont val="Times New Roman"/>
        <charset val="163"/>
      </rPr>
      <t xml:space="preserve">chiến dịch, cuộc vận động, </t>
    </r>
    <r>
      <rPr>
        <b/>
        <sz val="14"/>
        <color rgb="FFFF0000"/>
        <rFont val="Times New Roman"/>
        <charset val="163"/>
      </rPr>
      <t>tham gia một chiến dịch</t>
    </r>
  </si>
  <si>
    <t>mayor *n</t>
  </si>
  <si>
    <t>/ˈmeiər/</t>
  </si>
  <si>
    <t>người thị trưởng</t>
  </si>
  <si>
    <t>election *n</t>
  </si>
  <si>
    <t xml:space="preserve"> /iˈlek.ʃən/</t>
  </si>
  <si>
    <t>cuộc bầu cử</t>
  </si>
  <si>
    <t>electric *n*adj</t>
  </si>
  <si>
    <t>/əˈlektrik/</t>
  </si>
  <si>
    <r>
      <rPr>
        <b/>
        <sz val="14"/>
        <color rgb="FF00B0F0"/>
        <rFont val="Times New Roman"/>
        <charset val="163"/>
      </rPr>
      <t>điện,</t>
    </r>
    <r>
      <rPr>
        <b/>
        <sz val="14"/>
        <color rgb="FF00B050"/>
        <rFont val="Times New Roman"/>
        <charset val="163"/>
      </rPr>
      <t xml:space="preserve"> thuộc về điện</t>
    </r>
  </si>
  <si>
    <t>electric *n*adv</t>
  </si>
  <si>
    <t>congress *n</t>
  </si>
  <si>
    <t xml:space="preserve"> /ˈkɑːŋ.ɡres/</t>
  </si>
  <si>
    <t>speech *n</t>
  </si>
  <si>
    <t>/spiːtʃ/</t>
  </si>
  <si>
    <r>
      <rPr>
        <b/>
        <sz val="14"/>
        <color rgb="FF00B0F0"/>
        <rFont val="Times New Roman"/>
        <charset val="163"/>
      </rPr>
      <t>bài diễn văn,</t>
    </r>
    <r>
      <rPr>
        <sz val="14"/>
        <color rgb="FF00B0F0"/>
        <rFont val="Times New Roman"/>
        <charset val="163"/>
      </rPr>
      <t xml:space="preserve"> khả năng, hành động nói, lối nói</t>
    </r>
  </si>
  <si>
    <t>serious *adj</t>
  </si>
  <si>
    <t>/ˈsɪriəs/</t>
  </si>
  <si>
    <r>
      <rPr>
        <b/>
        <sz val="14"/>
        <color theme="9" tint="-0.25"/>
        <rFont val="Times New Roman"/>
        <charset val="163"/>
      </rPr>
      <t>nghiêm trọng,</t>
    </r>
    <r>
      <rPr>
        <sz val="14"/>
        <color theme="9" tint="-0.25"/>
        <rFont val="Times New Roman"/>
        <charset val="163"/>
      </rPr>
      <t xml:space="preserve"> nghiêm túc</t>
    </r>
  </si>
  <si>
    <t>mean *adj*v*n</t>
  </si>
  <si>
    <t>/miːn/</t>
  </si>
  <si>
    <r>
      <rPr>
        <b/>
        <sz val="14"/>
        <color theme="9" tint="-0.25"/>
        <rFont val="Times New Roman"/>
        <charset val="163"/>
      </rPr>
      <t>ác tính,</t>
    </r>
    <r>
      <rPr>
        <sz val="14"/>
        <color theme="9" tint="-0.25"/>
        <rFont val="Times New Roman"/>
        <charset val="163"/>
      </rPr>
      <t xml:space="preserve"> xấu tính, </t>
    </r>
    <r>
      <rPr>
        <b/>
        <sz val="14"/>
        <color rgb="FFFF0000"/>
        <rFont val="Times New Roman"/>
        <charset val="163"/>
      </rPr>
      <t>có nghĩa là,</t>
    </r>
    <r>
      <rPr>
        <b/>
        <sz val="14"/>
        <color rgb="FF00B0F0"/>
        <rFont val="Times New Roman"/>
        <charset val="163"/>
      </rPr>
      <t xml:space="preserve"> trung bình</t>
    </r>
  </si>
  <si>
    <t>suffer *v</t>
  </si>
  <si>
    <t>/ˈsʌfər/</t>
  </si>
  <si>
    <r>
      <rPr>
        <b/>
        <sz val="14"/>
        <color rgb="FFFF0000"/>
        <rFont val="Times New Roman"/>
        <charset val="163"/>
      </rPr>
      <t>chịu đựng,</t>
    </r>
    <r>
      <rPr>
        <sz val="14"/>
        <color rgb="FFFF0000"/>
        <rFont val="Times New Roman"/>
        <charset val="163"/>
      </rPr>
      <t xml:space="preserve"> bị đau khổ, trải qua, chịu, bị</t>
    </r>
  </si>
  <si>
    <t>headache *v</t>
  </si>
  <si>
    <t>/ˈhedeɪk/</t>
  </si>
  <si>
    <t>đau đầu</t>
  </si>
  <si>
    <t>threat *n</t>
  </si>
  <si>
    <t>/θret/</t>
  </si>
  <si>
    <r>
      <rPr>
        <b/>
        <sz val="14"/>
        <color rgb="FF00B0F0"/>
        <rFont val="Times New Roman"/>
        <charset val="163"/>
      </rPr>
      <t>mối đe dọa</t>
    </r>
    <r>
      <rPr>
        <sz val="14"/>
        <color rgb="FF00B0F0"/>
        <rFont val="Times New Roman"/>
        <charset val="163"/>
      </rPr>
      <t>, lời đe dọa, sự đe dọa</t>
    </r>
  </si>
  <si>
    <t>senator *n</t>
  </si>
  <si>
    <t>/ˈsenətər/</t>
  </si>
  <si>
    <t>thượng nghị sĩ</t>
  </si>
  <si>
    <t>navy *n</t>
  </si>
  <si>
    <t>/ˈneɪvi/</t>
  </si>
  <si>
    <r>
      <rPr>
        <b/>
        <sz val="14"/>
        <color rgb="FF00B0F0"/>
        <rFont val="Times New Roman"/>
        <charset val="163"/>
      </rPr>
      <t xml:space="preserve">hải quân, </t>
    </r>
    <r>
      <rPr>
        <sz val="14"/>
        <color rgb="FF00B0F0"/>
        <rFont val="Times New Roman"/>
        <charset val="163"/>
      </rPr>
      <t>hạm đội, thủy quân, màu xanh lam đậm</t>
    </r>
  </si>
  <si>
    <t>governor *n</t>
  </si>
  <si>
    <t>/ˈɡʌvərnər/</t>
  </si>
  <si>
    <t>thống đốc</t>
  </si>
  <si>
    <t>government *n</t>
  </si>
  <si>
    <t>/ˈɡʌvərnmənt/</t>
  </si>
  <si>
    <r>
      <rPr>
        <b/>
        <sz val="14"/>
        <color rgb="FF00B0F0"/>
        <rFont val="Times New Roman"/>
        <charset val="163"/>
      </rPr>
      <t>sự cai trị</t>
    </r>
    <r>
      <rPr>
        <sz val="14"/>
        <color rgb="FF00B0F0"/>
        <rFont val="Times New Roman"/>
        <charset val="163"/>
      </rPr>
      <t xml:space="preserve">, sự thống trị, chính phủ </t>
    </r>
  </si>
  <si>
    <t>conflict (+ with something) *n*v</t>
  </si>
  <si>
    <t>/ˈkɑːnflɪkt/</t>
  </si>
  <si>
    <r>
      <rPr>
        <b/>
        <sz val="14"/>
        <color rgb="FF00B0F0"/>
        <rFont val="Times New Roman"/>
        <charset val="163"/>
      </rPr>
      <t>sự xung đột</t>
    </r>
    <r>
      <rPr>
        <sz val="14"/>
        <color rgb="FF00B0F0"/>
        <rFont val="Times New Roman"/>
        <charset val="163"/>
      </rPr>
      <t>, sự mâu thuẩn, sử đối lập</t>
    </r>
    <r>
      <rPr>
        <sz val="14"/>
        <color rgb="FFFF0000"/>
        <rFont val="Times New Roman"/>
        <charset val="163"/>
      </rPr>
      <t xml:space="preserve">, </t>
    </r>
    <r>
      <rPr>
        <b/>
        <sz val="14"/>
        <color rgb="FFFF0000"/>
        <rFont val="Times New Roman"/>
        <charset val="163"/>
      </rPr>
      <t>mâu thuẩn,</t>
    </r>
    <r>
      <rPr>
        <sz val="14"/>
        <color rgb="FFFF0000"/>
        <rFont val="Times New Roman"/>
        <charset val="163"/>
      </rPr>
      <t xml:space="preserve"> đối lập</t>
    </r>
  </si>
  <si>
    <t>candidate *N</t>
  </si>
  <si>
    <t>/ˈkændɪdət/</t>
  </si>
  <si>
    <r>
      <rPr>
        <b/>
        <sz val="14"/>
        <color rgb="FF00B0F0"/>
        <rFont val="Times New Roman"/>
        <charset val="163"/>
      </rPr>
      <t>ứng cử viên</t>
    </r>
    <r>
      <rPr>
        <sz val="14"/>
        <color rgb="FF00B0F0"/>
        <rFont val="Times New Roman"/>
        <charset val="163"/>
      </rPr>
      <t>, ứng viên, người ứng tuyển</t>
    </r>
  </si>
  <si>
    <t>candidate *n</t>
  </si>
  <si>
    <t>blame *V*n</t>
  </si>
  <si>
    <t>/bleɪm/</t>
  </si>
  <si>
    <r>
      <rPr>
        <b/>
        <sz val="14"/>
        <color rgb="FFFF0000"/>
        <rFont val="Times New Roman"/>
        <charset val="163"/>
      </rPr>
      <t>đổ lỗi</t>
    </r>
    <r>
      <rPr>
        <sz val="14"/>
        <color rgb="FFFF0000"/>
        <rFont val="Times New Roman"/>
        <charset val="163"/>
      </rPr>
      <t>, khiển trách, quy trách nhiệm</t>
    </r>
    <r>
      <rPr>
        <sz val="14"/>
        <color theme="1" tint="0.05"/>
        <rFont val="Times New Roman"/>
        <charset val="163"/>
      </rPr>
      <t>,</t>
    </r>
    <r>
      <rPr>
        <b/>
        <sz val="14"/>
        <color theme="1" tint="0.05"/>
        <rFont val="Times New Roman"/>
        <charset val="163"/>
      </rPr>
      <t xml:space="preserve"> </t>
    </r>
    <r>
      <rPr>
        <b/>
        <sz val="14"/>
        <color rgb="FF00B0F0"/>
        <rFont val="Times New Roman"/>
        <charset val="163"/>
      </rPr>
      <t>lời trách mắng,</t>
    </r>
    <r>
      <rPr>
        <sz val="14"/>
        <color rgb="FF00B0F0"/>
        <rFont val="Times New Roman"/>
        <charset val="163"/>
      </rPr>
      <t xml:space="preserve"> sự khiển trách</t>
    </r>
  </si>
  <si>
    <t>blame *v*n</t>
  </si>
  <si>
    <t>strike *n*v</t>
  </si>
  <si>
    <t>/straɪk/</t>
  </si>
  <si>
    <r>
      <rPr>
        <sz val="14"/>
        <color rgb="FF00B0F0"/>
        <rFont val="Times New Roman"/>
        <charset val="163"/>
      </rPr>
      <t xml:space="preserve">cuộc bãi công, cuộc đình công, </t>
    </r>
    <r>
      <rPr>
        <b/>
        <sz val="14"/>
        <color rgb="FF00B0F0"/>
        <rFont val="Times New Roman"/>
        <charset val="163"/>
      </rPr>
      <t>cuộc tấn công,</t>
    </r>
    <r>
      <rPr>
        <sz val="14"/>
        <color rgb="FF00B0F0"/>
        <rFont val="Times New Roman"/>
        <charset val="163"/>
      </rPr>
      <t xml:space="preserve"> đình công</t>
    </r>
    <r>
      <rPr>
        <sz val="14"/>
        <color theme="1" tint="0.05"/>
        <rFont val="Times New Roman"/>
        <charset val="163"/>
      </rPr>
      <t xml:space="preserve">, </t>
    </r>
    <r>
      <rPr>
        <b/>
        <sz val="14"/>
        <color rgb="FFFF0000"/>
        <rFont val="Times New Roman"/>
        <charset val="163"/>
      </rPr>
      <t>đánh , tấn công</t>
    </r>
    <r>
      <rPr>
        <sz val="14"/>
        <color rgb="FFFF0000"/>
        <rFont val="Times New Roman"/>
        <charset val="163"/>
      </rPr>
      <t xml:space="preserve">, </t>
    </r>
  </si>
  <si>
    <t>wealth *n</t>
  </si>
  <si>
    <t>/welθ/</t>
  </si>
  <si>
    <r>
      <rPr>
        <b/>
        <sz val="14"/>
        <color rgb="FF00B0F0"/>
        <rFont val="Times New Roman"/>
        <charset val="163"/>
      </rPr>
      <t>sự giàu có</t>
    </r>
    <r>
      <rPr>
        <sz val="14"/>
        <color rgb="FF00B0F0"/>
        <rFont val="Times New Roman"/>
        <charset val="163"/>
      </rPr>
      <t>, của cải, sự dồi dào</t>
    </r>
  </si>
  <si>
    <t>crisis *n</t>
  </si>
  <si>
    <t>/ˈkraɪsɪs/</t>
  </si>
  <si>
    <t>cuộc khủng hoảng</t>
  </si>
  <si>
    <t>opportunity *n</t>
  </si>
  <si>
    <t>/ˌɒpəˈtjuːnəti/</t>
  </si>
  <si>
    <t>cơ hội, dịp</t>
  </si>
  <si>
    <t>parliament *n</t>
  </si>
  <si>
    <t>/ˈpɑːrləmənt/</t>
  </si>
  <si>
    <r>
      <rPr>
        <sz val="14"/>
        <color rgb="FF00B0F0"/>
        <rFont val="Times New Roman"/>
        <charset val="163"/>
      </rPr>
      <t xml:space="preserve">nghị viện, nghị trường, </t>
    </r>
    <r>
      <rPr>
        <b/>
        <sz val="14"/>
        <color rgb="FF00B0F0"/>
        <rFont val="Times New Roman"/>
        <charset val="163"/>
      </rPr>
      <t>quốc hội</t>
    </r>
  </si>
  <si>
    <t>decision *n</t>
  </si>
  <si>
    <t>/dɪˈsɪʒn/</t>
  </si>
  <si>
    <t>weapon *n</t>
  </si>
  <si>
    <t>/ˈwepən/</t>
  </si>
  <si>
    <t>vũ khí</t>
  </si>
  <si>
    <t>cruel *adj*v</t>
  </si>
  <si>
    <t>/ˈkruːəl/</t>
  </si>
  <si>
    <r>
      <rPr>
        <b/>
        <sz val="14"/>
        <color theme="9" tint="-0.25"/>
        <rFont val="Times New Roman"/>
        <charset val="163"/>
      </rPr>
      <t>độc ác</t>
    </r>
    <r>
      <rPr>
        <sz val="14"/>
        <color theme="9" tint="-0.25"/>
        <rFont val="Times New Roman"/>
        <charset val="163"/>
      </rPr>
      <t>, tàn ác</t>
    </r>
    <r>
      <rPr>
        <sz val="14"/>
        <color rgb="FF00B0F0"/>
        <rFont val="Times New Roman"/>
        <charset val="163"/>
      </rPr>
      <t xml:space="preserve">, </t>
    </r>
    <r>
      <rPr>
        <b/>
        <sz val="14"/>
        <color rgb="FFFF0000"/>
        <rFont val="Times New Roman"/>
        <charset val="163"/>
      </rPr>
      <t>phá hủy</t>
    </r>
  </si>
  <si>
    <t>ban (+ from) *n*v</t>
  </si>
  <si>
    <t>/bæn/</t>
  </si>
  <si>
    <r>
      <rPr>
        <b/>
        <sz val="14"/>
        <color rgb="FF00B0F0"/>
        <rFont val="Times New Roman"/>
        <charset val="163"/>
      </rPr>
      <t>lệnh cấm,</t>
    </r>
    <r>
      <rPr>
        <b/>
        <sz val="14"/>
        <color rgb="FFFF0000"/>
        <rFont val="Times New Roman"/>
        <charset val="163"/>
      </rPr>
      <t xml:space="preserve"> cấm</t>
    </r>
  </si>
  <si>
    <t>illegal *adj*n</t>
  </si>
  <si>
    <t>/ɪˈliːɡl/</t>
  </si>
  <si>
    <r>
      <rPr>
        <b/>
        <sz val="14"/>
        <color theme="9" tint="-0.25"/>
        <rFont val="Times New Roman"/>
        <charset val="163"/>
      </rPr>
      <t>bất hợp pháp,</t>
    </r>
    <r>
      <rPr>
        <b/>
        <sz val="14"/>
        <color theme="1" tint="0.05"/>
        <rFont val="Times New Roman"/>
        <charset val="163"/>
      </rPr>
      <t xml:space="preserve"> </t>
    </r>
    <r>
      <rPr>
        <b/>
        <sz val="14"/>
        <color rgb="FF00B0F0"/>
        <rFont val="Times New Roman"/>
        <charset val="163"/>
      </rPr>
      <t>trái luật</t>
    </r>
  </si>
  <si>
    <t>out-dated</t>
  </si>
  <si>
    <t>lỗi thời</t>
  </si>
  <si>
    <t>respect *v*n</t>
  </si>
  <si>
    <t>/rɪˈspekt/</t>
  </si>
  <si>
    <r>
      <rPr>
        <b/>
        <sz val="14"/>
        <color rgb="FFFF0000"/>
        <rFont val="Times New Roman"/>
        <charset val="163"/>
      </rPr>
      <t>tôn trọng,</t>
    </r>
    <r>
      <rPr>
        <b/>
        <sz val="14"/>
        <color theme="1" tint="0.05"/>
        <rFont val="Times New Roman"/>
        <charset val="163"/>
      </rPr>
      <t xml:space="preserve"> </t>
    </r>
    <r>
      <rPr>
        <b/>
        <sz val="14"/>
        <color rgb="FF00B0F0"/>
        <rFont val="Times New Roman"/>
        <charset val="163"/>
      </rPr>
      <t>sự tôn trọng</t>
    </r>
  </si>
  <si>
    <t>in respect of</t>
  </si>
  <si>
    <t>liên quan đến</t>
  </si>
  <si>
    <t>upper-class</t>
  </si>
  <si>
    <t>tầng lớp thượng lưu</t>
  </si>
  <si>
    <t>magical</t>
  </si>
  <si>
    <t>rất cuốn hút</t>
  </si>
  <si>
    <t>magical *adj</t>
  </si>
  <si>
    <t>under arrest</t>
  </si>
  <si>
    <t>bị bắt giữ</t>
  </si>
  <si>
    <t>shake hands</t>
  </si>
  <si>
    <t>bắt tay</t>
  </si>
  <si>
    <t>downtown *adj*adv*n</t>
  </si>
  <si>
    <t>/ˌdaʊnˈtaʊn/</t>
  </si>
  <si>
    <t>ở trung tâm kinh doanh, về hướng trung tâm kinh doanh, khu trung tâm kinh doanh</t>
  </si>
  <si>
    <t>manner *n</t>
  </si>
  <si>
    <t>/ˈmænər/</t>
  </si>
  <si>
    <t>cách ứng xử, cách cư xử</t>
  </si>
  <si>
    <t>shopping mall *n</t>
  </si>
  <si>
    <t>/ˈʃɑːpɪŋ mɔːl/</t>
  </si>
  <si>
    <t>trung tâm thương mại</t>
  </si>
  <si>
    <t>business district</t>
  </si>
  <si>
    <t>Khu thương mại</t>
  </si>
  <si>
    <t>housing development</t>
  </si>
  <si>
    <t>phát triển nhà ở</t>
  </si>
  <si>
    <t>suburb *n</t>
  </si>
  <si>
    <t>/ˈsʌbɜːb/</t>
  </si>
  <si>
    <t>khu vực ngoại ô</t>
  </si>
  <si>
    <t>headquarters *n</t>
  </si>
  <si>
    <t>/ˈhedkwɔːrtərz/</t>
  </si>
  <si>
    <t>trụ sở chính</t>
  </si>
  <si>
    <t>souvenir *n</t>
  </si>
  <si>
    <t>/ˌsuːvəˈnɪr/</t>
  </si>
  <si>
    <t>quà lưu niệm</t>
  </si>
  <si>
    <t>technology *n</t>
  </si>
  <si>
    <t>/tekˈnɑːlədʒi/</t>
  </si>
  <si>
    <t>công nghệ</t>
  </si>
  <si>
    <t>edition *n</t>
  </si>
  <si>
    <t>/ɪˈdɪʃn/</t>
  </si>
  <si>
    <t>phiên bản</t>
  </si>
  <si>
    <t>analysis *n</t>
  </si>
  <si>
    <t>/əˈnæləsɪs/</t>
  </si>
  <si>
    <t>article *N</t>
  </si>
  <si>
    <t>/ˈɑːrtɪkl/</t>
  </si>
  <si>
    <r>
      <rPr>
        <sz val="14"/>
        <color rgb="FFFF0000"/>
        <rFont val="Times New Roman"/>
        <charset val="163"/>
      </rPr>
      <t>điều khoản</t>
    </r>
    <r>
      <rPr>
        <sz val="14"/>
        <color theme="1" tint="0.05"/>
        <rFont val="Times New Roman"/>
        <charset val="163"/>
      </rPr>
      <t>,</t>
    </r>
    <r>
      <rPr>
        <sz val="14"/>
        <color rgb="FFFF0000"/>
        <rFont val="Times New Roman"/>
        <charset val="163"/>
      </rPr>
      <t xml:space="preserve"> mục</t>
    </r>
    <r>
      <rPr>
        <sz val="14"/>
        <color theme="1" tint="0.05"/>
        <rFont val="Times New Roman"/>
        <charset val="163"/>
      </rPr>
      <t>, đồ vật, vật phẩm, bài báo</t>
    </r>
  </si>
  <si>
    <t>unit *n</t>
  </si>
  <si>
    <t>/ˈjuːnɪt/</t>
  </si>
  <si>
    <r>
      <rPr>
        <sz val="14"/>
        <color rgb="FFFF0000"/>
        <rFont val="Times New Roman"/>
        <charset val="163"/>
      </rPr>
      <t xml:space="preserve">đơn vị ( trong cơ quan ), đơn vị ( trong đo lường ), </t>
    </r>
    <r>
      <rPr>
        <sz val="14"/>
        <color theme="1" tint="0.05"/>
        <rFont val="Times New Roman"/>
        <charset val="163"/>
      </rPr>
      <t xml:space="preserve"> bài học, đồ đạc</t>
    </r>
  </si>
  <si>
    <t>scale *n*v</t>
  </si>
  <si>
    <t>/skeɪl/</t>
  </si>
  <si>
    <r>
      <rPr>
        <sz val="14"/>
        <color rgb="FFFF0000"/>
        <rFont val="Times New Roman"/>
        <charset val="163"/>
      </rPr>
      <t>thang đo</t>
    </r>
    <r>
      <rPr>
        <sz val="14"/>
        <color theme="1" tint="0.05"/>
        <rFont val="Times New Roman"/>
        <charset val="163"/>
      </rPr>
      <t xml:space="preserve">, đĩa cân, cân, cái cân, </t>
    </r>
    <r>
      <rPr>
        <sz val="14"/>
        <color rgb="FFFF0000"/>
        <rFont val="Times New Roman"/>
        <charset val="163"/>
      </rPr>
      <t>vảy cá</t>
    </r>
    <r>
      <rPr>
        <sz val="14"/>
        <color theme="1" tint="0.05"/>
        <rFont val="Times New Roman"/>
        <charset val="163"/>
      </rPr>
      <t>, leo lên, cạo vôi răng, đánh vảy cá,</t>
    </r>
  </si>
  <si>
    <t>definition *n</t>
  </si>
  <si>
    <t>/ˌdefɪˈnɪʃn/</t>
  </si>
  <si>
    <t>sự định nghĩa</t>
  </si>
  <si>
    <t>publication *n</t>
  </si>
  <si>
    <t>/ˌpʌblɪˈkeɪʃn/</t>
  </si>
  <si>
    <t>sự xuất bản, ấn phẩm</t>
  </si>
  <si>
    <t>mass *n*adj*v</t>
  </si>
  <si>
    <t>/mæs/</t>
  </si>
  <si>
    <r>
      <rPr>
        <sz val="14"/>
        <color rgb="FFFF0000"/>
        <rFont val="Times New Roman"/>
        <charset val="163"/>
      </rPr>
      <t>khối lượng</t>
    </r>
    <r>
      <rPr>
        <sz val="14"/>
        <color theme="1" tint="0.05"/>
        <rFont val="Times New Roman"/>
        <charset val="163"/>
      </rPr>
      <t xml:space="preserve">, số đông, phần lớn, đại chúng, diện rộng, </t>
    </r>
    <r>
      <rPr>
        <sz val="14"/>
        <color rgb="FFFF0000"/>
        <rFont val="Times New Roman"/>
        <charset val="163"/>
      </rPr>
      <t>tập trung</t>
    </r>
  </si>
  <si>
    <t>quantity *n</t>
  </si>
  <si>
    <t>/ˈkwɑːntəti/</t>
  </si>
  <si>
    <t>số lượng, một lượng lớn</t>
  </si>
  <si>
    <t>laboratory *n</t>
  </si>
  <si>
    <t>/ləˈbɒrətri/</t>
  </si>
  <si>
    <t>phòng thí nghiệm</t>
  </si>
  <si>
    <t>technique *n</t>
  </si>
  <si>
    <t>/tekˈniːk/</t>
  </si>
  <si>
    <t>depth *n</t>
  </si>
  <si>
    <t>/depθ/</t>
  </si>
  <si>
    <t>chiều sâu, độ sâu</t>
  </si>
  <si>
    <t>philosohy *n</t>
  </si>
  <si>
    <t>/fəˈlɑːsəfi/</t>
  </si>
  <si>
    <t>triết học</t>
  </si>
  <si>
    <t>concept *n</t>
  </si>
  <si>
    <t>/ˈkɒnsept/</t>
  </si>
  <si>
    <t>quan niệm, khái niệm</t>
  </si>
  <si>
    <t>formula *n</t>
  </si>
  <si>
    <t>/ˈfɔːrmjələ/</t>
  </si>
  <si>
    <t>công thức, cách thức</t>
  </si>
  <si>
    <t>geography</t>
  </si>
  <si>
    <t>địa lý, môn địa lý</t>
  </si>
  <si>
    <t>investigation</t>
  </si>
  <si>
    <t>cuộc điều tra</t>
  </si>
  <si>
    <t>chemistry</t>
  </si>
  <si>
    <t>hóa học, môn hóa học</t>
  </si>
  <si>
    <t>alcohol</t>
  </si>
  <si>
    <t>rượu, cồn</t>
  </si>
  <si>
    <t>cycle</t>
  </si>
  <si>
    <t>chu kỳ, chu trình, vòng</t>
  </si>
  <si>
    <t>conclusion</t>
  </si>
  <si>
    <t>kết luận</t>
  </si>
  <si>
    <t>seed *n</t>
  </si>
  <si>
    <t>/siːd/</t>
  </si>
  <si>
    <t>hạt giống</t>
  </si>
  <si>
    <t>farmyard *n</t>
  </si>
  <si>
    <t>/ˈfɑːrmjɑːrd/</t>
  </si>
  <si>
    <t>sân trại</t>
  </si>
  <si>
    <t>plough *n*v</t>
  </si>
  <si>
    <t>/plaʊ/</t>
  </si>
  <si>
    <t>cái cày, cày xới</t>
  </si>
  <si>
    <t>wheat *n</t>
  </si>
  <si>
    <t>/wiːt/</t>
  </si>
  <si>
    <t>lúa mì</t>
  </si>
  <si>
    <t>/ʃrʌb/</t>
  </si>
  <si>
    <t>cây bụi</t>
  </si>
  <si>
    <t>bush *n</t>
  </si>
  <si>
    <t>/bʊʃ/</t>
  </si>
  <si>
    <t>bụi cậy, bụi rậm</t>
  </si>
  <si>
    <t>trunk *n</t>
  </si>
  <si>
    <t>/traŋk/</t>
  </si>
  <si>
    <t>thân cây, vali, vòi của voi, thân người, thùng xe</t>
  </si>
  <si>
    <t>branch *n*v</t>
  </si>
  <si>
    <t>/braːntʃ/</t>
  </si>
  <si>
    <t>cành cây, nhánh, phân nhánh, chia ngã</t>
  </si>
  <si>
    <t>bulb *n</t>
  </si>
  <si>
    <t>/bʌlb/</t>
  </si>
  <si>
    <t>củ/ thân hành</t>
  </si>
  <si>
    <t>petal *n</t>
  </si>
  <si>
    <t>/ˈpetl/</t>
  </si>
  <si>
    <t>cánh hoa</t>
  </si>
  <si>
    <t>pot *n*v</t>
  </si>
  <si>
    <t>/pot/</t>
  </si>
  <si>
    <t>ấm, bình, trồng trong bình</t>
  </si>
  <si>
    <t>dig *v*n</t>
  </si>
  <si>
    <t>/dɪɡ/</t>
  </si>
  <si>
    <t>đào bới, cuốc, xới, lục lọi, sự chỉ trích</t>
  </si>
  <si>
    <t>lawn *n</t>
  </si>
  <si>
    <t>/loːn/</t>
  </si>
  <si>
    <t>bãi cỏ</t>
  </si>
  <si>
    <t>weed *n*v</t>
  </si>
  <si>
    <t>/wiːd/</t>
  </si>
  <si>
    <t>cỏ dại, kẻ yếu đuối, nhổ cỏ dại</t>
  </si>
  <si>
    <t>blossom *n*V</t>
  </si>
  <si>
    <t>/ˈblɑːsəm/</t>
  </si>
  <si>
    <t>sự hứa hẹn, niềm hi vọng, bông hoa, ra hoa, trở nên rạng rở hồng hào.</t>
  </si>
  <si>
    <t>identity</t>
  </si>
  <si>
    <t>sự nhận dạng</t>
  </si>
  <si>
    <t>customer advisors</t>
  </si>
  <si>
    <t>cố vấn khách hàng</t>
  </si>
  <si>
    <t>make a booking</t>
  </si>
  <si>
    <t>đặt chổ</t>
  </si>
  <si>
    <t>stay on the line</t>
  </si>
  <si>
    <t>ở trên đường dây</t>
  </si>
  <si>
    <t>predictable *adj</t>
  </si>
  <si>
    <t>/prɪˈdɪktəbl/</t>
  </si>
  <si>
    <t xml:space="preserve"> có thể dự đoán trước được, có thể dự báo</t>
  </si>
  <si>
    <t>plot *n*v</t>
  </si>
  <si>
    <t>/plɑːt/</t>
  </si>
  <si>
    <t>âm mưu, sườn, cốt truyện, mưu tính bài mưu</t>
  </si>
  <si>
    <t>budge</t>
  </si>
  <si>
    <t>ngân sách</t>
  </si>
  <si>
    <t>agent</t>
  </si>
  <si>
    <t>đại diện, đại lý</t>
  </si>
  <si>
    <t>deal</t>
  </si>
  <si>
    <t>thỏa thuận</t>
  </si>
  <si>
    <t>brand</t>
  </si>
  <si>
    <t>nhãn hiêu, thương hiệu</t>
  </si>
  <si>
    <t>contract</t>
  </si>
  <si>
    <t>họp đồng</t>
  </si>
  <si>
    <t>worth</t>
  </si>
  <si>
    <t>đánh giá, xứng đáng</t>
  </si>
  <si>
    <t>currency</t>
  </si>
  <si>
    <t>tiền tệ</t>
  </si>
  <si>
    <t>promotion</t>
  </si>
  <si>
    <t>sự thăng tiến, sự thăng chức, sự xúc tiến</t>
  </si>
  <si>
    <t>at all costs</t>
  </si>
  <si>
    <t>bằng mọi giá, bất cứ giá nào</t>
  </si>
  <si>
    <t>prize</t>
  </si>
  <si>
    <t>giải</t>
  </si>
  <si>
    <t>organization</t>
  </si>
  <si>
    <t>tổ chức</t>
  </si>
  <si>
    <t>insurance</t>
  </si>
  <si>
    <t>bảo hiểm</t>
  </si>
  <si>
    <t>forgive</t>
  </si>
  <si>
    <t>tha thứ</t>
  </si>
  <si>
    <t>sunbathe *v</t>
  </si>
  <si>
    <t xml:space="preserve"> /ˈsʌn.beɪð/</t>
  </si>
  <si>
    <t>tắm nắng,</t>
  </si>
  <si>
    <t>baggage *n</t>
  </si>
  <si>
    <t>/ˈbӕɡidʒ/</t>
  </si>
  <si>
    <t>hành lý</t>
  </si>
  <si>
    <t>excursion *N</t>
  </si>
  <si>
    <t xml:space="preserve"> /ɪkˈskɜː.ʃən/</t>
  </si>
  <si>
    <t>cuộc đi chơi,</t>
  </si>
  <si>
    <t>lobby *v*n</t>
  </si>
  <si>
    <t>/ˈlɒb.i/</t>
  </si>
  <si>
    <t>vận động hành lang, nhóm người vận động, hành lang</t>
  </si>
  <si>
    <t>reserve *v*n</t>
  </si>
  <si>
    <t>/rəˈzəːv/</t>
  </si>
  <si>
    <t>đặt trước, dành cho, đồ dự trữ, kho bảo tồn, tính kín đáo</t>
  </si>
  <si>
    <t>sightseeing *n</t>
  </si>
  <si>
    <t>/ˈsaɪtˌsiː.ɪŋ/</t>
  </si>
  <si>
    <t>cuộc tham quan</t>
  </si>
  <si>
    <t>check in *v*n</t>
  </si>
  <si>
    <t xml:space="preserve"> /tʃek/</t>
  </si>
  <si>
    <t>việc đăng ký, quầy đăng ký, thủ tục kiểm tra</t>
  </si>
  <si>
    <t>check out *v*n</t>
  </si>
  <si>
    <t>kiểm tra, quầy thu ngân</t>
  </si>
  <si>
    <t>soap opera</t>
  </si>
  <si>
    <t>phim truyền hình dài tập</t>
  </si>
  <si>
    <t>current affairs program</t>
  </si>
  <si>
    <t>chương trình thời sự</t>
  </si>
  <si>
    <t>commercial *adj*n</t>
  </si>
  <si>
    <t>/kəˈməːʃəl/</t>
  </si>
  <si>
    <t>thuộc về thương mại, quảng cáo</t>
  </si>
  <si>
    <t>rerun *v*n</t>
  </si>
  <si>
    <t xml:space="preserve"> /ˌriːˈrʌn/</t>
  </si>
  <si>
    <t xml:space="preserve">phát lại, </t>
  </si>
  <si>
    <t>comedy series</t>
  </si>
  <si>
    <t>loạt phim hài</t>
  </si>
  <si>
    <t>art gallery</t>
  </si>
  <si>
    <t>phòng trưng bày nghệ thuật</t>
  </si>
  <si>
    <t>blew off</t>
  </si>
  <si>
    <t>thổi bay</t>
  </si>
  <si>
    <t>frightened *adj</t>
  </si>
  <si>
    <t>hoảng sợ, khiếp đảm</t>
  </si>
  <si>
    <t>lonely *adj</t>
  </si>
  <si>
    <t>côn đơn, vắng vẻ</t>
  </si>
  <si>
    <t>upset *adj*v</t>
  </si>
  <si>
    <t>buồn bả, lo lắng, đau khổ, làm đổ, đánh đổ, làm rồi tung, đảo lộn, làm lo lắng, đau khổ</t>
  </si>
  <si>
    <t>discussion</t>
  </si>
  <si>
    <t>cuộc thảo luận</t>
  </si>
  <si>
    <t>heart attack</t>
  </si>
  <si>
    <t>đau tim</t>
  </si>
  <si>
    <t>take over</t>
  </si>
  <si>
    <t>tiếp quản</t>
  </si>
  <si>
    <t>register</t>
  </si>
  <si>
    <t>đăng kí</t>
  </si>
  <si>
    <t>ceremony *n</t>
  </si>
  <si>
    <t xml:space="preserve"> /ˈser.ɪ.mə.ni/</t>
  </si>
  <si>
    <t>nghi thức, nghi lễ, sự khách sáo</t>
  </si>
  <si>
    <t>overrate *v</t>
  </si>
  <si>
    <t>/əuvəˈreit/</t>
  </si>
  <si>
    <t xml:space="preserve">đánh giá cao, </t>
  </si>
  <si>
    <t>critic *n</t>
  </si>
  <si>
    <t>/ˈkritik/</t>
  </si>
  <si>
    <t>nhà phê bình</t>
  </si>
  <si>
    <t>gripping *adj</t>
  </si>
  <si>
    <t xml:space="preserve"> /ˈɡrɪp.ɪŋ/</t>
  </si>
  <si>
    <t>hấp dẫn</t>
  </si>
  <si>
    <t>filing cabinet *n</t>
  </si>
  <si>
    <t>tủ đựng hồ sơ</t>
  </si>
  <si>
    <t>opposite *adj*N*adv</t>
  </si>
  <si>
    <t>/ˈopəzit/</t>
  </si>
  <si>
    <t xml:space="preserve"> /prɪˈdɪk.tə.bəl/</t>
  </si>
  <si>
    <t>dự đóan được</t>
  </si>
  <si>
    <t>hilarious *adj</t>
  </si>
  <si>
    <t>/hɪˈler.i.əs/</t>
  </si>
  <si>
    <t>vui nhộn</t>
  </si>
  <si>
    <t>lose interest *v</t>
  </si>
  <si>
    <t>mất hứng</t>
  </si>
  <si>
    <t>mediocre *adj</t>
  </si>
  <si>
    <t xml:space="preserve"> /ˌmiː.diˈoʊ.kɚ/</t>
  </si>
  <si>
    <t>tồi</t>
  </si>
  <si>
    <t>thu hút</t>
  </si>
  <si>
    <t>twist *v*n</t>
  </si>
  <si>
    <t>/twist/</t>
  </si>
  <si>
    <t>xoay, vặn, làm nhăn, làm méo, sự méo, sự nhăn</t>
  </si>
  <si>
    <t>flop *v*n</t>
  </si>
  <si>
    <t>/flop/</t>
  </si>
  <si>
    <t>nằm xoài ra, ngồi phịch xuống, lủng lẳng, thất bại hoàn toàn</t>
  </si>
  <si>
    <t>expression</t>
  </si>
  <si>
    <t>biểu hiện</t>
  </si>
  <si>
    <t>force</t>
  </si>
  <si>
    <t>lực lượng</t>
  </si>
  <si>
    <t>take a look</t>
  </si>
  <si>
    <t>xem qua</t>
  </si>
  <si>
    <t>cuisine *n</t>
  </si>
  <si>
    <t>/kwiˈziːn/</t>
  </si>
  <si>
    <r>
      <rPr>
        <sz val="14"/>
        <color rgb="FF00B0F0"/>
        <rFont val="Times New Roman"/>
        <charset val="163"/>
      </rPr>
      <t xml:space="preserve">cách nấu nướng, </t>
    </r>
    <r>
      <rPr>
        <b/>
        <sz val="14"/>
        <color rgb="FF00B0F0"/>
        <rFont val="Times New Roman"/>
        <charset val="163"/>
      </rPr>
      <t>ẩm thực</t>
    </r>
  </si>
  <si>
    <t>resort *n</t>
  </si>
  <si>
    <t>/rɪˈzɔːrt/</t>
  </si>
  <si>
    <t>khu nghỉ mát</t>
  </si>
  <si>
    <t>attraction *n</t>
  </si>
  <si>
    <t xml:space="preserve"> /əˈtræk.ʃən/</t>
  </si>
  <si>
    <t>sự hấp dẫn, sự thu hút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</si>
</sst>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77">
    <font>
      <sz val="11"/>
      <color theme="1"/>
      <name val="Calibri"/>
      <charset val="163"/>
      <scheme val="minor"/>
    </font>
    <font>
      <sz val="11"/>
      <color rgb="FFFF0000"/>
      <name val="Calibri"/>
      <charset val="163"/>
      <scheme val="minor"/>
    </font>
    <font>
      <sz val="12"/>
      <color theme="1"/>
      <name val="Calibri"/>
      <charset val="163"/>
      <scheme val="minor"/>
    </font>
    <font>
      <sz val="11"/>
      <color theme="1"/>
      <name val="Times New Roman"/>
      <charset val="163"/>
    </font>
    <font>
      <b/>
      <sz val="12"/>
      <color theme="0"/>
      <name val="Courier New"/>
      <charset val="163"/>
    </font>
    <font>
      <b/>
      <sz val="11"/>
      <color rgb="FFFF0000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sz val="11"/>
      <color rgb="FF1D2A57"/>
      <name val="Calibri"/>
      <charset val="163"/>
      <scheme val="minor"/>
    </font>
    <font>
      <i/>
      <sz val="11"/>
      <color theme="1"/>
      <name val="Calibri"/>
      <charset val="163"/>
      <scheme val="minor"/>
    </font>
    <font>
      <b/>
      <sz val="14"/>
      <color theme="1"/>
      <name val="Calibri"/>
      <charset val="163"/>
      <scheme val="minor"/>
    </font>
    <font>
      <b/>
      <sz val="14"/>
      <color theme="1"/>
      <name val="Calibri"/>
      <charset val="163"/>
    </font>
    <font>
      <sz val="12"/>
      <color rgb="FF0037FF"/>
      <name val="Calibri"/>
      <charset val="163"/>
      <scheme val="minor"/>
    </font>
    <font>
      <b/>
      <sz val="12"/>
      <color theme="0"/>
      <name val="Calibri"/>
      <charset val="163"/>
      <scheme val="minor"/>
    </font>
    <font>
      <b/>
      <sz val="11"/>
      <color rgb="FFFF0000"/>
      <name val="OCR A Extended"/>
      <charset val="163"/>
    </font>
    <font>
      <b/>
      <sz val="12"/>
      <color rgb="FF00B0F0"/>
      <name val="Courier New"/>
      <charset val="163"/>
    </font>
    <font>
      <b/>
      <sz val="11"/>
      <color rgb="FFFF0000"/>
      <name val="Arial Black"/>
      <charset val="163"/>
    </font>
    <font>
      <b/>
      <sz val="11"/>
      <color theme="0"/>
      <name val="Calibri"/>
      <charset val="163"/>
      <scheme val="minor"/>
    </font>
    <font>
      <sz val="14"/>
      <color theme="1"/>
      <name val="Times New Roman"/>
      <charset val="163"/>
    </font>
    <font>
      <b/>
      <u val="double"/>
      <sz val="28"/>
      <color rgb="FFFF0000"/>
      <name val="Arial Rounded MT Bold"/>
      <charset val="163"/>
    </font>
    <font>
      <b/>
      <sz val="11"/>
      <name val="Calibri"/>
      <charset val="163"/>
      <scheme val="minor"/>
    </font>
    <font>
      <b/>
      <sz val="10"/>
      <name val="Calibri"/>
      <charset val="163"/>
      <scheme val="minor"/>
    </font>
    <font>
      <b/>
      <sz val="10"/>
      <color rgb="FFFF0000"/>
      <name val="Calibri"/>
      <charset val="163"/>
      <scheme val="minor"/>
    </font>
    <font>
      <b/>
      <sz val="11"/>
      <color theme="1"/>
      <name val="Cambria"/>
      <charset val="163"/>
      <scheme val="major"/>
    </font>
    <font>
      <b/>
      <sz val="8"/>
      <name val="Calibri"/>
      <charset val="163"/>
      <scheme val="minor"/>
    </font>
    <font>
      <b/>
      <sz val="11"/>
      <color theme="4" tint="-0.25"/>
      <name val="Calibri"/>
      <charset val="163"/>
      <scheme val="minor"/>
    </font>
    <font>
      <b/>
      <sz val="11"/>
      <name val="Cambria"/>
      <charset val="163"/>
      <scheme val="major"/>
    </font>
    <font>
      <i/>
      <sz val="11"/>
      <name val="Calibri"/>
      <charset val="163"/>
      <scheme val="minor"/>
    </font>
    <font>
      <sz val="12"/>
      <color theme="0"/>
      <name val="Calibri"/>
      <charset val="163"/>
      <scheme val="minor"/>
    </font>
    <font>
      <b/>
      <sz val="12"/>
      <color rgb="FF00B0F0"/>
      <name val="Cambria"/>
      <charset val="163"/>
      <scheme val="major"/>
    </font>
    <font>
      <b/>
      <sz val="12"/>
      <color rgb="FFFF0000"/>
      <name val="Cambria"/>
      <charset val="163"/>
      <scheme val="major"/>
    </font>
    <font>
      <b/>
      <sz val="9"/>
      <color theme="1"/>
      <name val="Calibri"/>
      <charset val="163"/>
      <scheme val="minor"/>
    </font>
    <font>
      <b/>
      <sz val="12"/>
      <color theme="1"/>
      <name val="Calibri"/>
      <charset val="163"/>
      <scheme val="minor"/>
    </font>
    <font>
      <sz val="12"/>
      <color rgb="FF000000"/>
      <name val="Arial Black"/>
      <charset val="163"/>
    </font>
    <font>
      <b/>
      <sz val="18"/>
      <color theme="5"/>
      <name val="Calibri"/>
      <charset val="163"/>
      <scheme val="minor"/>
    </font>
    <font>
      <b/>
      <sz val="10.8"/>
      <color theme="1"/>
      <name val="Arial"/>
      <charset val="163"/>
    </font>
    <font>
      <i/>
      <sz val="10.8"/>
      <color theme="1"/>
      <name val="Arial"/>
      <charset val="163"/>
    </font>
    <font>
      <sz val="9.75"/>
      <color rgb="FF000000"/>
      <name val="Tahoma"/>
      <charset val="163"/>
    </font>
    <font>
      <b/>
      <sz val="10"/>
      <color theme="1"/>
      <name val="Calibri"/>
      <charset val="163"/>
      <scheme val="minor"/>
    </font>
    <font>
      <b/>
      <sz val="14"/>
      <color rgb="FF00B0F0"/>
      <name val="Times New Roman"/>
      <charset val="163"/>
    </font>
    <font>
      <b/>
      <sz val="14"/>
      <color theme="9" tint="-0.25"/>
      <name val="Times New Roman"/>
      <charset val="163"/>
    </font>
    <font>
      <b/>
      <sz val="14"/>
      <color rgb="FFFF0000"/>
      <name val="Times New Roman"/>
      <charset val="163"/>
    </font>
    <font>
      <sz val="14"/>
      <color rgb="FF00B0F0"/>
      <name val="Times New Roman"/>
      <charset val="163"/>
    </font>
    <font>
      <b/>
      <sz val="14"/>
      <color theme="1" tint="0.05"/>
      <name val="Calibri"/>
      <charset val="163"/>
      <scheme val="minor"/>
    </font>
    <font>
      <sz val="14"/>
      <color rgb="FFFF0000"/>
      <name val="Times New Roman"/>
      <charset val="163"/>
    </font>
    <font>
      <sz val="14"/>
      <color theme="9" tint="-0.25"/>
      <name val="Times New Roman"/>
      <charset val="163"/>
    </font>
    <font>
      <sz val="14"/>
      <color theme="1" tint="0.05"/>
      <name val="Times New Roman"/>
      <charset val="163"/>
    </font>
    <font>
      <b/>
      <sz val="14"/>
      <color theme="1" tint="0.05"/>
      <name val="Times New Roman"/>
      <charset val="163"/>
    </font>
    <font>
      <b/>
      <sz val="14"/>
      <color rgb="FFFF9100"/>
      <name val="Times New Roman"/>
      <charset val="163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u/>
      <sz val="11"/>
      <color rgb="FFFF0000"/>
      <name val="Calibri"/>
      <charset val="163"/>
      <scheme val="minor"/>
    </font>
    <font>
      <b/>
      <u/>
      <sz val="11"/>
      <color theme="4" tint="-0.25"/>
      <name val="Calibri"/>
      <charset val="163"/>
      <scheme val="minor"/>
    </font>
    <font>
      <b/>
      <i/>
      <sz val="11"/>
      <color rgb="FFFF0000"/>
      <name val="Calibri"/>
      <charset val="163"/>
      <scheme val="minor"/>
    </font>
    <font>
      <b/>
      <sz val="14"/>
      <color theme="1"/>
      <name val="Times New Roman"/>
      <charset val="163"/>
    </font>
    <font>
      <b/>
      <sz val="14"/>
      <color rgb="FFFFC000"/>
      <name val="Times New Roman"/>
      <charset val="163"/>
    </font>
    <font>
      <b/>
      <sz val="14"/>
      <color theme="7" tint="-0.25"/>
      <name val="Times New Roman"/>
      <charset val="163"/>
    </font>
    <font>
      <b/>
      <sz val="14"/>
      <color rgb="FF00B050"/>
      <name val="Times New Roman"/>
      <charset val="163"/>
    </font>
    <font>
      <sz val="14"/>
      <color rgb="FF00B050"/>
      <name val="Times New Roman"/>
      <charset val="163"/>
    </font>
    <font>
      <sz val="14"/>
      <color theme="7" tint="-0.25"/>
      <name val="Times New Roman"/>
      <charset val="163"/>
    </font>
  </fonts>
  <fills count="6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theme="9" tint="-0.25"/>
      </left>
      <right style="double">
        <color theme="9" tint="-0.25"/>
      </right>
      <top/>
      <bottom style="double">
        <color theme="9" tint="-0.25"/>
      </bottom>
      <diagonal/>
    </border>
    <border>
      <left style="double">
        <color theme="9" tint="-0.25"/>
      </left>
      <right/>
      <top/>
      <bottom style="double">
        <color theme="9" tint="-0.25"/>
      </bottom>
      <diagonal/>
    </border>
    <border>
      <left style="double">
        <color theme="9" tint="-0.25"/>
      </left>
      <right style="double">
        <color theme="9" tint="-0.25"/>
      </right>
      <top style="double">
        <color theme="9" tint="-0.25"/>
      </top>
      <bottom style="double">
        <color theme="9" tint="-0.25"/>
      </bottom>
      <diagonal/>
    </border>
    <border>
      <left style="double">
        <color theme="9" tint="-0.25"/>
      </left>
      <right/>
      <top style="double">
        <color theme="9" tint="-0.25"/>
      </top>
      <bottom style="double">
        <color theme="9" tint="-0.2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FF0000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double">
        <color rgb="FFFF0000"/>
      </right>
      <top style="double">
        <color rgb="FFFF0000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FF0000"/>
      </right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double">
        <color rgb="FFFF0000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 style="double">
        <color theme="5" tint="-0.25"/>
      </left>
      <right style="double">
        <color theme="5" tint="-0.25"/>
      </right>
      <top style="double">
        <color theme="5" tint="-0.25"/>
      </top>
      <bottom style="double">
        <color theme="5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8" fillId="0" borderId="0" applyFont="0" applyFill="0" applyBorder="0" applyAlignment="0" applyProtection="0">
      <alignment vertical="center"/>
    </xf>
    <xf numFmtId="177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178" fontId="48" fillId="0" borderId="0" applyFont="0" applyFill="0" applyBorder="0" applyAlignment="0" applyProtection="0">
      <alignment vertical="center"/>
    </xf>
    <xf numFmtId="179" fontId="4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30" borderId="35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5" fillId="0" borderId="36" applyNumberFormat="0" applyFill="0" applyAlignment="0" applyProtection="0">
      <alignment vertical="center"/>
    </xf>
    <xf numFmtId="0" fontId="56" fillId="0" borderId="3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1" borderId="38" applyNumberFormat="0" applyAlignment="0" applyProtection="0">
      <alignment vertical="center"/>
    </xf>
    <xf numFmtId="0" fontId="58" fillId="32" borderId="39" applyNumberFormat="0" applyAlignment="0" applyProtection="0">
      <alignment vertical="center"/>
    </xf>
    <xf numFmtId="0" fontId="59" fillId="32" borderId="38" applyNumberFormat="0" applyAlignment="0" applyProtection="0">
      <alignment vertical="center"/>
    </xf>
    <xf numFmtId="0" fontId="60" fillId="33" borderId="40" applyNumberFormat="0" applyAlignment="0" applyProtection="0">
      <alignment vertical="center"/>
    </xf>
    <xf numFmtId="0" fontId="61" fillId="0" borderId="41" applyNumberFormat="0" applyFill="0" applyAlignment="0" applyProtection="0">
      <alignment vertical="center"/>
    </xf>
    <xf numFmtId="0" fontId="62" fillId="0" borderId="42" applyNumberFormat="0" applyFill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6" fillId="5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6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2" borderId="2" xfId="0" applyFont="1" applyFill="1" applyBorder="1"/>
    <xf numFmtId="0" fontId="7" fillId="3" borderId="2" xfId="0" applyFont="1" applyFill="1" applyBorder="1"/>
    <xf numFmtId="0" fontId="8" fillId="4" borderId="2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3" borderId="2" xfId="0" applyFill="1" applyBorder="1"/>
    <xf numFmtId="0" fontId="0" fillId="2" borderId="2" xfId="0" applyFill="1" applyBorder="1"/>
    <xf numFmtId="0" fontId="9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0" fillId="0" borderId="2" xfId="0" applyFill="1" applyBorder="1"/>
    <xf numFmtId="0" fontId="9" fillId="2" borderId="9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0" fillId="0" borderId="0" xfId="0" applyFont="1"/>
    <xf numFmtId="0" fontId="13" fillId="0" borderId="0" xfId="0" applyFont="1" applyAlignment="1">
      <alignment horizontal="right" vertical="center"/>
    </xf>
    <xf numFmtId="0" fontId="14" fillId="10" borderId="11" xfId="0" applyFont="1" applyFill="1" applyBorder="1" applyAlignment="1">
      <alignment horizontal="left" vertical="center"/>
    </xf>
    <xf numFmtId="0" fontId="5" fillId="10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right"/>
    </xf>
    <xf numFmtId="0" fontId="16" fillId="10" borderId="11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4" fillId="10" borderId="11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22" fillId="1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2" fillId="12" borderId="2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9" fillId="0" borderId="25" xfId="0" applyFont="1" applyFill="1" applyBorder="1"/>
    <xf numFmtId="0" fontId="9" fillId="0" borderId="0" xfId="0" applyFont="1" applyFill="1"/>
    <xf numFmtId="0" fontId="9" fillId="0" borderId="4" xfId="0" applyFont="1" applyFill="1" applyBorder="1"/>
    <xf numFmtId="0" fontId="30" fillId="0" borderId="2" xfId="0" applyFont="1" applyBorder="1" applyAlignment="1">
      <alignment horizontal="center" vertical="center" wrapText="1"/>
    </xf>
    <xf numFmtId="0" fontId="31" fillId="13" borderId="26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5" fillId="0" borderId="0" xfId="0" applyFont="1"/>
    <xf numFmtId="0" fontId="6" fillId="13" borderId="26" xfId="0" applyFont="1" applyFill="1" applyBorder="1" applyAlignment="1">
      <alignment horizontal="center" vertical="center"/>
    </xf>
    <xf numFmtId="0" fontId="5" fillId="7" borderId="27" xfId="0" applyFont="1" applyFill="1" applyBorder="1"/>
    <xf numFmtId="0" fontId="0" fillId="7" borderId="28" xfId="0" applyFill="1" applyBorder="1"/>
    <xf numFmtId="0" fontId="5" fillId="7" borderId="28" xfId="0" applyFont="1" applyFill="1" applyBorder="1"/>
    <xf numFmtId="0" fontId="8" fillId="12" borderId="26" xfId="0" applyFont="1" applyFill="1" applyBorder="1" applyAlignment="1">
      <alignment horizontal="center" vertical="center"/>
    </xf>
    <xf numFmtId="0" fontId="32" fillId="0" borderId="0" xfId="0" applyFont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4" fillId="2" borderId="29" xfId="0" applyFont="1" applyFill="1" applyBorder="1" applyAlignment="1">
      <alignment horizontal="center" vertical="center" wrapText="1"/>
    </xf>
    <xf numFmtId="0" fontId="35" fillId="14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4" fillId="12" borderId="29" xfId="0" applyFont="1" applyFill="1" applyBorder="1" applyAlignment="1">
      <alignment horizontal="center" vertical="center" wrapText="1"/>
    </xf>
    <xf numFmtId="0" fontId="34" fillId="4" borderId="29" xfId="0" applyFont="1" applyFill="1" applyBorder="1" applyAlignment="1">
      <alignment horizontal="center" vertical="center" wrapText="1"/>
    </xf>
    <xf numFmtId="0" fontId="34" fillId="11" borderId="29" xfId="0" applyFont="1" applyFill="1" applyBorder="1" applyAlignment="1">
      <alignment horizontal="center" vertical="center" wrapText="1"/>
    </xf>
    <xf numFmtId="0" fontId="34" fillId="13" borderId="29" xfId="0" applyFont="1" applyFill="1" applyBorder="1" applyAlignment="1">
      <alignment horizontal="center" vertical="center" wrapText="1"/>
    </xf>
    <xf numFmtId="0" fontId="34" fillId="15" borderId="29" xfId="0" applyFont="1" applyFill="1" applyBorder="1" applyAlignment="1">
      <alignment horizontal="center" vertical="center" wrapText="1"/>
    </xf>
    <xf numFmtId="0" fontId="34" fillId="16" borderId="29" xfId="0" applyFont="1" applyFill="1" applyBorder="1" applyAlignment="1">
      <alignment horizontal="center" vertical="center" wrapText="1"/>
    </xf>
    <xf numFmtId="0" fontId="34" fillId="6" borderId="29" xfId="0" applyFont="1" applyFill="1" applyBorder="1" applyAlignment="1">
      <alignment horizontal="center" vertical="center" wrapText="1"/>
    </xf>
    <xf numFmtId="0" fontId="34" fillId="9" borderId="29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19" fillId="18" borderId="30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left" vertical="center" wrapText="1"/>
    </xf>
    <xf numFmtId="0" fontId="6" fillId="19" borderId="32" xfId="0" applyFont="1" applyFill="1" applyBorder="1" applyAlignment="1">
      <alignment horizontal="center" vertical="center" wrapText="1"/>
    </xf>
    <xf numFmtId="0" fontId="6" fillId="19" borderId="30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36" fillId="2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7" fillId="26" borderId="6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34" fillId="27" borderId="29" xfId="0" applyFont="1" applyFill="1" applyBorder="1" applyAlignment="1">
      <alignment horizontal="center" vertical="center" wrapText="1"/>
    </xf>
    <xf numFmtId="0" fontId="34" fillId="28" borderId="29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0" fillId="2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Border="1" applyAlignment="1">
      <alignment horizontal="right"/>
    </xf>
    <xf numFmtId="0" fontId="38" fillId="2" borderId="6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40" fillId="2" borderId="6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42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1" fillId="2" borderId="34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45" fillId="2" borderId="34" xfId="0" applyFont="1" applyFill="1" applyBorder="1" applyAlignment="1">
      <alignment horizontal="center" vertical="center"/>
    </xf>
    <xf numFmtId="0" fontId="43" fillId="2" borderId="34" xfId="0" applyFont="1" applyFill="1" applyBorder="1" applyAlignment="1">
      <alignment horizontal="center" vertical="center"/>
    </xf>
    <xf numFmtId="0" fontId="42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38" fillId="2" borderId="34" xfId="0" applyFont="1" applyFill="1" applyBorder="1" applyAlignment="1">
      <alignment horizontal="center" vertical="center"/>
    </xf>
    <xf numFmtId="0" fontId="40" fillId="2" borderId="34" xfId="0" applyFont="1" applyFill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7" fillId="2" borderId="34" xfId="0" applyFont="1" applyFill="1" applyBorder="1" applyAlignment="1">
      <alignment horizontal="center" vertical="center"/>
    </xf>
    <xf numFmtId="0" fontId="39" fillId="2" borderId="3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20E800"/>
      <color rgb="0070FF59"/>
      <color rgb="00536BCB"/>
      <color rgb="00879BED"/>
      <color rgb="00294DDD"/>
      <color rgb="0015B200"/>
      <color rgb="0083FF6F"/>
      <color rgb="0019FF00"/>
      <color rgb="00FFB351"/>
      <color rgb="00FF9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M549"/>
  <sheetViews>
    <sheetView tabSelected="1" zoomScale="115" zoomScaleNormal="115" topLeftCell="L39" workbookViewId="0">
      <selection activeCell="R37" sqref="R37"/>
    </sheetView>
  </sheetViews>
  <sheetFormatPr defaultColWidth="9" defaultRowHeight="17.1"/>
  <cols>
    <col min="1" max="1" width="6.14814814814815" customWidth="1"/>
    <col min="2" max="2" width="24.5740740740741" customWidth="1"/>
    <col min="3" max="3" width="30.8888888888889" customWidth="1"/>
    <col min="4" max="4" width="22.4444444444444" customWidth="1"/>
    <col min="5" max="5" width="19.2037037037037" customWidth="1"/>
    <col min="6" max="6" width="53.5555555555556" style="1" customWidth="1"/>
    <col min="7" max="7" width="91.4444444444444" style="2" customWidth="1"/>
    <col min="8" max="8" width="26.6666666666667" style="3" customWidth="1"/>
    <col min="9" max="9" width="107.296296296296" style="4" customWidth="1"/>
    <col min="10" max="10" width="41.4444444444444" style="5" customWidth="1"/>
    <col min="11" max="11" width="28.5555555555556" customWidth="1"/>
    <col min="12" max="25" width="13.5555555555556" customWidth="1"/>
    <col min="26" max="26" width="25.9814814814815" customWidth="1"/>
    <col min="27" max="28" width="13.5555555555556" customWidth="1"/>
    <col min="29" max="29" width="73.4444444444444" customWidth="1"/>
    <col min="30" max="30" width="18" customWidth="1"/>
    <col min="31" max="31" width="44.5555555555556" customWidth="1"/>
    <col min="32" max="32" width="22.8888888888889" customWidth="1"/>
    <col min="33" max="33" width="26.2222222222222" customWidth="1"/>
    <col min="34" max="34" width="45.2222222222222" customWidth="1"/>
    <col min="39" max="39" width="23.8888888888889" customWidth="1"/>
    <col min="40" max="40" width="4.92592592592593" customWidth="1"/>
    <col min="41" max="41" width="29.4444444444444" customWidth="1"/>
    <col min="42" max="42" width="21.2222222222222" customWidth="1"/>
    <col min="47" max="47" width="13.1111111111111" customWidth="1"/>
    <col min="54" max="54" width="70" customWidth="1"/>
    <col min="58" max="58" width="26.2777777777778" customWidth="1"/>
    <col min="59" max="59" width="22.6111111111111" customWidth="1"/>
    <col min="65" max="65" width="26.2777777777778" customWidth="1"/>
    <col min="66" max="66" width="33.5925925925926" customWidth="1"/>
    <col min="67" max="68" width="14.9074074074074" customWidth="1"/>
    <col min="69" max="69" width="22.2222222222222" customWidth="1"/>
    <col min="76" max="76" width="14.6666666666667" customWidth="1"/>
    <col min="82" max="82" width="3.66666666666667" customWidth="1"/>
    <col min="83" max="83" width="9.77777777777778" customWidth="1"/>
    <col min="84" max="84" width="18.2222222222222" customWidth="1"/>
    <col min="85" max="85" width="16.2222222222222" customWidth="1"/>
    <col min="86" max="87" width="10.6666666666667" customWidth="1"/>
    <col min="90" max="90" width="16.1111111111111" customWidth="1"/>
  </cols>
  <sheetData>
    <row r="1" ht="24.15" spans="6:76">
      <c r="F1"/>
      <c r="G1"/>
      <c r="H1"/>
      <c r="I1"/>
      <c r="J1" s="32"/>
      <c r="BA1" s="101"/>
      <c r="BB1" s="102" t="s">
        <v>0</v>
      </c>
      <c r="BF1" s="104" t="s">
        <v>1</v>
      </c>
      <c r="BG1" s="104"/>
      <c r="BX1" t="s">
        <v>2</v>
      </c>
    </row>
    <row r="2" ht="17.7" spans="6:59">
      <c r="F2"/>
      <c r="G2"/>
      <c r="H2" s="6"/>
      <c r="I2" s="33" t="s">
        <v>3</v>
      </c>
      <c r="J2" s="34" t="s">
        <v>4</v>
      </c>
      <c r="K2" s="35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M2" s="93" t="s">
        <v>5</v>
      </c>
      <c r="AN2" s="94"/>
      <c r="AO2" s="100" t="s">
        <v>6</v>
      </c>
      <c r="BB2" s="102" t="s">
        <v>7</v>
      </c>
      <c r="BE2" s="105">
        <v>1</v>
      </c>
      <c r="BF2" s="106" t="s">
        <v>8</v>
      </c>
      <c r="BG2" s="107" t="s">
        <v>9</v>
      </c>
    </row>
    <row r="3" ht="18.9" spans="6:59">
      <c r="F3"/>
      <c r="G3"/>
      <c r="H3"/>
      <c r="I3" s="37"/>
      <c r="J3" s="38"/>
      <c r="K3" s="35" t="s">
        <v>10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M3" s="93" t="s">
        <v>11</v>
      </c>
      <c r="AN3" s="94"/>
      <c r="AO3" s="100" t="s">
        <v>12</v>
      </c>
      <c r="BB3" s="102" t="s">
        <v>13</v>
      </c>
      <c r="BE3" s="105">
        <v>2</v>
      </c>
      <c r="BF3" s="106" t="s">
        <v>14</v>
      </c>
      <c r="BG3" s="107" t="s">
        <v>15</v>
      </c>
    </row>
    <row r="4" ht="19.5" spans="2:59">
      <c r="B4" s="7" t="s">
        <v>16</v>
      </c>
      <c r="C4" s="8" t="s">
        <v>17</v>
      </c>
      <c r="D4" s="9" t="s">
        <v>18</v>
      </c>
      <c r="F4" s="10"/>
      <c r="G4" s="11" t="s">
        <v>19</v>
      </c>
      <c r="H4" s="12" t="s">
        <v>20</v>
      </c>
      <c r="I4" s="39" t="s">
        <v>21</v>
      </c>
      <c r="J4" s="40"/>
      <c r="K4" s="35" t="str">
        <f>IF($J$2="show answer",IF(J4=G4,"",G4),IF($J$2="practice",IF(J4=G4,"---+_+_+_+_GOOD_+_+_+_+---",IF(J4=""," ","WRONG___{  "&amp;G4&amp;"  }"))," "))</f>
        <v> </v>
      </c>
      <c r="L4" s="41"/>
      <c r="M4" s="42" t="str">
        <f>IF($J$2="show answer","Score","")</f>
        <v/>
      </c>
      <c r="N4" s="41"/>
      <c r="O4" s="41"/>
      <c r="P4" s="41"/>
      <c r="Q4" s="42"/>
      <c r="R4" s="42"/>
      <c r="S4" s="42"/>
      <c r="T4" s="42"/>
      <c r="U4" s="42"/>
      <c r="V4" s="54" t="s">
        <v>22</v>
      </c>
      <c r="W4" s="54"/>
      <c r="X4" s="54"/>
      <c r="Y4" s="54"/>
      <c r="Z4" s="65" t="s">
        <v>23</v>
      </c>
      <c r="AA4" s="41"/>
      <c r="AB4" s="41">
        <v>1</v>
      </c>
      <c r="AC4" s="41"/>
      <c r="AD4" s="66" t="s">
        <v>24</v>
      </c>
      <c r="AE4" s="64"/>
      <c r="AF4" s="66" t="s">
        <v>25</v>
      </c>
      <c r="AG4" s="64"/>
      <c r="AM4" s="93" t="s">
        <v>26</v>
      </c>
      <c r="AN4" s="94"/>
      <c r="AO4" s="100" t="s">
        <v>27</v>
      </c>
      <c r="AP4" t="s">
        <v>28</v>
      </c>
      <c r="BB4" s="102" t="s">
        <v>29</v>
      </c>
      <c r="BE4" s="105">
        <v>3</v>
      </c>
      <c r="BF4" s="106" t="s">
        <v>30</v>
      </c>
      <c r="BG4" s="107" t="s">
        <v>31</v>
      </c>
    </row>
    <row r="5" ht="28" customHeight="1" spans="2:59">
      <c r="B5" s="7" t="s">
        <v>32</v>
      </c>
      <c r="C5" s="8" t="s">
        <v>33</v>
      </c>
      <c r="D5" s="9" t="s">
        <v>34</v>
      </c>
      <c r="E5" s="13"/>
      <c r="F5" s="10"/>
      <c r="G5" s="11" t="s">
        <v>35</v>
      </c>
      <c r="H5" s="12" t="s">
        <v>36</v>
      </c>
      <c r="I5" s="39" t="s">
        <v>37</v>
      </c>
      <c r="J5" s="43"/>
      <c r="K5" s="35" t="str">
        <f t="shared" ref="K5:K68" si="0">IF($J$2="show answer",IF(J5=G5,"",G5),IF($J$2="practice",IF(J5=G5,"---+_+_+_+_GOOD_+_+_+_+---",IF(J5=""," ","WRONG___{  "&amp;G5&amp;"  }"))," "))</f>
        <v> </v>
      </c>
      <c r="L5" s="41"/>
      <c r="M5" s="44" t="str">
        <f>IF($J$2="show answer",((COUNTA(J4:J408)/(COUNTA(J4:J408)+COUNTBLANK(J4:J408)))*100&amp;"%"),"")</f>
        <v/>
      </c>
      <c r="N5" s="45"/>
      <c r="O5" s="46"/>
      <c r="P5" s="41"/>
      <c r="Q5" s="55"/>
      <c r="R5" s="56" t="s">
        <v>38</v>
      </c>
      <c r="S5" s="56"/>
      <c r="T5" s="55"/>
      <c r="U5" s="55"/>
      <c r="V5" s="57" t="s">
        <v>39</v>
      </c>
      <c r="W5" s="57"/>
      <c r="X5" s="57"/>
      <c r="Y5" s="57"/>
      <c r="Z5" s="67"/>
      <c r="AA5" s="41"/>
      <c r="AB5" s="41">
        <v>2</v>
      </c>
      <c r="AC5" s="41"/>
      <c r="AD5" s="68" t="s">
        <v>40</v>
      </c>
      <c r="AE5" s="69" t="s">
        <v>41</v>
      </c>
      <c r="AF5" s="68" t="s">
        <v>42</v>
      </c>
      <c r="AG5" s="69" t="s">
        <v>43</v>
      </c>
      <c r="AH5" s="95" t="s">
        <v>44</v>
      </c>
      <c r="AM5" s="93" t="s">
        <v>45</v>
      </c>
      <c r="AN5" s="94"/>
      <c r="AO5" s="100" t="s">
        <v>46</v>
      </c>
      <c r="BB5" s="102" t="s">
        <v>47</v>
      </c>
      <c r="BE5" s="105">
        <v>4</v>
      </c>
      <c r="BF5" s="106" t="s">
        <v>48</v>
      </c>
      <c r="BG5" s="107" t="s">
        <v>49</v>
      </c>
    </row>
    <row r="6" ht="19.5" spans="2:59">
      <c r="B6" s="7" t="s">
        <v>50</v>
      </c>
      <c r="C6" s="14" t="s">
        <v>51</v>
      </c>
      <c r="D6" s="9" t="s">
        <v>52</v>
      </c>
      <c r="E6" s="13"/>
      <c r="F6" s="10"/>
      <c r="G6" s="11" t="s">
        <v>53</v>
      </c>
      <c r="H6" s="12" t="s">
        <v>54</v>
      </c>
      <c r="I6" s="39" t="s">
        <v>55</v>
      </c>
      <c r="J6" s="43"/>
      <c r="K6" s="35" t="str">
        <f t="shared" si="0"/>
        <v> </v>
      </c>
      <c r="L6" s="41"/>
      <c r="M6" s="47"/>
      <c r="N6" s="48"/>
      <c r="O6" s="49"/>
      <c r="P6" s="41"/>
      <c r="Q6" s="42"/>
      <c r="R6" s="56" t="s">
        <v>56</v>
      </c>
      <c r="S6" s="56"/>
      <c r="T6" s="42"/>
      <c r="U6" s="42"/>
      <c r="V6" s="54" t="s">
        <v>57</v>
      </c>
      <c r="W6" s="54"/>
      <c r="X6" s="54"/>
      <c r="Y6" s="54"/>
      <c r="Z6" s="70"/>
      <c r="AA6" s="41"/>
      <c r="AB6" s="41">
        <v>3</v>
      </c>
      <c r="AC6" s="41"/>
      <c r="AD6" s="68" t="s">
        <v>58</v>
      </c>
      <c r="AE6" s="69" t="s">
        <v>59</v>
      </c>
      <c r="AF6" s="68" t="s">
        <v>60</v>
      </c>
      <c r="AG6" s="69" t="s">
        <v>61</v>
      </c>
      <c r="AH6" s="95"/>
      <c r="AM6" s="96" t="s">
        <v>62</v>
      </c>
      <c r="AN6" s="94"/>
      <c r="AO6" s="100" t="s">
        <v>63</v>
      </c>
      <c r="BB6" s="102" t="s">
        <v>64</v>
      </c>
      <c r="BE6" s="105">
        <v>5</v>
      </c>
      <c r="BF6" s="106" t="s">
        <v>65</v>
      </c>
      <c r="BG6" s="107" t="s">
        <v>66</v>
      </c>
    </row>
    <row r="7" ht="19.5" spans="2:75">
      <c r="B7" s="7" t="s">
        <v>67</v>
      </c>
      <c r="C7" s="14" t="s">
        <v>68</v>
      </c>
      <c r="D7" s="9" t="s">
        <v>69</v>
      </c>
      <c r="E7" s="13"/>
      <c r="F7" s="10"/>
      <c r="G7" s="11" t="s">
        <v>70</v>
      </c>
      <c r="H7" s="12" t="s">
        <v>71</v>
      </c>
      <c r="I7" s="39" t="s">
        <v>72</v>
      </c>
      <c r="J7" s="43"/>
      <c r="K7" s="35" t="str">
        <f t="shared" si="0"/>
        <v> </v>
      </c>
      <c r="L7" s="41"/>
      <c r="M7" s="47"/>
      <c r="N7" s="48"/>
      <c r="O7" s="49"/>
      <c r="P7" s="41"/>
      <c r="Q7" s="42"/>
      <c r="R7" s="56"/>
      <c r="S7" s="56"/>
      <c r="T7" s="42"/>
      <c r="U7" s="42"/>
      <c r="V7" s="54" t="s">
        <v>73</v>
      </c>
      <c r="W7" s="54"/>
      <c r="X7" s="54"/>
      <c r="Y7" s="54"/>
      <c r="Z7" s="65" t="s">
        <v>74</v>
      </c>
      <c r="AA7" s="41"/>
      <c r="AB7" s="41">
        <v>4</v>
      </c>
      <c r="AC7" s="41"/>
      <c r="AD7" s="68" t="s">
        <v>75</v>
      </c>
      <c r="AE7" s="69" t="s">
        <v>76</v>
      </c>
      <c r="AF7" s="68" t="s">
        <v>77</v>
      </c>
      <c r="AG7" s="69" t="s">
        <v>78</v>
      </c>
      <c r="AH7" s="95"/>
      <c r="AM7" s="96" t="s">
        <v>79</v>
      </c>
      <c r="AN7" s="94"/>
      <c r="AO7" s="100" t="s">
        <v>80</v>
      </c>
      <c r="BB7" s="103"/>
      <c r="BE7" s="105">
        <v>6</v>
      </c>
      <c r="BF7" s="106" t="s">
        <v>81</v>
      </c>
      <c r="BG7" s="107" t="s">
        <v>82</v>
      </c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</row>
    <row r="8" ht="19.5" spans="2:75">
      <c r="B8" s="7" t="s">
        <v>83</v>
      </c>
      <c r="C8" s="14"/>
      <c r="D8" s="9" t="s">
        <v>84</v>
      </c>
      <c r="E8" s="13"/>
      <c r="F8" s="10"/>
      <c r="G8" s="11" t="s">
        <v>85</v>
      </c>
      <c r="H8" s="12" t="s">
        <v>86</v>
      </c>
      <c r="I8" s="39" t="s">
        <v>87</v>
      </c>
      <c r="J8" s="43"/>
      <c r="K8" s="35" t="str">
        <f t="shared" si="0"/>
        <v> </v>
      </c>
      <c r="L8" s="41"/>
      <c r="M8" s="50"/>
      <c r="N8" s="51"/>
      <c r="O8" s="52"/>
      <c r="P8" s="41"/>
      <c r="Q8" s="42"/>
      <c r="R8" s="56" t="s">
        <v>88</v>
      </c>
      <c r="S8" s="56"/>
      <c r="T8" s="42"/>
      <c r="U8" s="42"/>
      <c r="V8" s="54" t="s">
        <v>89</v>
      </c>
      <c r="W8" s="54"/>
      <c r="X8" s="54"/>
      <c r="Y8" s="54"/>
      <c r="Z8" s="67"/>
      <c r="AA8" s="41"/>
      <c r="AB8" s="41">
        <v>5</v>
      </c>
      <c r="AC8" s="41"/>
      <c r="AD8" s="68" t="s">
        <v>90</v>
      </c>
      <c r="AE8" s="69" t="s">
        <v>91</v>
      </c>
      <c r="AF8" s="68" t="s">
        <v>92</v>
      </c>
      <c r="AG8" s="69" t="s">
        <v>93</v>
      </c>
      <c r="AH8" s="95"/>
      <c r="AM8" s="96" t="s">
        <v>94</v>
      </c>
      <c r="AN8" s="94"/>
      <c r="AO8" s="100" t="s">
        <v>95</v>
      </c>
      <c r="BB8" s="103"/>
      <c r="BE8" s="105">
        <v>7</v>
      </c>
      <c r="BF8" s="109" t="s">
        <v>96</v>
      </c>
      <c r="BG8" s="107" t="s">
        <v>97</v>
      </c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</row>
    <row r="9" ht="19.5" spans="2:88">
      <c r="B9" s="7" t="s">
        <v>98</v>
      </c>
      <c r="C9" s="14" t="s">
        <v>99</v>
      </c>
      <c r="D9" s="9" t="s">
        <v>100</v>
      </c>
      <c r="E9" s="13"/>
      <c r="F9" s="10"/>
      <c r="G9" s="11" t="s">
        <v>101</v>
      </c>
      <c r="H9" s="12" t="s">
        <v>102</v>
      </c>
      <c r="I9" s="39" t="s">
        <v>103</v>
      </c>
      <c r="J9" s="43"/>
      <c r="K9" s="35" t="str">
        <f t="shared" si="0"/>
        <v> </v>
      </c>
      <c r="L9" s="41"/>
      <c r="M9" s="41"/>
      <c r="N9" s="41"/>
      <c r="O9" s="41"/>
      <c r="P9" s="41"/>
      <c r="Q9" s="42"/>
      <c r="R9" s="56"/>
      <c r="S9" s="56"/>
      <c r="T9" s="42"/>
      <c r="U9" s="42"/>
      <c r="V9" s="54" t="s">
        <v>104</v>
      </c>
      <c r="W9" s="54"/>
      <c r="X9" s="54"/>
      <c r="Y9" s="54"/>
      <c r="Z9" s="67"/>
      <c r="AA9" s="41"/>
      <c r="AB9" s="41">
        <v>6</v>
      </c>
      <c r="AC9" s="41"/>
      <c r="AD9" s="68" t="s">
        <v>105</v>
      </c>
      <c r="AE9" s="69" t="s">
        <v>106</v>
      </c>
      <c r="AF9" s="68" t="s">
        <v>107</v>
      </c>
      <c r="AG9" s="69" t="s">
        <v>108</v>
      </c>
      <c r="AH9" s="95"/>
      <c r="AM9" s="96" t="s">
        <v>109</v>
      </c>
      <c r="AN9" s="94"/>
      <c r="AO9" s="100" t="s">
        <v>110</v>
      </c>
      <c r="BB9" s="103"/>
      <c r="BE9" s="105">
        <v>8</v>
      </c>
      <c r="BF9" s="109" t="s">
        <v>111</v>
      </c>
      <c r="BG9" s="107" t="s">
        <v>112</v>
      </c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CE9" s="117" t="s">
        <v>113</v>
      </c>
      <c r="CF9" s="117" t="s">
        <v>114</v>
      </c>
      <c r="CG9" s="117" t="s">
        <v>115</v>
      </c>
      <c r="CH9" s="117" t="s">
        <v>116</v>
      </c>
      <c r="CI9" s="117" t="s">
        <v>117</v>
      </c>
      <c r="CJ9" s="117" t="s">
        <v>118</v>
      </c>
    </row>
    <row r="10" ht="19.5" spans="2:88">
      <c r="B10" s="7" t="s">
        <v>119</v>
      </c>
      <c r="C10" s="14" t="s">
        <v>120</v>
      </c>
      <c r="D10" s="9" t="s">
        <v>121</v>
      </c>
      <c r="E10" s="13"/>
      <c r="F10" s="10"/>
      <c r="G10" s="11" t="s">
        <v>122</v>
      </c>
      <c r="H10" s="12" t="s">
        <v>123</v>
      </c>
      <c r="I10" s="39" t="s">
        <v>124</v>
      </c>
      <c r="J10" s="43"/>
      <c r="K10" s="35" t="str">
        <f t="shared" si="0"/>
        <v> </v>
      </c>
      <c r="L10" s="41"/>
      <c r="M10" s="41"/>
      <c r="N10" s="41"/>
      <c r="O10" s="41"/>
      <c r="P10" s="41"/>
      <c r="Q10" s="42"/>
      <c r="R10" s="56" t="s">
        <v>125</v>
      </c>
      <c r="S10" s="56"/>
      <c r="T10" s="42"/>
      <c r="U10" s="42"/>
      <c r="V10" s="54" t="s">
        <v>126</v>
      </c>
      <c r="W10" s="54"/>
      <c r="X10" s="54"/>
      <c r="Y10" s="54"/>
      <c r="Z10" s="70"/>
      <c r="AA10" s="41"/>
      <c r="AB10" s="41">
        <v>7</v>
      </c>
      <c r="AC10" s="41" t="s">
        <v>127</v>
      </c>
      <c r="AD10" s="68" t="s">
        <v>128</v>
      </c>
      <c r="AE10" s="69" t="s">
        <v>129</v>
      </c>
      <c r="AF10" s="68" t="s">
        <v>130</v>
      </c>
      <c r="AG10" s="69" t="s">
        <v>131</v>
      </c>
      <c r="AH10" s="95" t="s">
        <v>132</v>
      </c>
      <c r="AM10" s="96" t="s">
        <v>133</v>
      </c>
      <c r="AN10" s="94"/>
      <c r="AO10" s="100" t="s">
        <v>134</v>
      </c>
      <c r="BB10" s="103"/>
      <c r="BE10" s="105">
        <v>9</v>
      </c>
      <c r="BF10" s="109" t="s">
        <v>135</v>
      </c>
      <c r="BG10" s="107" t="s">
        <v>136</v>
      </c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CD10" s="118">
        <v>1</v>
      </c>
      <c r="CE10" s="119"/>
      <c r="CF10" s="120" t="s">
        <v>137</v>
      </c>
      <c r="CG10" s="119"/>
      <c r="CH10" s="121" t="s">
        <v>138</v>
      </c>
      <c r="CI10" s="119"/>
      <c r="CJ10" s="119"/>
    </row>
    <row r="11" ht="60" customHeight="1" spans="2:88">
      <c r="B11" s="7" t="s">
        <v>139</v>
      </c>
      <c r="C11" s="14" t="s">
        <v>140</v>
      </c>
      <c r="D11" s="9" t="s">
        <v>141</v>
      </c>
      <c r="E11" s="13"/>
      <c r="F11" s="10"/>
      <c r="G11" s="11" t="s">
        <v>142</v>
      </c>
      <c r="H11" s="12" t="s">
        <v>143</v>
      </c>
      <c r="I11" s="39" t="s">
        <v>144</v>
      </c>
      <c r="J11" s="43"/>
      <c r="K11" s="35" t="str">
        <f t="shared" si="0"/>
        <v> </v>
      </c>
      <c r="L11" s="41"/>
      <c r="M11" s="41"/>
      <c r="N11" s="41"/>
      <c r="O11" s="41"/>
      <c r="P11" s="41"/>
      <c r="Q11" s="55"/>
      <c r="R11" s="56"/>
      <c r="S11" s="56"/>
      <c r="T11" s="55"/>
      <c r="U11" s="55"/>
      <c r="V11" s="57" t="s">
        <v>145</v>
      </c>
      <c r="W11" s="57"/>
      <c r="X11" s="57"/>
      <c r="Y11" s="57"/>
      <c r="Z11" s="71" t="s">
        <v>146</v>
      </c>
      <c r="AA11" s="41" t="s">
        <v>147</v>
      </c>
      <c r="AB11" s="41">
        <v>8</v>
      </c>
      <c r="AC11" s="41"/>
      <c r="AD11" s="68" t="s">
        <v>148</v>
      </c>
      <c r="AE11" s="69" t="s">
        <v>149</v>
      </c>
      <c r="AF11" s="68" t="s">
        <v>150</v>
      </c>
      <c r="AG11" s="69" t="s">
        <v>151</v>
      </c>
      <c r="AH11" s="95"/>
      <c r="AM11" s="96" t="s">
        <v>152</v>
      </c>
      <c r="AN11" s="94"/>
      <c r="AO11" s="100" t="s">
        <v>153</v>
      </c>
      <c r="BE11" s="105">
        <v>10</v>
      </c>
      <c r="BF11" s="109" t="s">
        <v>154</v>
      </c>
      <c r="BG11" s="107" t="s">
        <v>155</v>
      </c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CD11" s="118">
        <v>2</v>
      </c>
      <c r="CE11" s="119"/>
      <c r="CF11" s="122"/>
      <c r="CG11" s="119"/>
      <c r="CH11" s="121"/>
      <c r="CI11" s="119"/>
      <c r="CJ11" s="119"/>
    </row>
    <row r="12" ht="19.5" spans="2:88">
      <c r="B12" s="7"/>
      <c r="C12" s="14"/>
      <c r="D12" s="9"/>
      <c r="E12" s="13"/>
      <c r="F12" s="10"/>
      <c r="G12" s="11" t="s">
        <v>156</v>
      </c>
      <c r="H12" s="12" t="s">
        <v>157</v>
      </c>
      <c r="I12" s="39" t="s">
        <v>158</v>
      </c>
      <c r="J12" s="43"/>
      <c r="K12" s="35" t="str">
        <f t="shared" si="0"/>
        <v> </v>
      </c>
      <c r="L12" s="41"/>
      <c r="M12" s="41"/>
      <c r="N12" s="41"/>
      <c r="O12" s="41"/>
      <c r="P12" s="41"/>
      <c r="Q12" s="42"/>
      <c r="R12" s="56" t="s">
        <v>159</v>
      </c>
      <c r="S12" s="56"/>
      <c r="T12" s="42"/>
      <c r="U12" s="42"/>
      <c r="V12" s="54" t="s">
        <v>160</v>
      </c>
      <c r="W12" s="54"/>
      <c r="X12" s="54"/>
      <c r="Y12" s="54"/>
      <c r="Z12" s="72" t="s">
        <v>161</v>
      </c>
      <c r="AA12" s="41"/>
      <c r="AB12" s="41"/>
      <c r="AC12" s="41"/>
      <c r="AD12" s="68"/>
      <c r="AE12" s="69"/>
      <c r="AF12" s="68"/>
      <c r="AG12" s="69"/>
      <c r="AH12" s="95"/>
      <c r="AM12" s="96"/>
      <c r="AN12" s="94"/>
      <c r="AO12" s="100"/>
      <c r="BE12" s="105"/>
      <c r="BF12" s="109"/>
      <c r="BG12" s="107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CD12" s="118"/>
      <c r="CE12" s="119"/>
      <c r="CF12" s="123"/>
      <c r="CG12" s="119"/>
      <c r="CH12" s="121"/>
      <c r="CI12" s="119"/>
      <c r="CJ12" s="119"/>
    </row>
    <row r="13" ht="19.5" spans="2:88">
      <c r="B13" s="7" t="s">
        <v>162</v>
      </c>
      <c r="C13" s="14" t="s">
        <v>163</v>
      </c>
      <c r="D13" s="9" t="s">
        <v>164</v>
      </c>
      <c r="E13" s="13"/>
      <c r="F13" s="10"/>
      <c r="G13" s="11" t="s">
        <v>165</v>
      </c>
      <c r="H13" s="12" t="s">
        <v>166</v>
      </c>
      <c r="I13" s="39" t="s">
        <v>167</v>
      </c>
      <c r="J13" s="43"/>
      <c r="K13" s="35" t="str">
        <f t="shared" si="0"/>
        <v> </v>
      </c>
      <c r="L13" s="41"/>
      <c r="M13" s="41"/>
      <c r="N13" s="41"/>
      <c r="O13" s="41"/>
      <c r="P13" s="41"/>
      <c r="Q13" s="42"/>
      <c r="R13" s="56"/>
      <c r="S13" s="56"/>
      <c r="T13" s="42"/>
      <c r="U13" s="42"/>
      <c r="V13" s="54" t="s">
        <v>168</v>
      </c>
      <c r="W13" s="54"/>
      <c r="X13" s="54"/>
      <c r="Y13" s="54"/>
      <c r="Z13" s="72"/>
      <c r="AA13" s="41"/>
      <c r="AB13" s="41">
        <v>9</v>
      </c>
      <c r="AC13" s="41" t="s">
        <v>169</v>
      </c>
      <c r="AD13" s="68" t="s">
        <v>170</v>
      </c>
      <c r="AE13" s="69" t="s">
        <v>171</v>
      </c>
      <c r="AF13" s="68" t="s">
        <v>172</v>
      </c>
      <c r="AG13" s="69" t="s">
        <v>76</v>
      </c>
      <c r="AH13" s="95" t="s">
        <v>173</v>
      </c>
      <c r="AM13" s="96" t="s">
        <v>174</v>
      </c>
      <c r="AN13" s="94"/>
      <c r="AO13" s="100" t="s">
        <v>175</v>
      </c>
      <c r="BE13" s="105">
        <v>11</v>
      </c>
      <c r="BF13" s="109" t="s">
        <v>176</v>
      </c>
      <c r="BG13" s="107" t="s">
        <v>177</v>
      </c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CD13" s="118">
        <v>3</v>
      </c>
      <c r="CE13" s="119" t="s">
        <v>178</v>
      </c>
      <c r="CF13" s="124" t="s">
        <v>179</v>
      </c>
      <c r="CG13" s="119"/>
      <c r="CH13" s="121"/>
      <c r="CI13" s="119"/>
      <c r="CJ13" s="119"/>
    </row>
    <row r="14" ht="19.5" spans="2:88">
      <c r="B14" s="7" t="s">
        <v>180</v>
      </c>
      <c r="C14" s="14" t="s">
        <v>181</v>
      </c>
      <c r="D14" s="9" t="s">
        <v>182</v>
      </c>
      <c r="E14" s="13"/>
      <c r="F14" s="10"/>
      <c r="G14" s="11" t="s">
        <v>183</v>
      </c>
      <c r="H14" s="12" t="s">
        <v>184</v>
      </c>
      <c r="I14" s="39" t="s">
        <v>185</v>
      </c>
      <c r="J14" s="43"/>
      <c r="K14" s="35" t="str">
        <f t="shared" si="0"/>
        <v> </v>
      </c>
      <c r="L14" s="41"/>
      <c r="M14" s="41"/>
      <c r="N14" s="41"/>
      <c r="O14" s="41"/>
      <c r="P14" s="41"/>
      <c r="Q14" s="42"/>
      <c r="R14" s="56"/>
      <c r="S14" s="56"/>
      <c r="T14" s="42"/>
      <c r="U14" s="42"/>
      <c r="V14" s="54" t="s">
        <v>186</v>
      </c>
      <c r="W14" s="54"/>
      <c r="X14" s="54"/>
      <c r="Y14" s="54"/>
      <c r="Z14" s="72" t="s">
        <v>187</v>
      </c>
      <c r="AA14" s="41"/>
      <c r="AB14" s="41">
        <v>10</v>
      </c>
      <c r="AC14" s="41"/>
      <c r="AD14" s="68" t="s">
        <v>188</v>
      </c>
      <c r="AE14" s="69" t="s">
        <v>189</v>
      </c>
      <c r="AF14" s="68" t="s">
        <v>190</v>
      </c>
      <c r="AG14" s="69" t="s">
        <v>191</v>
      </c>
      <c r="AH14" s="95"/>
      <c r="AM14" s="96" t="s">
        <v>192</v>
      </c>
      <c r="AN14" s="94"/>
      <c r="AO14" s="100" t="s">
        <v>193</v>
      </c>
      <c r="BE14" s="105">
        <v>12</v>
      </c>
      <c r="BF14" s="109" t="s">
        <v>194</v>
      </c>
      <c r="BG14" s="107" t="s">
        <v>195</v>
      </c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CD14" s="118">
        <v>4</v>
      </c>
      <c r="CE14" s="119"/>
      <c r="CF14" s="123"/>
      <c r="CG14" s="119"/>
      <c r="CH14" s="121"/>
      <c r="CI14" s="119"/>
      <c r="CJ14" s="119"/>
    </row>
    <row r="15" ht="19" customHeight="1" spans="2:88">
      <c r="B15" s="7"/>
      <c r="C15" s="14"/>
      <c r="D15" s="9"/>
      <c r="E15" s="13"/>
      <c r="F15" s="10"/>
      <c r="G15" s="11" t="s">
        <v>196</v>
      </c>
      <c r="H15" s="12" t="s">
        <v>197</v>
      </c>
      <c r="I15" s="39" t="s">
        <v>198</v>
      </c>
      <c r="J15" s="43"/>
      <c r="K15" s="35" t="str">
        <f t="shared" si="0"/>
        <v> </v>
      </c>
      <c r="L15" s="41"/>
      <c r="M15" s="41"/>
      <c r="N15" s="41"/>
      <c r="O15" s="41"/>
      <c r="P15" s="41"/>
      <c r="Q15" s="42"/>
      <c r="R15" s="56" t="s">
        <v>199</v>
      </c>
      <c r="S15" s="56"/>
      <c r="T15" s="42"/>
      <c r="U15" s="42"/>
      <c r="V15" s="54" t="s">
        <v>200</v>
      </c>
      <c r="W15" s="54"/>
      <c r="X15" s="54"/>
      <c r="Y15" s="54"/>
      <c r="Z15" s="72"/>
      <c r="AA15" s="41"/>
      <c r="AB15" s="41"/>
      <c r="AC15" s="41"/>
      <c r="AD15" s="68"/>
      <c r="AE15" s="69"/>
      <c r="AF15" s="68"/>
      <c r="AG15" s="69"/>
      <c r="AH15" s="95"/>
      <c r="AM15" s="96"/>
      <c r="AN15" s="94"/>
      <c r="AO15" s="100"/>
      <c r="BE15" s="105"/>
      <c r="BF15" s="109"/>
      <c r="BG15" s="107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CD15" s="118"/>
      <c r="CE15" s="119"/>
      <c r="CF15" s="123"/>
      <c r="CG15" s="119"/>
      <c r="CH15" s="121"/>
      <c r="CI15" s="119"/>
      <c r="CJ15" s="119"/>
    </row>
    <row r="16" ht="19" customHeight="1" spans="2:88">
      <c r="B16" s="7"/>
      <c r="C16" s="14"/>
      <c r="D16" s="9"/>
      <c r="E16" s="13"/>
      <c r="F16" s="10"/>
      <c r="G16" s="11" t="s">
        <v>201</v>
      </c>
      <c r="H16" s="12" t="s">
        <v>202</v>
      </c>
      <c r="I16" s="39" t="s">
        <v>203</v>
      </c>
      <c r="J16" s="43"/>
      <c r="K16" s="35" t="str">
        <f t="shared" si="0"/>
        <v> </v>
      </c>
      <c r="L16" s="41"/>
      <c r="M16" s="41"/>
      <c r="N16" s="41"/>
      <c r="O16" s="41"/>
      <c r="P16" s="41"/>
      <c r="Q16" s="36"/>
      <c r="R16" s="56"/>
      <c r="S16" s="56"/>
      <c r="T16" s="36"/>
      <c r="U16" s="36"/>
      <c r="V16" s="36"/>
      <c r="W16" s="36"/>
      <c r="X16" s="36"/>
      <c r="Y16" s="36"/>
      <c r="Z16" s="41"/>
      <c r="AA16" s="41"/>
      <c r="AB16" s="41"/>
      <c r="AC16" s="41"/>
      <c r="AD16" s="68"/>
      <c r="AE16" s="69"/>
      <c r="AF16" s="68"/>
      <c r="AG16" s="69"/>
      <c r="AH16" s="95"/>
      <c r="AM16" s="96"/>
      <c r="AN16" s="94"/>
      <c r="AO16" s="100"/>
      <c r="BE16" s="105"/>
      <c r="BF16" s="109"/>
      <c r="BG16" s="107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CD16" s="118"/>
      <c r="CE16" s="119"/>
      <c r="CF16" s="123"/>
      <c r="CG16" s="119"/>
      <c r="CH16" s="121"/>
      <c r="CI16" s="119"/>
      <c r="CJ16" s="119"/>
    </row>
    <row r="17" ht="19" customHeight="1" spans="2:88">
      <c r="B17" s="7" t="s">
        <v>204</v>
      </c>
      <c r="C17" s="14" t="s">
        <v>205</v>
      </c>
      <c r="D17" s="9" t="s">
        <v>206</v>
      </c>
      <c r="E17" s="13"/>
      <c r="F17" s="10"/>
      <c r="G17" s="11" t="s">
        <v>207</v>
      </c>
      <c r="H17" s="12" t="s">
        <v>208</v>
      </c>
      <c r="I17" s="39" t="s">
        <v>209</v>
      </c>
      <c r="J17" s="43"/>
      <c r="K17" s="35" t="str">
        <f t="shared" si="0"/>
        <v> </v>
      </c>
      <c r="L17" s="41"/>
      <c r="M17" s="41"/>
      <c r="N17" s="41"/>
      <c r="O17" s="41"/>
      <c r="P17" s="41"/>
      <c r="Q17" s="42"/>
      <c r="R17" s="56"/>
      <c r="S17" s="56"/>
      <c r="T17" s="42"/>
      <c r="U17" s="42"/>
      <c r="V17" s="54" t="s">
        <v>210</v>
      </c>
      <c r="W17" s="54"/>
      <c r="X17" s="54"/>
      <c r="Y17" s="54"/>
      <c r="Z17" s="59" t="s">
        <v>211</v>
      </c>
      <c r="AA17" s="41"/>
      <c r="AB17" s="41">
        <v>11</v>
      </c>
      <c r="AC17" s="41" t="s">
        <v>212</v>
      </c>
      <c r="AD17" s="68" t="s">
        <v>213</v>
      </c>
      <c r="AE17" s="69" t="s">
        <v>214</v>
      </c>
      <c r="AF17" s="68" t="s">
        <v>215</v>
      </c>
      <c r="AG17" s="69" t="s">
        <v>216</v>
      </c>
      <c r="AH17" s="95" t="s">
        <v>217</v>
      </c>
      <c r="AM17" s="96" t="s">
        <v>218</v>
      </c>
      <c r="AN17" s="94"/>
      <c r="AO17" s="100" t="s">
        <v>219</v>
      </c>
      <c r="BE17" s="105">
        <v>13</v>
      </c>
      <c r="BF17" s="109" t="s">
        <v>220</v>
      </c>
      <c r="BG17" s="107" t="s">
        <v>221</v>
      </c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CD17" s="118">
        <v>5</v>
      </c>
      <c r="CE17" s="119"/>
      <c r="CF17" s="125"/>
      <c r="CG17" s="119"/>
      <c r="CH17" s="121"/>
      <c r="CI17" s="119"/>
      <c r="CJ17" s="119"/>
    </row>
    <row r="18" ht="19.5" spans="2:88">
      <c r="B18" s="7" t="s">
        <v>222</v>
      </c>
      <c r="C18" s="14" t="s">
        <v>223</v>
      </c>
      <c r="D18" s="9" t="s">
        <v>224</v>
      </c>
      <c r="E18" s="13"/>
      <c r="F18" s="10"/>
      <c r="G18" s="11" t="s">
        <v>225</v>
      </c>
      <c r="H18" s="12" t="s">
        <v>226</v>
      </c>
      <c r="I18" s="39" t="s">
        <v>227</v>
      </c>
      <c r="J18" s="43"/>
      <c r="K18" s="35" t="str">
        <f t="shared" si="0"/>
        <v> </v>
      </c>
      <c r="L18" s="41"/>
      <c r="M18" s="41"/>
      <c r="N18" s="41"/>
      <c r="O18" s="41"/>
      <c r="P18" s="41"/>
      <c r="Q18" s="42"/>
      <c r="R18" s="56" t="s">
        <v>228</v>
      </c>
      <c r="S18" s="56"/>
      <c r="T18" s="42"/>
      <c r="U18" s="42"/>
      <c r="V18" s="54" t="s">
        <v>229</v>
      </c>
      <c r="W18" s="54"/>
      <c r="X18" s="54"/>
      <c r="Y18" s="54"/>
      <c r="Z18" s="59"/>
      <c r="AA18" s="41"/>
      <c r="AB18" s="41">
        <v>12</v>
      </c>
      <c r="AC18" s="73" t="s">
        <v>230</v>
      </c>
      <c r="AD18" s="74" t="s">
        <v>231</v>
      </c>
      <c r="AE18" s="75" t="s">
        <v>232</v>
      </c>
      <c r="AF18" s="68" t="s">
        <v>233</v>
      </c>
      <c r="AG18" s="69" t="s">
        <v>234</v>
      </c>
      <c r="AH18" s="95" t="s">
        <v>235</v>
      </c>
      <c r="AM18" s="96" t="s">
        <v>236</v>
      </c>
      <c r="AN18" s="94"/>
      <c r="AO18" s="100" t="s">
        <v>237</v>
      </c>
      <c r="BE18" s="105">
        <v>14</v>
      </c>
      <c r="BF18" s="110" t="s">
        <v>238</v>
      </c>
      <c r="BG18" s="107" t="s">
        <v>239</v>
      </c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CD18" s="118"/>
      <c r="CE18" s="126"/>
      <c r="CF18" s="126"/>
      <c r="CG18" s="126"/>
      <c r="CH18" s="126"/>
      <c r="CI18" s="126"/>
      <c r="CJ18" s="126"/>
    </row>
    <row r="19" ht="19.5" spans="2:91">
      <c r="B19" s="15"/>
      <c r="C19" s="14"/>
      <c r="D19" s="9"/>
      <c r="E19" s="16"/>
      <c r="F19" s="10"/>
      <c r="G19" s="11" t="s">
        <v>240</v>
      </c>
      <c r="H19" s="12" t="s">
        <v>241</v>
      </c>
      <c r="I19" s="39" t="s">
        <v>242</v>
      </c>
      <c r="J19" s="43"/>
      <c r="K19" s="35" t="str">
        <f t="shared" si="0"/>
        <v> </v>
      </c>
      <c r="L19" s="41"/>
      <c r="M19" s="41"/>
      <c r="N19" s="41"/>
      <c r="O19" s="41"/>
      <c r="P19" s="41"/>
      <c r="Q19" s="42"/>
      <c r="R19" s="56"/>
      <c r="S19" s="56"/>
      <c r="T19" s="42"/>
      <c r="U19" s="42"/>
      <c r="V19" s="54" t="s">
        <v>243</v>
      </c>
      <c r="W19" s="54"/>
      <c r="X19" s="54"/>
      <c r="Y19" s="54"/>
      <c r="Z19" s="59"/>
      <c r="AA19" s="41"/>
      <c r="AB19" s="41">
        <v>13</v>
      </c>
      <c r="AC19" s="41" t="s">
        <v>244</v>
      </c>
      <c r="AD19" s="68" t="s">
        <v>245</v>
      </c>
      <c r="AE19" s="69" t="s">
        <v>246</v>
      </c>
      <c r="AF19" s="68" t="s">
        <v>247</v>
      </c>
      <c r="AG19" s="69" t="s">
        <v>248</v>
      </c>
      <c r="AH19" s="95" t="s">
        <v>249</v>
      </c>
      <c r="AM19" s="96" t="s">
        <v>250</v>
      </c>
      <c r="AN19" s="94"/>
      <c r="AO19" s="100" t="s">
        <v>251</v>
      </c>
      <c r="BE19" s="105">
        <v>15</v>
      </c>
      <c r="BF19" s="110" t="s">
        <v>252</v>
      </c>
      <c r="BG19" s="107" t="s">
        <v>253</v>
      </c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CD19" s="118">
        <v>6</v>
      </c>
      <c r="CE19" s="119"/>
      <c r="CF19" s="127" t="s">
        <v>254</v>
      </c>
      <c r="CG19" s="128" t="s">
        <v>255</v>
      </c>
      <c r="CH19" s="129" t="s">
        <v>256</v>
      </c>
      <c r="CI19" s="119"/>
      <c r="CJ19" s="119"/>
      <c r="CL19" t="s">
        <v>257</v>
      </c>
      <c r="CM19" s="131">
        <v>31333</v>
      </c>
    </row>
    <row r="20" ht="19.5" spans="2:91">
      <c r="B20" s="1"/>
      <c r="C20" s="1"/>
      <c r="D20" s="17"/>
      <c r="E20" s="18"/>
      <c r="F20" s="10"/>
      <c r="G20" s="11" t="s">
        <v>178</v>
      </c>
      <c r="H20" s="12" t="s">
        <v>258</v>
      </c>
      <c r="I20" s="39" t="s">
        <v>259</v>
      </c>
      <c r="J20" s="43"/>
      <c r="K20" s="35" t="str">
        <f t="shared" si="0"/>
        <v> </v>
      </c>
      <c r="L20" s="41"/>
      <c r="M20" s="41"/>
      <c r="N20" s="41"/>
      <c r="O20" s="41"/>
      <c r="P20" s="41"/>
      <c r="Q20" s="42"/>
      <c r="R20" s="56"/>
      <c r="S20" s="56"/>
      <c r="T20" s="42"/>
      <c r="U20" s="42"/>
      <c r="V20" s="54" t="s">
        <v>260</v>
      </c>
      <c r="W20" s="54"/>
      <c r="X20" s="54"/>
      <c r="Y20" s="54"/>
      <c r="Z20" s="59" t="s">
        <v>261</v>
      </c>
      <c r="AA20" s="41"/>
      <c r="AB20" s="41">
        <v>14</v>
      </c>
      <c r="AC20" s="41" t="s">
        <v>262</v>
      </c>
      <c r="AD20" s="68" t="s">
        <v>263</v>
      </c>
      <c r="AE20" s="69" t="s">
        <v>264</v>
      </c>
      <c r="AF20" s="68" t="s">
        <v>265</v>
      </c>
      <c r="AG20" s="69" t="s">
        <v>266</v>
      </c>
      <c r="AH20" s="95" t="s">
        <v>267</v>
      </c>
      <c r="AM20" s="96" t="s">
        <v>268</v>
      </c>
      <c r="AN20" s="94"/>
      <c r="AO20" s="100" t="s">
        <v>269</v>
      </c>
      <c r="BE20" s="105">
        <v>16</v>
      </c>
      <c r="BF20" s="110" t="s">
        <v>270</v>
      </c>
      <c r="BG20" s="107" t="s">
        <v>271</v>
      </c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CD20" s="118">
        <v>7</v>
      </c>
      <c r="CE20" s="119"/>
      <c r="CF20" s="127"/>
      <c r="CG20" s="128"/>
      <c r="CH20" s="129"/>
      <c r="CI20" s="119"/>
      <c r="CJ20" s="119"/>
      <c r="CL20" t="s">
        <v>272</v>
      </c>
      <c r="CM20" s="131">
        <v>33303</v>
      </c>
    </row>
    <row r="21" ht="19.5" spans="2:91">
      <c r="B21" s="19"/>
      <c r="C21" s="20" t="s">
        <v>273</v>
      </c>
      <c r="D21" s="21"/>
      <c r="E21" s="22"/>
      <c r="F21" s="10"/>
      <c r="G21" s="11" t="s">
        <v>274</v>
      </c>
      <c r="H21" s="12" t="s">
        <v>275</v>
      </c>
      <c r="I21" s="39" t="s">
        <v>276</v>
      </c>
      <c r="J21" s="43"/>
      <c r="K21" s="35" t="str">
        <f t="shared" si="0"/>
        <v> </v>
      </c>
      <c r="L21" s="41"/>
      <c r="M21" s="41"/>
      <c r="N21" s="41"/>
      <c r="O21" s="41"/>
      <c r="P21" s="41"/>
      <c r="Q21" s="42"/>
      <c r="R21" s="56" t="s">
        <v>277</v>
      </c>
      <c r="S21" s="56"/>
      <c r="T21" s="42"/>
      <c r="U21" s="42"/>
      <c r="V21" s="54" t="s">
        <v>278</v>
      </c>
      <c r="W21" s="54"/>
      <c r="X21" s="54"/>
      <c r="Y21" s="54"/>
      <c r="Z21" s="59"/>
      <c r="AA21" s="41"/>
      <c r="AB21" s="41">
        <v>15</v>
      </c>
      <c r="AC21" s="41" t="s">
        <v>279</v>
      </c>
      <c r="AD21" s="68" t="s">
        <v>280</v>
      </c>
      <c r="AE21" s="69" t="s">
        <v>281</v>
      </c>
      <c r="AF21" s="68" t="s">
        <v>282</v>
      </c>
      <c r="AG21" s="69" t="s">
        <v>283</v>
      </c>
      <c r="AH21" s="95" t="s">
        <v>284</v>
      </c>
      <c r="AM21" s="96" t="s">
        <v>285</v>
      </c>
      <c r="AN21" s="94"/>
      <c r="AO21" s="100" t="s">
        <v>286</v>
      </c>
      <c r="BE21" s="105">
        <v>17</v>
      </c>
      <c r="BF21" s="110" t="s">
        <v>287</v>
      </c>
      <c r="BG21" s="107" t="s">
        <v>288</v>
      </c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CD21" s="118">
        <v>8</v>
      </c>
      <c r="CE21" s="119"/>
      <c r="CF21" s="127"/>
      <c r="CG21" s="128"/>
      <c r="CH21" s="129"/>
      <c r="CI21" s="130" t="s">
        <v>289</v>
      </c>
      <c r="CJ21" s="119"/>
      <c r="CL21" t="s">
        <v>290</v>
      </c>
      <c r="CM21" s="131">
        <v>31393</v>
      </c>
    </row>
    <row r="22" ht="19.5" spans="4:91">
      <c r="D22" s="23" t="s">
        <v>291</v>
      </c>
      <c r="E22" s="22" t="s">
        <v>292</v>
      </c>
      <c r="F22" s="10"/>
      <c r="G22" s="11" t="s">
        <v>293</v>
      </c>
      <c r="H22" s="12" t="s">
        <v>294</v>
      </c>
      <c r="I22" s="39" t="s">
        <v>295</v>
      </c>
      <c r="J22" s="43"/>
      <c r="K22" s="35" t="str">
        <f t="shared" si="0"/>
        <v> </v>
      </c>
      <c r="L22" s="41"/>
      <c r="M22" s="41"/>
      <c r="N22" s="41"/>
      <c r="O22" s="41"/>
      <c r="P22" s="41"/>
      <c r="Q22" s="42"/>
      <c r="R22" s="56"/>
      <c r="S22" s="56"/>
      <c r="T22" s="42"/>
      <c r="U22" s="42"/>
      <c r="V22" s="54" t="s">
        <v>296</v>
      </c>
      <c r="W22" s="54"/>
      <c r="X22" s="54"/>
      <c r="Y22" s="54"/>
      <c r="Z22" s="59"/>
      <c r="AA22" s="41"/>
      <c r="AB22" s="41">
        <v>16</v>
      </c>
      <c r="AC22" s="41" t="s">
        <v>297</v>
      </c>
      <c r="AD22" s="68" t="s">
        <v>298</v>
      </c>
      <c r="AE22" s="69" t="s">
        <v>299</v>
      </c>
      <c r="AF22" s="68" t="s">
        <v>300</v>
      </c>
      <c r="AG22" s="69" t="s">
        <v>301</v>
      </c>
      <c r="AH22" s="97" t="s">
        <v>302</v>
      </c>
      <c r="AI22" s="98"/>
      <c r="AJ22" s="98"/>
      <c r="AK22" s="98"/>
      <c r="AL22" s="98"/>
      <c r="AM22" s="96" t="s">
        <v>303</v>
      </c>
      <c r="AN22" s="94"/>
      <c r="AO22" s="100" t="s">
        <v>304</v>
      </c>
      <c r="BE22" s="105">
        <v>18</v>
      </c>
      <c r="BF22" s="110" t="s">
        <v>305</v>
      </c>
      <c r="BG22" s="107" t="s">
        <v>306</v>
      </c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CD22" s="118">
        <v>9</v>
      </c>
      <c r="CE22" s="119"/>
      <c r="CF22" s="127"/>
      <c r="CG22" s="128"/>
      <c r="CH22" s="129"/>
      <c r="CI22" s="130"/>
      <c r="CJ22" s="119"/>
      <c r="CL22" t="s">
        <v>307</v>
      </c>
      <c r="CM22" s="132">
        <v>32304</v>
      </c>
    </row>
    <row r="23" ht="19.5" spans="2:91">
      <c r="B23" s="24" t="s">
        <v>308</v>
      </c>
      <c r="C23" s="25" t="s">
        <v>309</v>
      </c>
      <c r="D23" s="26"/>
      <c r="E23" s="22" t="str">
        <f>IF($D$21="show answer",IF(B23=D23," ",B23)," ")</f>
        <v> </v>
      </c>
      <c r="F23" s="10"/>
      <c r="G23" s="11" t="s">
        <v>310</v>
      </c>
      <c r="H23" s="12" t="s">
        <v>311</v>
      </c>
      <c r="I23" s="39" t="s">
        <v>312</v>
      </c>
      <c r="J23" s="43"/>
      <c r="K23" s="35" t="str">
        <f t="shared" si="0"/>
        <v> </v>
      </c>
      <c r="L23" s="41"/>
      <c r="M23" s="41"/>
      <c r="N23" s="41"/>
      <c r="O23" s="41"/>
      <c r="P23" s="41"/>
      <c r="Q23" s="42"/>
      <c r="R23" s="56"/>
      <c r="S23" s="56"/>
      <c r="T23" s="42"/>
      <c r="U23" s="42"/>
      <c r="V23" s="54" t="s">
        <v>313</v>
      </c>
      <c r="W23" s="54"/>
      <c r="X23" s="54"/>
      <c r="Y23" s="54"/>
      <c r="Z23" s="59" t="s">
        <v>314</v>
      </c>
      <c r="AA23" s="41"/>
      <c r="AB23" s="41">
        <v>17</v>
      </c>
      <c r="AC23" s="76" t="s">
        <v>315</v>
      </c>
      <c r="AD23" s="68" t="s">
        <v>316</v>
      </c>
      <c r="AE23" s="69" t="s">
        <v>317</v>
      </c>
      <c r="AF23" s="68" t="s">
        <v>318</v>
      </c>
      <c r="AG23" s="69" t="s">
        <v>319</v>
      </c>
      <c r="AH23" s="99" t="s">
        <v>320</v>
      </c>
      <c r="AI23" s="98"/>
      <c r="AJ23" s="98"/>
      <c r="AK23" s="98"/>
      <c r="AL23" s="98"/>
      <c r="AM23" s="96" t="s">
        <v>321</v>
      </c>
      <c r="AN23" s="94"/>
      <c r="AO23" s="100" t="s">
        <v>322</v>
      </c>
      <c r="BE23" s="105">
        <v>19</v>
      </c>
      <c r="BF23" s="110" t="s">
        <v>323</v>
      </c>
      <c r="BG23" s="107" t="s">
        <v>324</v>
      </c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CD23" s="118">
        <v>10</v>
      </c>
      <c r="CE23" s="119"/>
      <c r="CF23" s="127"/>
      <c r="CG23" s="128"/>
      <c r="CH23" s="129"/>
      <c r="CI23" s="130"/>
      <c r="CJ23" s="119"/>
      <c r="CL23" t="s">
        <v>325</v>
      </c>
      <c r="CM23" s="131">
        <v>2112</v>
      </c>
    </row>
    <row r="24" ht="19.5" spans="2:91">
      <c r="B24" s="27" t="s">
        <v>326</v>
      </c>
      <c r="C24" s="28" t="s">
        <v>327</v>
      </c>
      <c r="D24" s="26"/>
      <c r="E24" s="22" t="str">
        <f>IF($D$21="show answer",IF(B24=D24," ",B24)," ")</f>
        <v> </v>
      </c>
      <c r="F24" s="10"/>
      <c r="G24" s="11" t="s">
        <v>328</v>
      </c>
      <c r="H24" s="12" t="s">
        <v>329</v>
      </c>
      <c r="I24" s="39" t="s">
        <v>330</v>
      </c>
      <c r="J24" s="43"/>
      <c r="K24" s="35" t="str">
        <f t="shared" si="0"/>
        <v> </v>
      </c>
      <c r="L24" s="41"/>
      <c r="M24" s="41"/>
      <c r="N24" s="41"/>
      <c r="O24" s="41"/>
      <c r="P24" s="41"/>
      <c r="Q24" s="42"/>
      <c r="R24" s="56" t="s">
        <v>331</v>
      </c>
      <c r="S24" s="56"/>
      <c r="T24" s="42"/>
      <c r="U24" s="42"/>
      <c r="V24" s="54" t="s">
        <v>332</v>
      </c>
      <c r="W24" s="54"/>
      <c r="X24" s="54"/>
      <c r="Y24" s="54"/>
      <c r="Z24" s="59"/>
      <c r="AA24" s="41"/>
      <c r="AB24" s="41">
        <v>18</v>
      </c>
      <c r="AC24" s="76" t="s">
        <v>333</v>
      </c>
      <c r="AD24" s="68" t="s">
        <v>334</v>
      </c>
      <c r="AE24" s="69" t="s">
        <v>335</v>
      </c>
      <c r="AF24" s="68" t="s">
        <v>336</v>
      </c>
      <c r="AG24" s="69" t="s">
        <v>337</v>
      </c>
      <c r="AH24" s="99" t="s">
        <v>338</v>
      </c>
      <c r="AI24" s="98"/>
      <c r="AJ24" s="98"/>
      <c r="AK24" s="98"/>
      <c r="AL24" s="98"/>
      <c r="AM24" s="96" t="s">
        <v>339</v>
      </c>
      <c r="AN24" s="94"/>
      <c r="AO24" s="100" t="s">
        <v>340</v>
      </c>
      <c r="BE24" s="105">
        <v>20</v>
      </c>
      <c r="BF24" s="110" t="s">
        <v>341</v>
      </c>
      <c r="BG24" s="107" t="s">
        <v>342</v>
      </c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CL24" t="s">
        <v>343</v>
      </c>
      <c r="CM24" s="131">
        <v>12401</v>
      </c>
    </row>
    <row r="25" ht="19.5" spans="2:91">
      <c r="B25" s="27"/>
      <c r="C25" s="28"/>
      <c r="D25" s="26"/>
      <c r="E25" s="22"/>
      <c r="F25" s="10"/>
      <c r="G25" s="11" t="s">
        <v>344</v>
      </c>
      <c r="H25" s="12" t="s">
        <v>345</v>
      </c>
      <c r="I25" s="39" t="s">
        <v>346</v>
      </c>
      <c r="J25" s="43"/>
      <c r="K25" s="35" t="str">
        <f t="shared" si="0"/>
        <v> </v>
      </c>
      <c r="L25" s="41"/>
      <c r="M25" s="41"/>
      <c r="N25" s="41"/>
      <c r="O25" s="41"/>
      <c r="P25" s="41"/>
      <c r="Q25" s="42"/>
      <c r="R25" s="56"/>
      <c r="S25" s="56"/>
      <c r="T25" s="42"/>
      <c r="U25" s="42"/>
      <c r="V25" s="54" t="s">
        <v>347</v>
      </c>
      <c r="W25" s="54"/>
      <c r="X25" s="54"/>
      <c r="Y25" s="54"/>
      <c r="Z25" s="59"/>
      <c r="AA25" s="41"/>
      <c r="AB25" s="41"/>
      <c r="AC25" s="76"/>
      <c r="AD25" s="68"/>
      <c r="AE25" s="69"/>
      <c r="AF25" s="68"/>
      <c r="AG25" s="69"/>
      <c r="AH25" s="99"/>
      <c r="AI25" s="98"/>
      <c r="AJ25" s="98"/>
      <c r="AK25" s="98"/>
      <c r="AL25" s="98"/>
      <c r="AM25" s="96"/>
      <c r="AN25" s="94"/>
      <c r="AO25" s="100"/>
      <c r="BE25" s="105"/>
      <c r="BF25" s="110"/>
      <c r="BG25" s="107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CM25" s="131"/>
    </row>
    <row r="26" ht="64" customHeight="1" spans="2:91">
      <c r="B26" s="27" t="s">
        <v>348</v>
      </c>
      <c r="C26" s="28" t="s">
        <v>349</v>
      </c>
      <c r="D26" s="26"/>
      <c r="E26" s="22" t="str">
        <f>IF($D$21="show answer",IF(B26=D26," ",B26)," ")</f>
        <v> </v>
      </c>
      <c r="F26" s="10"/>
      <c r="G26" s="11" t="s">
        <v>350</v>
      </c>
      <c r="H26" s="12" t="s">
        <v>351</v>
      </c>
      <c r="I26" s="39" t="s">
        <v>352</v>
      </c>
      <c r="J26" s="43"/>
      <c r="K26" s="35" t="str">
        <f t="shared" si="0"/>
        <v> </v>
      </c>
      <c r="L26" s="41"/>
      <c r="M26" s="41"/>
      <c r="N26" s="41"/>
      <c r="O26" s="41"/>
      <c r="P26" s="41"/>
      <c r="Q26" s="55"/>
      <c r="R26" s="56"/>
      <c r="S26" s="56"/>
      <c r="T26" s="55"/>
      <c r="U26" s="55"/>
      <c r="V26" s="57" t="s">
        <v>353</v>
      </c>
      <c r="W26" s="57"/>
      <c r="X26" s="57"/>
      <c r="Y26" s="57"/>
      <c r="Z26" s="77" t="s">
        <v>354</v>
      </c>
      <c r="AA26" s="41"/>
      <c r="AB26" s="41">
        <v>19</v>
      </c>
      <c r="AC26" s="76" t="s">
        <v>355</v>
      </c>
      <c r="AD26" s="68" t="s">
        <v>356</v>
      </c>
      <c r="AE26" s="69" t="s">
        <v>357</v>
      </c>
      <c r="AF26" s="68" t="s">
        <v>358</v>
      </c>
      <c r="AG26" s="69" t="s">
        <v>359</v>
      </c>
      <c r="AH26" s="99" t="s">
        <v>360</v>
      </c>
      <c r="AI26" s="98"/>
      <c r="AJ26" s="98"/>
      <c r="AK26" s="98"/>
      <c r="AL26" s="98"/>
      <c r="AM26" s="96" t="s">
        <v>361</v>
      </c>
      <c r="AN26" s="94"/>
      <c r="AO26" s="100" t="s">
        <v>362</v>
      </c>
      <c r="BE26" s="105">
        <v>21</v>
      </c>
      <c r="BF26" s="110" t="s">
        <v>363</v>
      </c>
      <c r="BG26" s="107" t="s">
        <v>364</v>
      </c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CL26" t="s">
        <v>365</v>
      </c>
      <c r="CM26" s="131">
        <v>7953</v>
      </c>
    </row>
    <row r="27" ht="19.5" spans="2:75">
      <c r="B27" s="27" t="s">
        <v>366</v>
      </c>
      <c r="C27" s="28" t="s">
        <v>367</v>
      </c>
      <c r="D27" s="26"/>
      <c r="E27" s="22" t="str">
        <f>IF($D$21="show answer",IF(B27=D27," ",B27)," ")</f>
        <v> </v>
      </c>
      <c r="F27" s="10"/>
      <c r="G27" s="11" t="s">
        <v>368</v>
      </c>
      <c r="H27" s="12" t="s">
        <v>369</v>
      </c>
      <c r="I27" s="39" t="s">
        <v>370</v>
      </c>
      <c r="J27" s="43"/>
      <c r="K27" s="35" t="str">
        <f t="shared" si="0"/>
        <v> </v>
      </c>
      <c r="L27" s="41"/>
      <c r="M27" s="41"/>
      <c r="N27" s="41"/>
      <c r="O27" s="41"/>
      <c r="P27" s="41"/>
      <c r="Q27" s="36"/>
      <c r="R27" s="56" t="s">
        <v>371</v>
      </c>
      <c r="S27" s="56"/>
      <c r="T27" s="36"/>
      <c r="U27" s="36"/>
      <c r="V27" s="36"/>
      <c r="W27" s="36"/>
      <c r="X27" s="36"/>
      <c r="Y27" s="36"/>
      <c r="Z27" s="41"/>
      <c r="AA27" s="41"/>
      <c r="AB27" s="41">
        <v>20</v>
      </c>
      <c r="AC27" s="76" t="s">
        <v>372</v>
      </c>
      <c r="AD27" s="68" t="s">
        <v>373</v>
      </c>
      <c r="AE27" s="69" t="s">
        <v>374</v>
      </c>
      <c r="AF27" s="68" t="s">
        <v>375</v>
      </c>
      <c r="AG27" s="69" t="s">
        <v>376</v>
      </c>
      <c r="AH27" s="99" t="s">
        <v>377</v>
      </c>
      <c r="AI27" s="98"/>
      <c r="AJ27" s="98"/>
      <c r="AK27" s="98"/>
      <c r="AL27" s="98"/>
      <c r="AM27" s="96" t="s">
        <v>378</v>
      </c>
      <c r="AN27" s="94"/>
      <c r="AO27" s="100" t="s">
        <v>379</v>
      </c>
      <c r="BE27" s="105">
        <v>22</v>
      </c>
      <c r="BF27" s="110" t="s">
        <v>380</v>
      </c>
      <c r="BG27" s="107" t="s">
        <v>381</v>
      </c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</row>
    <row r="28" ht="34" customHeight="1" spans="2:75">
      <c r="B28" s="27" t="s">
        <v>382</v>
      </c>
      <c r="C28" s="28" t="s">
        <v>383</v>
      </c>
      <c r="D28" s="26"/>
      <c r="E28" s="22" t="str">
        <f>IF($D$21="show answer",IF(B28=D28," ",B28)," ")</f>
        <v> </v>
      </c>
      <c r="F28" s="10"/>
      <c r="G28" s="11" t="s">
        <v>384</v>
      </c>
      <c r="H28" s="12" t="s">
        <v>385</v>
      </c>
      <c r="I28" s="39" t="s">
        <v>386</v>
      </c>
      <c r="J28" s="43"/>
      <c r="K28" s="35" t="str">
        <f t="shared" si="0"/>
        <v> </v>
      </c>
      <c r="L28" s="41"/>
      <c r="M28" s="41"/>
      <c r="N28" s="41"/>
      <c r="O28" s="41"/>
      <c r="P28" s="41"/>
      <c r="Q28" s="55"/>
      <c r="R28" s="56"/>
      <c r="S28" s="56"/>
      <c r="T28" s="55"/>
      <c r="U28" s="55"/>
      <c r="V28" s="57" t="s">
        <v>387</v>
      </c>
      <c r="W28" s="54"/>
      <c r="X28" s="54"/>
      <c r="Y28" s="54"/>
      <c r="Z28" s="59" t="s">
        <v>388</v>
      </c>
      <c r="AA28" s="41"/>
      <c r="AB28" s="41">
        <v>21</v>
      </c>
      <c r="AC28" s="76" t="s">
        <v>389</v>
      </c>
      <c r="AD28" s="68" t="s">
        <v>390</v>
      </c>
      <c r="AE28" s="69" t="s">
        <v>391</v>
      </c>
      <c r="AF28" s="68" t="s">
        <v>392</v>
      </c>
      <c r="AG28" s="69" t="s">
        <v>393</v>
      </c>
      <c r="AH28" s="99" t="s">
        <v>394</v>
      </c>
      <c r="AI28" s="98"/>
      <c r="AJ28" s="98"/>
      <c r="AK28" s="98"/>
      <c r="AL28" s="98"/>
      <c r="AM28" s="96" t="s">
        <v>395</v>
      </c>
      <c r="AN28" s="94"/>
      <c r="AO28" s="100" t="s">
        <v>396</v>
      </c>
      <c r="BE28" s="105">
        <v>23</v>
      </c>
      <c r="BF28" s="110" t="s">
        <v>397</v>
      </c>
      <c r="BG28" s="107" t="s">
        <v>398</v>
      </c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</row>
    <row r="29" ht="19.5" spans="2:75">
      <c r="B29" s="27" t="s">
        <v>399</v>
      </c>
      <c r="C29" s="28" t="s">
        <v>400</v>
      </c>
      <c r="D29" s="26"/>
      <c r="E29" s="22" t="str">
        <f>IF($D$21="show answer",IF(B29=D29," ",B29)," ")</f>
        <v> </v>
      </c>
      <c r="F29" s="10"/>
      <c r="G29" s="11" t="s">
        <v>401</v>
      </c>
      <c r="H29" s="12" t="s">
        <v>402</v>
      </c>
      <c r="I29" s="39" t="s">
        <v>403</v>
      </c>
      <c r="J29" s="43"/>
      <c r="K29" s="35" t="str">
        <f t="shared" si="0"/>
        <v> </v>
      </c>
      <c r="L29" s="41"/>
      <c r="M29" s="41"/>
      <c r="N29" s="41"/>
      <c r="O29" s="41"/>
      <c r="P29" s="41"/>
      <c r="Q29" s="42"/>
      <c r="R29" s="56" t="s">
        <v>404</v>
      </c>
      <c r="S29" s="56"/>
      <c r="T29" s="42"/>
      <c r="U29" s="42"/>
      <c r="V29" s="54" t="s">
        <v>405</v>
      </c>
      <c r="W29" s="54"/>
      <c r="X29" s="54"/>
      <c r="Y29" s="54"/>
      <c r="Z29" s="78"/>
      <c r="AA29" s="41"/>
      <c r="AB29" s="41">
        <v>22</v>
      </c>
      <c r="AC29" s="73" t="s">
        <v>406</v>
      </c>
      <c r="AD29" s="74" t="s">
        <v>231</v>
      </c>
      <c r="AE29" s="79" t="s">
        <v>407</v>
      </c>
      <c r="AF29" s="68" t="s">
        <v>408</v>
      </c>
      <c r="AG29" s="69" t="s">
        <v>409</v>
      </c>
      <c r="AH29" s="99" t="s">
        <v>410</v>
      </c>
      <c r="AI29" s="98"/>
      <c r="AJ29" s="98"/>
      <c r="AK29" s="98"/>
      <c r="AL29" s="98"/>
      <c r="AM29" s="96" t="s">
        <v>411</v>
      </c>
      <c r="AN29" s="94"/>
      <c r="AO29" s="100" t="s">
        <v>412</v>
      </c>
      <c r="BE29" s="105">
        <v>24</v>
      </c>
      <c r="BF29" s="110" t="s">
        <v>413</v>
      </c>
      <c r="BG29" s="107" t="s">
        <v>414</v>
      </c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</row>
    <row r="30" ht="19.5" spans="2:75">
      <c r="B30" s="27" t="s">
        <v>415</v>
      </c>
      <c r="C30" s="28" t="s">
        <v>416</v>
      </c>
      <c r="D30" s="26"/>
      <c r="E30" s="22"/>
      <c r="F30" s="10"/>
      <c r="G30" s="11" t="s">
        <v>417</v>
      </c>
      <c r="H30" s="12" t="s">
        <v>418</v>
      </c>
      <c r="I30" s="39" t="s">
        <v>419</v>
      </c>
      <c r="J30" s="43"/>
      <c r="K30" s="35" t="str">
        <f t="shared" si="0"/>
        <v> </v>
      </c>
      <c r="L30" s="41"/>
      <c r="M30" s="41"/>
      <c r="N30" s="41"/>
      <c r="O30" s="41"/>
      <c r="P30" s="41"/>
      <c r="Q30" s="42"/>
      <c r="R30" s="56"/>
      <c r="S30" s="56"/>
      <c r="T30" s="42"/>
      <c r="U30" s="42"/>
      <c r="V30" s="54" t="s">
        <v>420</v>
      </c>
      <c r="W30" s="54"/>
      <c r="X30" s="54"/>
      <c r="Y30" s="54"/>
      <c r="Z30" s="78"/>
      <c r="AA30" s="41"/>
      <c r="AB30" s="41"/>
      <c r="AC30" s="76"/>
      <c r="AD30" s="68"/>
      <c r="AE30" s="69"/>
      <c r="AF30" s="68"/>
      <c r="AG30" s="69"/>
      <c r="AH30" s="99"/>
      <c r="AI30" s="98"/>
      <c r="AJ30" s="98"/>
      <c r="AK30" s="98"/>
      <c r="AL30" s="98"/>
      <c r="AM30" s="96"/>
      <c r="AN30" s="94"/>
      <c r="AO30" s="100"/>
      <c r="BE30" s="105"/>
      <c r="BF30" s="110"/>
      <c r="BG30" s="107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</row>
    <row r="31" ht="19.5" spans="2:75">
      <c r="B31" s="27" t="s">
        <v>421</v>
      </c>
      <c r="C31" s="28" t="s">
        <v>422</v>
      </c>
      <c r="D31" s="26"/>
      <c r="E31" s="22" t="str">
        <f t="shared" ref="E31:E56" si="1">IF($D$21="show answer",IF(B31=D31," ",B31)," ")</f>
        <v> </v>
      </c>
      <c r="F31" s="10"/>
      <c r="G31" s="11" t="s">
        <v>423</v>
      </c>
      <c r="H31" s="12"/>
      <c r="I31" s="39" t="s">
        <v>424</v>
      </c>
      <c r="J31" s="43"/>
      <c r="K31" s="35" t="str">
        <f t="shared" si="0"/>
        <v> </v>
      </c>
      <c r="L31" s="41"/>
      <c r="M31" s="41"/>
      <c r="N31" s="41"/>
      <c r="O31" s="41"/>
      <c r="P31" s="41"/>
      <c r="Q31" s="58"/>
      <c r="R31" s="56"/>
      <c r="S31" s="56"/>
      <c r="T31" s="58"/>
      <c r="U31" s="58"/>
      <c r="V31" s="59" t="s">
        <v>425</v>
      </c>
      <c r="W31" s="57"/>
      <c r="X31" s="57"/>
      <c r="Y31" s="57"/>
      <c r="Z31" s="57"/>
      <c r="AA31" s="41"/>
      <c r="AB31" s="41">
        <v>23</v>
      </c>
      <c r="AC31" s="76" t="s">
        <v>426</v>
      </c>
      <c r="AD31" s="68" t="s">
        <v>427</v>
      </c>
      <c r="AE31" s="69" t="s">
        <v>428</v>
      </c>
      <c r="AF31" s="68" t="s">
        <v>429</v>
      </c>
      <c r="AG31" s="69" t="s">
        <v>430</v>
      </c>
      <c r="AH31" s="99" t="s">
        <v>431</v>
      </c>
      <c r="AI31" s="98"/>
      <c r="AJ31" s="98"/>
      <c r="AK31" s="98"/>
      <c r="AL31" s="98"/>
      <c r="AM31" s="96" t="s">
        <v>432</v>
      </c>
      <c r="AN31" s="94"/>
      <c r="AO31" s="100" t="s">
        <v>433</v>
      </c>
      <c r="BE31" s="105">
        <v>25</v>
      </c>
      <c r="BF31" s="110" t="s">
        <v>434</v>
      </c>
      <c r="BG31" s="107" t="s">
        <v>435</v>
      </c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</row>
    <row r="32" ht="34" customHeight="1" spans="2:75">
      <c r="B32" s="27" t="s">
        <v>436</v>
      </c>
      <c r="C32" s="28" t="s">
        <v>437</v>
      </c>
      <c r="D32" s="26"/>
      <c r="E32" s="22" t="str">
        <f t="shared" si="1"/>
        <v> </v>
      </c>
      <c r="F32" s="10"/>
      <c r="G32" s="11" t="s">
        <v>438</v>
      </c>
      <c r="H32" s="12"/>
      <c r="I32" s="39" t="s">
        <v>439</v>
      </c>
      <c r="J32" s="43"/>
      <c r="K32" s="35" t="str">
        <f t="shared" si="0"/>
        <v> </v>
      </c>
      <c r="L32" s="41"/>
      <c r="M32" s="41"/>
      <c r="N32" s="41"/>
      <c r="O32" s="41"/>
      <c r="P32" s="41"/>
      <c r="Q32" s="42"/>
      <c r="R32" s="56" t="s">
        <v>440</v>
      </c>
      <c r="S32" s="56"/>
      <c r="T32" s="42"/>
      <c r="U32" s="42"/>
      <c r="V32" s="54" t="s">
        <v>441</v>
      </c>
      <c r="W32" s="54"/>
      <c r="X32" s="54"/>
      <c r="Y32" s="54"/>
      <c r="Z32" s="59" t="s">
        <v>442</v>
      </c>
      <c r="AA32" s="41"/>
      <c r="AB32" s="41">
        <v>24</v>
      </c>
      <c r="AC32" s="76" t="s">
        <v>443</v>
      </c>
      <c r="AD32" s="68" t="s">
        <v>444</v>
      </c>
      <c r="AE32" s="69" t="s">
        <v>445</v>
      </c>
      <c r="AF32" s="68"/>
      <c r="AG32" s="69"/>
      <c r="AH32" s="99"/>
      <c r="AI32" s="98"/>
      <c r="AJ32" s="98"/>
      <c r="AK32" s="98"/>
      <c r="AL32" s="98"/>
      <c r="AM32" s="96" t="s">
        <v>446</v>
      </c>
      <c r="AN32" s="94"/>
      <c r="AO32" s="100" t="s">
        <v>447</v>
      </c>
      <c r="BE32" s="105">
        <v>26</v>
      </c>
      <c r="BF32" s="110" t="s">
        <v>448</v>
      </c>
      <c r="BG32" s="107" t="s">
        <v>449</v>
      </c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</row>
    <row r="33" ht="26" customHeight="1" spans="2:75">
      <c r="B33" s="27" t="s">
        <v>450</v>
      </c>
      <c r="C33" s="28" t="s">
        <v>451</v>
      </c>
      <c r="D33" s="26"/>
      <c r="E33" s="22" t="str">
        <f t="shared" si="1"/>
        <v> </v>
      </c>
      <c r="F33" s="10"/>
      <c r="G33" s="11" t="s">
        <v>452</v>
      </c>
      <c r="H33" s="12"/>
      <c r="I33" s="39" t="s">
        <v>453</v>
      </c>
      <c r="J33" s="43"/>
      <c r="K33" s="35" t="str">
        <f t="shared" si="0"/>
        <v> </v>
      </c>
      <c r="L33" s="41"/>
      <c r="M33" s="41"/>
      <c r="N33" s="41"/>
      <c r="O33" s="41"/>
      <c r="P33" s="41"/>
      <c r="Q33" s="42"/>
      <c r="R33" s="56"/>
      <c r="S33" s="56"/>
      <c r="T33" s="42"/>
      <c r="U33" s="42"/>
      <c r="V33" s="54" t="s">
        <v>454</v>
      </c>
      <c r="W33" s="54"/>
      <c r="X33" s="54"/>
      <c r="Y33" s="54"/>
      <c r="Z33" s="59"/>
      <c r="AA33" s="41"/>
      <c r="AB33" s="41">
        <v>25</v>
      </c>
      <c r="AC33" s="76" t="s">
        <v>455</v>
      </c>
      <c r="AD33" s="68" t="s">
        <v>456</v>
      </c>
      <c r="AE33" s="69" t="s">
        <v>457</v>
      </c>
      <c r="AF33" s="68"/>
      <c r="AG33" s="69"/>
      <c r="AH33" s="99"/>
      <c r="AI33" s="98"/>
      <c r="AJ33" s="98"/>
      <c r="AK33" s="98"/>
      <c r="AL33" s="98"/>
      <c r="AM33" s="96" t="s">
        <v>458</v>
      </c>
      <c r="AN33" s="94"/>
      <c r="AO33" s="100" t="s">
        <v>459</v>
      </c>
      <c r="BE33" s="105">
        <v>27</v>
      </c>
      <c r="BF33" s="111" t="s">
        <v>460</v>
      </c>
      <c r="BG33" s="107" t="s">
        <v>461</v>
      </c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</row>
    <row r="34" ht="19.5" spans="2:75">
      <c r="B34" s="27" t="s">
        <v>462</v>
      </c>
      <c r="C34" s="28" t="s">
        <v>463</v>
      </c>
      <c r="D34" s="26"/>
      <c r="E34" s="22" t="str">
        <f t="shared" si="1"/>
        <v> </v>
      </c>
      <c r="F34" s="10"/>
      <c r="G34" s="11" t="s">
        <v>464</v>
      </c>
      <c r="H34" s="12"/>
      <c r="I34" s="39" t="s">
        <v>465</v>
      </c>
      <c r="J34" s="43"/>
      <c r="K34" s="35" t="str">
        <f t="shared" si="0"/>
        <v> </v>
      </c>
      <c r="L34" s="41"/>
      <c r="M34" s="41"/>
      <c r="N34" s="41"/>
      <c r="O34" s="41"/>
      <c r="P34" s="41"/>
      <c r="Q34" s="60"/>
      <c r="R34" s="61" t="s">
        <v>466</v>
      </c>
      <c r="S34" s="61"/>
      <c r="T34" s="60"/>
      <c r="U34" s="60"/>
      <c r="V34" s="62" t="s">
        <v>467</v>
      </c>
      <c r="W34" s="62"/>
      <c r="X34" s="62"/>
      <c r="Y34" s="62"/>
      <c r="Z34" s="62"/>
      <c r="AA34" s="41"/>
      <c r="AB34" s="41">
        <v>26</v>
      </c>
      <c r="AC34" s="76" t="s">
        <v>468</v>
      </c>
      <c r="AD34" s="68" t="s">
        <v>469</v>
      </c>
      <c r="AE34" s="69" t="s">
        <v>470</v>
      </c>
      <c r="AF34" s="68"/>
      <c r="AG34" s="69"/>
      <c r="AH34" s="99"/>
      <c r="AI34" s="98"/>
      <c r="AJ34" s="98"/>
      <c r="AK34" s="98"/>
      <c r="AL34" s="98"/>
      <c r="AM34" s="96" t="s">
        <v>471</v>
      </c>
      <c r="AN34" s="94"/>
      <c r="AO34" s="100" t="s">
        <v>472</v>
      </c>
      <c r="BE34" s="105">
        <v>28</v>
      </c>
      <c r="BF34" s="111" t="s">
        <v>473</v>
      </c>
      <c r="BG34" s="107" t="s">
        <v>398</v>
      </c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</row>
    <row r="35" ht="19.5" spans="2:75">
      <c r="B35" s="27" t="s">
        <v>474</v>
      </c>
      <c r="C35" s="28" t="s">
        <v>475</v>
      </c>
      <c r="D35" s="26"/>
      <c r="E35" s="22" t="str">
        <f t="shared" si="1"/>
        <v> </v>
      </c>
      <c r="F35" s="10"/>
      <c r="G35" s="11" t="s">
        <v>476</v>
      </c>
      <c r="H35" s="12"/>
      <c r="I35" s="39" t="s">
        <v>477</v>
      </c>
      <c r="J35" s="43"/>
      <c r="K35" s="35" t="str">
        <f t="shared" si="0"/>
        <v> </v>
      </c>
      <c r="L35" s="41"/>
      <c r="M35" s="41"/>
      <c r="N35" s="41"/>
      <c r="O35" s="41"/>
      <c r="P35" s="41"/>
      <c r="Q35" s="42"/>
      <c r="R35" s="61"/>
      <c r="S35" s="61"/>
      <c r="T35" s="42"/>
      <c r="U35" s="42"/>
      <c r="V35" s="54" t="s">
        <v>478</v>
      </c>
      <c r="W35" s="54"/>
      <c r="X35" s="54"/>
      <c r="Y35" s="54"/>
      <c r="Z35" s="80" t="s">
        <v>479</v>
      </c>
      <c r="AA35" s="41"/>
      <c r="AB35" s="41">
        <v>27</v>
      </c>
      <c r="AC35" s="76" t="s">
        <v>480</v>
      </c>
      <c r="AD35" s="68" t="s">
        <v>481</v>
      </c>
      <c r="AE35" s="69" t="s">
        <v>482</v>
      </c>
      <c r="AF35" s="68"/>
      <c r="AG35" s="69"/>
      <c r="AH35" s="95"/>
      <c r="AM35" s="96" t="s">
        <v>483</v>
      </c>
      <c r="AN35" s="94"/>
      <c r="AO35" s="100" t="s">
        <v>484</v>
      </c>
      <c r="BE35" s="105">
        <v>29</v>
      </c>
      <c r="BF35" s="111" t="s">
        <v>485</v>
      </c>
      <c r="BG35" s="107" t="s">
        <v>486</v>
      </c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</row>
    <row r="36" ht="19.5" spans="2:59">
      <c r="B36" s="27" t="s">
        <v>487</v>
      </c>
      <c r="C36" s="28" t="s">
        <v>488</v>
      </c>
      <c r="D36" s="26"/>
      <c r="E36" s="22" t="str">
        <f t="shared" si="1"/>
        <v> </v>
      </c>
      <c r="F36" s="10"/>
      <c r="G36" s="11" t="s">
        <v>489</v>
      </c>
      <c r="H36" s="12"/>
      <c r="I36" s="39" t="s">
        <v>490</v>
      </c>
      <c r="J36" s="43"/>
      <c r="K36" s="35" t="str">
        <f t="shared" si="0"/>
        <v> </v>
      </c>
      <c r="L36" s="41"/>
      <c r="M36" s="41"/>
      <c r="N36" s="41"/>
      <c r="O36" s="41"/>
      <c r="P36" s="41"/>
      <c r="Q36" s="42"/>
      <c r="R36" s="61"/>
      <c r="S36" s="61"/>
      <c r="T36" s="42"/>
      <c r="U36" s="42"/>
      <c r="V36" s="54" t="s">
        <v>491</v>
      </c>
      <c r="W36" s="54"/>
      <c r="X36" s="54"/>
      <c r="Y36" s="54"/>
      <c r="Z36" s="80"/>
      <c r="AA36" s="41"/>
      <c r="AB36" s="41"/>
      <c r="AC36" s="76"/>
      <c r="AD36" s="81"/>
      <c r="AE36" s="82"/>
      <c r="AF36" s="81"/>
      <c r="AG36" s="82"/>
      <c r="AH36" s="95"/>
      <c r="AM36" s="96" t="s">
        <v>492</v>
      </c>
      <c r="AN36" s="94"/>
      <c r="AO36" s="100" t="s">
        <v>493</v>
      </c>
      <c r="BE36" s="105">
        <v>30</v>
      </c>
      <c r="BF36" s="111" t="s">
        <v>494</v>
      </c>
      <c r="BG36" s="107" t="s">
        <v>495</v>
      </c>
    </row>
    <row r="37" ht="19.5" spans="2:59">
      <c r="B37" s="27" t="s">
        <v>496</v>
      </c>
      <c r="C37" s="28" t="s">
        <v>497</v>
      </c>
      <c r="D37" s="26"/>
      <c r="E37" s="22" t="str">
        <f t="shared" si="1"/>
        <v> </v>
      </c>
      <c r="F37" s="10"/>
      <c r="G37" s="11" t="s">
        <v>498</v>
      </c>
      <c r="H37" s="12"/>
      <c r="I37" s="39" t="s">
        <v>499</v>
      </c>
      <c r="J37" s="43"/>
      <c r="K37" s="35" t="str">
        <f t="shared" si="0"/>
        <v> </v>
      </c>
      <c r="L37" s="41"/>
      <c r="M37" s="41"/>
      <c r="N37" s="41"/>
      <c r="O37" s="41"/>
      <c r="P37" s="41"/>
      <c r="Q37" s="42"/>
      <c r="R37" s="42"/>
      <c r="S37" s="42"/>
      <c r="T37" s="42"/>
      <c r="U37" s="42"/>
      <c r="V37" s="54" t="s">
        <v>500</v>
      </c>
      <c r="W37" s="54"/>
      <c r="X37" s="54"/>
      <c r="Y37" s="54"/>
      <c r="Z37" s="80"/>
      <c r="AA37" s="41"/>
      <c r="AB37" s="41"/>
      <c r="AC37" s="76" t="s">
        <v>501</v>
      </c>
      <c r="AD37" s="17"/>
      <c r="AE37" s="17"/>
      <c r="AF37" s="17"/>
      <c r="AG37" s="17"/>
      <c r="AM37" s="96" t="s">
        <v>502</v>
      </c>
      <c r="AN37" s="94"/>
      <c r="AO37" s="100" t="s">
        <v>503</v>
      </c>
      <c r="BE37" s="105">
        <v>31</v>
      </c>
      <c r="BF37" s="111" t="s">
        <v>504</v>
      </c>
      <c r="BG37" s="107" t="s">
        <v>505</v>
      </c>
    </row>
    <row r="38" ht="19.5" spans="2:59">
      <c r="B38" s="27" t="s">
        <v>506</v>
      </c>
      <c r="C38" s="28" t="s">
        <v>507</v>
      </c>
      <c r="D38" s="26"/>
      <c r="E38" s="22" t="str">
        <f t="shared" si="1"/>
        <v> </v>
      </c>
      <c r="F38" s="10"/>
      <c r="G38" s="11" t="s">
        <v>508</v>
      </c>
      <c r="H38" s="12"/>
      <c r="I38" s="39" t="s">
        <v>509</v>
      </c>
      <c r="J38" s="43"/>
      <c r="K38" s="35" t="str">
        <f t="shared" si="0"/>
        <v> </v>
      </c>
      <c r="L38" s="41"/>
      <c r="M38" s="41"/>
      <c r="N38" s="41"/>
      <c r="O38" s="41"/>
      <c r="P38" s="41"/>
      <c r="Q38" s="42"/>
      <c r="R38" s="42"/>
      <c r="S38" s="42"/>
      <c r="T38" s="42"/>
      <c r="U38" s="42"/>
      <c r="V38" s="54" t="s">
        <v>510</v>
      </c>
      <c r="W38" s="54"/>
      <c r="X38" s="54"/>
      <c r="Y38" s="54"/>
      <c r="Z38" s="80"/>
      <c r="AA38" s="41"/>
      <c r="AB38" s="41"/>
      <c r="AC38" s="76"/>
      <c r="AD38" s="17"/>
      <c r="AE38" s="17"/>
      <c r="AF38" s="17"/>
      <c r="AG38" s="17"/>
      <c r="AM38" s="96" t="s">
        <v>511</v>
      </c>
      <c r="AN38" s="94"/>
      <c r="AO38" s="100" t="s">
        <v>512</v>
      </c>
      <c r="BE38" s="105">
        <v>32</v>
      </c>
      <c r="BF38" s="111" t="s">
        <v>513</v>
      </c>
      <c r="BG38" s="107" t="s">
        <v>514</v>
      </c>
    </row>
    <row r="39" ht="19.5" spans="2:59">
      <c r="B39" s="27" t="s">
        <v>515</v>
      </c>
      <c r="C39" s="28" t="s">
        <v>516</v>
      </c>
      <c r="D39" s="26"/>
      <c r="E39" s="22" t="str">
        <f t="shared" si="1"/>
        <v> </v>
      </c>
      <c r="F39" s="10"/>
      <c r="G39" s="11" t="s">
        <v>517</v>
      </c>
      <c r="H39" s="12"/>
      <c r="I39" s="39" t="s">
        <v>518</v>
      </c>
      <c r="J39" s="43"/>
      <c r="K39" s="35" t="str">
        <f t="shared" si="0"/>
        <v> </v>
      </c>
      <c r="L39" s="41"/>
      <c r="M39" s="41"/>
      <c r="N39" s="41"/>
      <c r="O39" s="41"/>
      <c r="P39" s="41"/>
      <c r="Q39" s="42"/>
      <c r="R39" s="42"/>
      <c r="S39" s="42"/>
      <c r="T39" s="42"/>
      <c r="U39" s="42"/>
      <c r="V39" s="54" t="s">
        <v>519</v>
      </c>
      <c r="W39" s="54"/>
      <c r="X39" s="54"/>
      <c r="Y39" s="54"/>
      <c r="Z39" s="80"/>
      <c r="AA39" s="41"/>
      <c r="AB39" s="41" t="s">
        <v>178</v>
      </c>
      <c r="AC39" s="76"/>
      <c r="AD39" s="83"/>
      <c r="AE39" s="84"/>
      <c r="AF39" s="83"/>
      <c r="AG39" s="84"/>
      <c r="AM39" s="96" t="s">
        <v>520</v>
      </c>
      <c r="AN39" s="94"/>
      <c r="AO39" s="100" t="s">
        <v>521</v>
      </c>
      <c r="BE39" s="105">
        <v>33</v>
      </c>
      <c r="BF39" s="111" t="s">
        <v>522</v>
      </c>
      <c r="BG39" s="107" t="s">
        <v>523</v>
      </c>
    </row>
    <row r="40" ht="19.5" spans="2:59">
      <c r="B40" s="27" t="s">
        <v>524</v>
      </c>
      <c r="C40" s="28" t="s">
        <v>525</v>
      </c>
      <c r="D40" s="26"/>
      <c r="E40" s="22" t="str">
        <f t="shared" si="1"/>
        <v> </v>
      </c>
      <c r="F40" s="10"/>
      <c r="G40" s="11" t="s">
        <v>526</v>
      </c>
      <c r="H40" s="12"/>
      <c r="I40" s="39" t="s">
        <v>527</v>
      </c>
      <c r="J40" s="43"/>
      <c r="K40" s="35" t="str">
        <f t="shared" si="0"/>
        <v> </v>
      </c>
      <c r="L40" s="41"/>
      <c r="M40" s="41"/>
      <c r="N40" s="41"/>
      <c r="O40" s="41"/>
      <c r="P40" s="41"/>
      <c r="Q40" s="42"/>
      <c r="R40" s="42"/>
      <c r="S40" s="42"/>
      <c r="T40" s="42"/>
      <c r="U40" s="42"/>
      <c r="V40" s="54" t="s">
        <v>528</v>
      </c>
      <c r="W40" s="54"/>
      <c r="X40" s="54"/>
      <c r="Y40" s="54"/>
      <c r="Z40" s="80"/>
      <c r="AA40" s="41"/>
      <c r="AB40" s="41" t="s">
        <v>178</v>
      </c>
      <c r="AC40" s="76"/>
      <c r="AD40" s="84"/>
      <c r="AE40" s="85"/>
      <c r="AF40" s="84"/>
      <c r="AG40" s="85"/>
      <c r="AM40" s="96" t="s">
        <v>529</v>
      </c>
      <c r="AN40" s="94" t="s">
        <v>530</v>
      </c>
      <c r="AO40" s="100" t="s">
        <v>433</v>
      </c>
      <c r="BE40" s="105">
        <v>34</v>
      </c>
      <c r="BF40" s="112" t="s">
        <v>531</v>
      </c>
      <c r="BG40" s="107" t="s">
        <v>532</v>
      </c>
    </row>
    <row r="41" ht="19.5" spans="2:59">
      <c r="B41" s="27" t="s">
        <v>533</v>
      </c>
      <c r="C41" s="28" t="s">
        <v>534</v>
      </c>
      <c r="D41" s="26"/>
      <c r="E41" s="22" t="str">
        <f t="shared" si="1"/>
        <v> </v>
      </c>
      <c r="F41" s="10"/>
      <c r="G41" s="11" t="s">
        <v>535</v>
      </c>
      <c r="H41" s="12"/>
      <c r="I41" s="39" t="s">
        <v>536</v>
      </c>
      <c r="J41" s="43"/>
      <c r="K41" s="35" t="str">
        <f t="shared" si="0"/>
        <v> </v>
      </c>
      <c r="L41" s="41"/>
      <c r="M41" s="41"/>
      <c r="N41" s="41"/>
      <c r="O41" s="41"/>
      <c r="P41" s="41"/>
      <c r="Q41" s="42"/>
      <c r="R41" s="42"/>
      <c r="S41" s="42"/>
      <c r="T41" s="42"/>
      <c r="U41" s="42"/>
      <c r="V41" s="54" t="s">
        <v>537</v>
      </c>
      <c r="W41" s="54"/>
      <c r="X41" s="54"/>
      <c r="Y41" s="54"/>
      <c r="Z41" s="80"/>
      <c r="AA41" s="41"/>
      <c r="AB41" s="41" t="s">
        <v>178</v>
      </c>
      <c r="AC41" s="76"/>
      <c r="AD41" s="84"/>
      <c r="AE41" s="85"/>
      <c r="AF41" s="84"/>
      <c r="AG41" s="85"/>
      <c r="AM41" s="96" t="s">
        <v>538</v>
      </c>
      <c r="AN41" s="94" t="s">
        <v>539</v>
      </c>
      <c r="AO41" s="100" t="s">
        <v>540</v>
      </c>
      <c r="BE41" s="105">
        <v>35</v>
      </c>
      <c r="BF41" s="112" t="s">
        <v>541</v>
      </c>
      <c r="BG41" s="107" t="s">
        <v>542</v>
      </c>
    </row>
    <row r="42" ht="19.5" spans="2:59">
      <c r="B42" s="27" t="s">
        <v>543</v>
      </c>
      <c r="C42" s="28" t="s">
        <v>544</v>
      </c>
      <c r="D42" s="26"/>
      <c r="E42" s="22" t="str">
        <f t="shared" si="1"/>
        <v> </v>
      </c>
      <c r="F42" s="10"/>
      <c r="G42" s="11" t="s">
        <v>545</v>
      </c>
      <c r="H42" s="12"/>
      <c r="I42" s="39" t="s">
        <v>546</v>
      </c>
      <c r="J42" s="43"/>
      <c r="K42" s="35" t="str">
        <f t="shared" si="0"/>
        <v> </v>
      </c>
      <c r="L42" s="41"/>
      <c r="M42" s="41"/>
      <c r="N42" s="41"/>
      <c r="O42" s="41"/>
      <c r="P42" s="41"/>
      <c r="Q42" s="42"/>
      <c r="R42" s="42"/>
      <c r="S42" s="42"/>
      <c r="T42" s="42"/>
      <c r="U42" s="42"/>
      <c r="V42" s="54" t="s">
        <v>547</v>
      </c>
      <c r="W42" s="54"/>
      <c r="X42" s="54"/>
      <c r="Y42" s="54"/>
      <c r="Z42" s="80" t="s">
        <v>548</v>
      </c>
      <c r="AA42" s="41"/>
      <c r="AB42" s="41" t="s">
        <v>178</v>
      </c>
      <c r="AC42" s="76"/>
      <c r="AD42" s="84"/>
      <c r="AE42" s="85"/>
      <c r="AF42" s="84"/>
      <c r="AG42" s="85"/>
      <c r="AM42" s="96" t="s">
        <v>549</v>
      </c>
      <c r="AN42" s="94"/>
      <c r="AO42" s="100" t="s">
        <v>550</v>
      </c>
      <c r="BE42" s="105">
        <v>36</v>
      </c>
      <c r="BF42" s="112" t="s">
        <v>551</v>
      </c>
      <c r="BG42" s="107" t="s">
        <v>552</v>
      </c>
    </row>
    <row r="43" ht="19.5" spans="2:59">
      <c r="B43" s="27" t="s">
        <v>553</v>
      </c>
      <c r="C43" s="28" t="s">
        <v>554</v>
      </c>
      <c r="D43" s="26"/>
      <c r="E43" s="22" t="str">
        <f t="shared" si="1"/>
        <v> </v>
      </c>
      <c r="F43" s="10"/>
      <c r="G43" s="11" t="s">
        <v>555</v>
      </c>
      <c r="H43" s="12"/>
      <c r="I43" s="39" t="s">
        <v>556</v>
      </c>
      <c r="J43" s="43"/>
      <c r="K43" s="35" t="str">
        <f t="shared" si="0"/>
        <v> </v>
      </c>
      <c r="L43" s="41"/>
      <c r="M43" s="41"/>
      <c r="N43" s="41"/>
      <c r="O43" s="41"/>
      <c r="P43" s="41"/>
      <c r="Q43" s="42"/>
      <c r="R43" s="42"/>
      <c r="S43" s="42"/>
      <c r="T43" s="42"/>
      <c r="U43" s="42"/>
      <c r="V43" s="54" t="s">
        <v>557</v>
      </c>
      <c r="W43" s="54"/>
      <c r="X43" s="54"/>
      <c r="Y43" s="54"/>
      <c r="Z43" s="80"/>
      <c r="AA43" s="41"/>
      <c r="AB43" s="41" t="s">
        <v>178</v>
      </c>
      <c r="AC43" s="76"/>
      <c r="AD43" s="84"/>
      <c r="AE43" s="85"/>
      <c r="AF43" s="84"/>
      <c r="AG43" s="85"/>
      <c r="AM43" s="96" t="s">
        <v>558</v>
      </c>
      <c r="AN43" s="94"/>
      <c r="AO43" s="100" t="s">
        <v>559</v>
      </c>
      <c r="BE43" s="105">
        <v>37</v>
      </c>
      <c r="BF43" s="112" t="s">
        <v>560</v>
      </c>
      <c r="BG43" s="107" t="s">
        <v>561</v>
      </c>
    </row>
    <row r="44" ht="19.5" spans="2:59">
      <c r="B44" s="27" t="s">
        <v>562</v>
      </c>
      <c r="C44" s="28" t="s">
        <v>563</v>
      </c>
      <c r="D44" s="26"/>
      <c r="E44" s="22" t="str">
        <f t="shared" si="1"/>
        <v> </v>
      </c>
      <c r="F44" s="10"/>
      <c r="G44" s="11" t="s">
        <v>564</v>
      </c>
      <c r="H44" s="12"/>
      <c r="I44" s="39" t="s">
        <v>565</v>
      </c>
      <c r="J44" s="43"/>
      <c r="K44" s="35" t="str">
        <f t="shared" si="0"/>
        <v> </v>
      </c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54" t="s">
        <v>566</v>
      </c>
      <c r="W44" s="54"/>
      <c r="X44" s="54"/>
      <c r="Y44" s="54"/>
      <c r="Z44" s="80"/>
      <c r="AA44" s="42"/>
      <c r="AB44" s="42" t="s">
        <v>567</v>
      </c>
      <c r="AC44" s="41"/>
      <c r="AD44" s="84"/>
      <c r="AE44" s="85"/>
      <c r="AF44" s="84"/>
      <c r="AG44" s="85"/>
      <c r="AM44" s="96" t="s">
        <v>568</v>
      </c>
      <c r="AN44" s="94" t="s">
        <v>530</v>
      </c>
      <c r="AO44" s="100" t="s">
        <v>569</v>
      </c>
      <c r="BE44" s="105">
        <v>38</v>
      </c>
      <c r="BF44" s="112" t="s">
        <v>570</v>
      </c>
      <c r="BG44" s="107" t="s">
        <v>571</v>
      </c>
    </row>
    <row r="45" ht="23" customHeight="1" spans="2:59">
      <c r="B45" s="27" t="s">
        <v>572</v>
      </c>
      <c r="C45" s="28" t="s">
        <v>573</v>
      </c>
      <c r="D45" s="26"/>
      <c r="E45" s="22" t="str">
        <f t="shared" si="1"/>
        <v> </v>
      </c>
      <c r="F45" s="10"/>
      <c r="G45" s="11" t="s">
        <v>574</v>
      </c>
      <c r="H45" s="12"/>
      <c r="I45" s="39" t="s">
        <v>575</v>
      </c>
      <c r="J45" s="43"/>
      <c r="K45" s="35" t="str">
        <f t="shared" si="0"/>
        <v> </v>
      </c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54" t="s">
        <v>576</v>
      </c>
      <c r="W45" s="54"/>
      <c r="X45" s="54"/>
      <c r="Y45" s="54"/>
      <c r="Z45" s="80" t="s">
        <v>577</v>
      </c>
      <c r="AA45" s="42"/>
      <c r="AB45" s="42">
        <v>1</v>
      </c>
      <c r="AC45" s="86" t="s">
        <v>578</v>
      </c>
      <c r="AD45" s="87"/>
      <c r="AE45" s="88" t="str">
        <f>IF($AC$44="show answer",IF(AD45=K45,"+",K45),"")</f>
        <v/>
      </c>
      <c r="AF45" s="84"/>
      <c r="AG45" s="85"/>
      <c r="AH45" s="84"/>
      <c r="AM45" s="96" t="s">
        <v>579</v>
      </c>
      <c r="AN45" s="94" t="s">
        <v>539</v>
      </c>
      <c r="AO45" s="100" t="s">
        <v>580</v>
      </c>
      <c r="BE45" s="105">
        <v>39</v>
      </c>
      <c r="BF45" s="113" t="s">
        <v>581</v>
      </c>
      <c r="BG45" s="107" t="s">
        <v>582</v>
      </c>
    </row>
    <row r="46" ht="29" customHeight="1" spans="2:59">
      <c r="B46" s="27" t="s">
        <v>583</v>
      </c>
      <c r="C46" s="28" t="s">
        <v>584</v>
      </c>
      <c r="D46" s="26"/>
      <c r="E46" s="22" t="str">
        <f t="shared" si="1"/>
        <v> </v>
      </c>
      <c r="F46" s="10"/>
      <c r="G46" s="11" t="s">
        <v>585</v>
      </c>
      <c r="H46" s="12"/>
      <c r="I46" s="39" t="s">
        <v>586</v>
      </c>
      <c r="J46" s="43"/>
      <c r="K46" s="35" t="str">
        <f t="shared" si="0"/>
        <v> </v>
      </c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54" t="s">
        <v>587</v>
      </c>
      <c r="W46" s="54"/>
      <c r="X46" s="54"/>
      <c r="Y46" s="54"/>
      <c r="Z46" s="80"/>
      <c r="AA46" s="42"/>
      <c r="AB46" s="42">
        <v>2</v>
      </c>
      <c r="AC46" s="86" t="s">
        <v>588</v>
      </c>
      <c r="AD46" s="87"/>
      <c r="AE46" s="88" t="str">
        <f t="shared" ref="AE46:AE80" si="2">IF($AC$44="show answer",IF(AD46=K46,"+",K46),"")</f>
        <v/>
      </c>
      <c r="AF46" s="17"/>
      <c r="AG46" s="17"/>
      <c r="AH46" s="17"/>
      <c r="AM46" s="96" t="s">
        <v>589</v>
      </c>
      <c r="AN46" s="94" t="s">
        <v>590</v>
      </c>
      <c r="AO46" s="100" t="s">
        <v>591</v>
      </c>
      <c r="AP46" t="s">
        <v>178</v>
      </c>
      <c r="BE46" s="105">
        <v>40</v>
      </c>
      <c r="BF46" s="113" t="s">
        <v>592</v>
      </c>
      <c r="BG46" s="107" t="s">
        <v>593</v>
      </c>
    </row>
    <row r="47" ht="19.5" spans="2:59">
      <c r="B47" s="27" t="s">
        <v>594</v>
      </c>
      <c r="C47" s="28" t="s">
        <v>595</v>
      </c>
      <c r="D47" s="26"/>
      <c r="E47" s="22" t="str">
        <f t="shared" si="1"/>
        <v> </v>
      </c>
      <c r="F47" s="10"/>
      <c r="G47" s="11" t="s">
        <v>596</v>
      </c>
      <c r="H47" s="12"/>
      <c r="I47" s="39" t="s">
        <v>597</v>
      </c>
      <c r="J47" s="43"/>
      <c r="K47" s="35" t="str">
        <f t="shared" si="0"/>
        <v> </v>
      </c>
      <c r="L47" s="42"/>
      <c r="M47" s="42"/>
      <c r="N47" s="42"/>
      <c r="O47" s="42"/>
      <c r="P47" s="42"/>
      <c r="Q47" s="36"/>
      <c r="R47" s="36"/>
      <c r="S47" s="36"/>
      <c r="T47" s="36"/>
      <c r="U47" s="36"/>
      <c r="V47" s="36"/>
      <c r="W47" s="36"/>
      <c r="X47" s="36"/>
      <c r="Y47" s="36"/>
      <c r="Z47" s="42"/>
      <c r="AA47" s="42"/>
      <c r="AB47" s="42">
        <v>3</v>
      </c>
      <c r="AC47" s="89" t="s">
        <v>598</v>
      </c>
      <c r="AD47" s="87"/>
      <c r="AE47" s="88" t="str">
        <f t="shared" si="2"/>
        <v/>
      </c>
      <c r="AF47" s="17"/>
      <c r="AG47" s="17"/>
      <c r="AH47" s="17"/>
      <c r="AM47" s="96" t="s">
        <v>599</v>
      </c>
      <c r="AN47" s="94" t="s">
        <v>590</v>
      </c>
      <c r="AO47" s="100" t="s">
        <v>600</v>
      </c>
      <c r="BE47" s="105">
        <v>41</v>
      </c>
      <c r="BF47" s="113" t="s">
        <v>601</v>
      </c>
      <c r="BG47" s="107" t="s">
        <v>602</v>
      </c>
    </row>
    <row r="48" ht="19.5" spans="2:59">
      <c r="B48" s="27" t="s">
        <v>603</v>
      </c>
      <c r="C48" s="28" t="s">
        <v>604</v>
      </c>
      <c r="D48" s="26"/>
      <c r="E48" s="22" t="str">
        <f t="shared" si="1"/>
        <v> </v>
      </c>
      <c r="F48" s="10"/>
      <c r="G48" s="11" t="s">
        <v>605</v>
      </c>
      <c r="H48" s="12"/>
      <c r="I48" s="39" t="s">
        <v>606</v>
      </c>
      <c r="J48" s="43"/>
      <c r="K48" s="35" t="str">
        <f t="shared" si="0"/>
        <v> </v>
      </c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54" t="s">
        <v>607</v>
      </c>
      <c r="W48" s="54"/>
      <c r="X48" s="54"/>
      <c r="Y48" s="54"/>
      <c r="Z48" s="80" t="s">
        <v>608</v>
      </c>
      <c r="AA48" s="42"/>
      <c r="AB48" s="42">
        <v>4</v>
      </c>
      <c r="AC48" s="89" t="s">
        <v>609</v>
      </c>
      <c r="AD48" s="87"/>
      <c r="AE48" s="88" t="str">
        <f t="shared" si="2"/>
        <v/>
      </c>
      <c r="AF48" s="17"/>
      <c r="AG48" s="17"/>
      <c r="AH48" s="17"/>
      <c r="AM48" s="96" t="s">
        <v>610</v>
      </c>
      <c r="AN48" s="94" t="s">
        <v>590</v>
      </c>
      <c r="AO48" s="100" t="s">
        <v>600</v>
      </c>
      <c r="BE48" s="105">
        <v>42</v>
      </c>
      <c r="BF48" s="113" t="s">
        <v>611</v>
      </c>
      <c r="BG48" s="107" t="s">
        <v>288</v>
      </c>
    </row>
    <row r="49" ht="19.5" spans="2:59">
      <c r="B49" s="27" t="s">
        <v>612</v>
      </c>
      <c r="C49" s="28" t="s">
        <v>613</v>
      </c>
      <c r="D49" s="26"/>
      <c r="E49" s="22" t="str">
        <f t="shared" si="1"/>
        <v> </v>
      </c>
      <c r="F49" s="10"/>
      <c r="G49" s="11" t="s">
        <v>614</v>
      </c>
      <c r="H49" s="12"/>
      <c r="I49" s="39" t="s">
        <v>615</v>
      </c>
      <c r="J49" s="43"/>
      <c r="K49" s="35" t="str">
        <f t="shared" si="0"/>
        <v> </v>
      </c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54" t="s">
        <v>616</v>
      </c>
      <c r="W49" s="54"/>
      <c r="X49" s="54"/>
      <c r="Y49" s="54"/>
      <c r="Z49" s="80"/>
      <c r="AA49" s="42"/>
      <c r="AB49" s="42">
        <v>5</v>
      </c>
      <c r="AC49" s="86" t="s">
        <v>617</v>
      </c>
      <c r="AD49" s="87"/>
      <c r="AE49" s="88" t="str">
        <f t="shared" si="2"/>
        <v/>
      </c>
      <c r="AF49" s="17"/>
      <c r="AG49" s="17"/>
      <c r="AH49" s="17"/>
      <c r="AM49" s="96" t="s">
        <v>618</v>
      </c>
      <c r="AN49" s="94" t="s">
        <v>590</v>
      </c>
      <c r="AO49" s="100" t="s">
        <v>619</v>
      </c>
      <c r="BE49" s="105">
        <v>43</v>
      </c>
      <c r="BF49" s="113" t="s">
        <v>620</v>
      </c>
      <c r="BG49" s="107" t="s">
        <v>621</v>
      </c>
    </row>
    <row r="50" ht="19.5" spans="2:59">
      <c r="B50" s="27" t="s">
        <v>622</v>
      </c>
      <c r="C50" s="28" t="s">
        <v>623</v>
      </c>
      <c r="D50" s="26"/>
      <c r="E50" s="22" t="str">
        <f t="shared" si="1"/>
        <v> </v>
      </c>
      <c r="F50" s="10"/>
      <c r="G50" s="11" t="s">
        <v>624</v>
      </c>
      <c r="H50" s="12"/>
      <c r="I50" s="39" t="s">
        <v>178</v>
      </c>
      <c r="J50" s="43"/>
      <c r="K50" s="35" t="str">
        <f t="shared" si="0"/>
        <v> </v>
      </c>
      <c r="L50" s="42"/>
      <c r="M50" s="42"/>
      <c r="N50" s="42"/>
      <c r="O50" s="42"/>
      <c r="P50" s="42"/>
      <c r="Q50" s="63"/>
      <c r="R50" s="63"/>
      <c r="S50" s="63"/>
      <c r="T50" s="63"/>
      <c r="U50" s="63"/>
      <c r="V50" s="64" t="s">
        <v>625</v>
      </c>
      <c r="W50" s="54"/>
      <c r="X50" s="54"/>
      <c r="Y50" s="54"/>
      <c r="Z50" s="54"/>
      <c r="AA50" s="42"/>
      <c r="AB50" s="42">
        <v>6</v>
      </c>
      <c r="AC50" s="86" t="s">
        <v>626</v>
      </c>
      <c r="AD50" s="87"/>
      <c r="AE50" s="88" t="str">
        <f t="shared" si="2"/>
        <v/>
      </c>
      <c r="AF50" s="17"/>
      <c r="AG50" s="17"/>
      <c r="AH50" s="17"/>
      <c r="AM50" s="96" t="s">
        <v>627</v>
      </c>
      <c r="AN50" s="94" t="s">
        <v>539</v>
      </c>
      <c r="AO50" s="100" t="s">
        <v>628</v>
      </c>
      <c r="BE50" s="105">
        <v>44</v>
      </c>
      <c r="BF50" s="114" t="s">
        <v>629</v>
      </c>
      <c r="BG50" s="107" t="s">
        <v>630</v>
      </c>
    </row>
    <row r="51" ht="19.5" spans="2:59">
      <c r="B51" s="27" t="s">
        <v>631</v>
      </c>
      <c r="C51" s="28" t="s">
        <v>632</v>
      </c>
      <c r="D51" s="29"/>
      <c r="E51" s="22" t="str">
        <f t="shared" si="1"/>
        <v> </v>
      </c>
      <c r="F51" s="10"/>
      <c r="G51" s="11" t="s">
        <v>633</v>
      </c>
      <c r="H51" s="12"/>
      <c r="I51" s="39" t="s">
        <v>634</v>
      </c>
      <c r="J51" s="43"/>
      <c r="K51" s="35" t="str">
        <f t="shared" si="0"/>
        <v> </v>
      </c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54" t="s">
        <v>635</v>
      </c>
      <c r="W51" s="54"/>
      <c r="X51" s="54"/>
      <c r="Y51" s="54"/>
      <c r="Z51" s="80" t="s">
        <v>636</v>
      </c>
      <c r="AA51" s="42"/>
      <c r="AB51" s="42">
        <v>7</v>
      </c>
      <c r="AC51" s="90" t="s">
        <v>637</v>
      </c>
      <c r="AD51" s="87"/>
      <c r="AE51" s="88" t="str">
        <f t="shared" si="2"/>
        <v/>
      </c>
      <c r="AF51" s="17"/>
      <c r="AG51" s="17"/>
      <c r="AH51" s="17"/>
      <c r="AM51" s="96" t="s">
        <v>638</v>
      </c>
      <c r="AN51" s="94" t="s">
        <v>590</v>
      </c>
      <c r="AO51" s="100" t="s">
        <v>639</v>
      </c>
      <c r="BE51" s="105">
        <v>45</v>
      </c>
      <c r="BF51" s="114" t="s">
        <v>640</v>
      </c>
      <c r="BG51" s="107" t="s">
        <v>641</v>
      </c>
    </row>
    <row r="52" ht="19.5" spans="2:59">
      <c r="B52" s="27" t="s">
        <v>642</v>
      </c>
      <c r="C52" s="28" t="s">
        <v>643</v>
      </c>
      <c r="D52" s="30"/>
      <c r="E52" s="22" t="str">
        <f t="shared" si="1"/>
        <v> </v>
      </c>
      <c r="F52" s="10"/>
      <c r="G52" s="11" t="s">
        <v>644</v>
      </c>
      <c r="H52" s="12"/>
      <c r="I52" s="39" t="s">
        <v>645</v>
      </c>
      <c r="J52" s="43"/>
      <c r="K52" s="35" t="str">
        <f t="shared" si="0"/>
        <v> 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54" t="s">
        <v>646</v>
      </c>
      <c r="W52" s="54"/>
      <c r="X52" s="54"/>
      <c r="Y52" s="54"/>
      <c r="Z52" s="80"/>
      <c r="AA52" s="42"/>
      <c r="AB52" s="42">
        <v>8</v>
      </c>
      <c r="AC52" s="91" t="s">
        <v>647</v>
      </c>
      <c r="AD52" s="87"/>
      <c r="AE52" s="88" t="str">
        <f t="shared" si="2"/>
        <v/>
      </c>
      <c r="AF52" s="17"/>
      <c r="AG52" s="17"/>
      <c r="AH52" s="17"/>
      <c r="AM52" s="96" t="s">
        <v>589</v>
      </c>
      <c r="AN52" s="94" t="s">
        <v>539</v>
      </c>
      <c r="AO52" s="100" t="s">
        <v>648</v>
      </c>
      <c r="BE52" s="105">
        <v>46</v>
      </c>
      <c r="BF52" s="114" t="s">
        <v>649</v>
      </c>
      <c r="BG52" s="107" t="s">
        <v>650</v>
      </c>
    </row>
    <row r="53" ht="19.5" spans="2:59">
      <c r="B53" s="27" t="s">
        <v>651</v>
      </c>
      <c r="C53" s="28" t="s">
        <v>652</v>
      </c>
      <c r="D53" s="30"/>
      <c r="E53" s="22" t="str">
        <f t="shared" si="1"/>
        <v> </v>
      </c>
      <c r="F53" s="10"/>
      <c r="G53" s="11" t="s">
        <v>653</v>
      </c>
      <c r="H53" s="12"/>
      <c r="I53" s="39" t="s">
        <v>654</v>
      </c>
      <c r="J53" s="43"/>
      <c r="K53" s="35" t="str">
        <f t="shared" si="0"/>
        <v> </v>
      </c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54" t="s">
        <v>655</v>
      </c>
      <c r="W53" s="54"/>
      <c r="X53" s="54"/>
      <c r="Y53" s="54"/>
      <c r="Z53" s="80"/>
      <c r="AA53" s="42"/>
      <c r="AB53" s="42">
        <v>9</v>
      </c>
      <c r="AC53" s="89" t="s">
        <v>656</v>
      </c>
      <c r="AD53" s="87"/>
      <c r="AE53" s="88" t="str">
        <f t="shared" si="2"/>
        <v/>
      </c>
      <c r="AF53" s="17"/>
      <c r="AG53" s="17"/>
      <c r="AH53" s="17"/>
      <c r="AM53" s="96" t="s">
        <v>657</v>
      </c>
      <c r="AN53" s="94"/>
      <c r="AO53" s="100" t="s">
        <v>658</v>
      </c>
      <c r="BE53" s="105">
        <v>47</v>
      </c>
      <c r="BF53" s="115" t="s">
        <v>659</v>
      </c>
      <c r="BG53" s="107" t="s">
        <v>660</v>
      </c>
    </row>
    <row r="54" ht="19.5" spans="2:59">
      <c r="B54" s="27" t="s">
        <v>661</v>
      </c>
      <c r="C54" s="28" t="s">
        <v>662</v>
      </c>
      <c r="D54" s="30"/>
      <c r="E54" s="22" t="str">
        <f t="shared" si="1"/>
        <v> </v>
      </c>
      <c r="F54" s="10"/>
      <c r="G54" s="11" t="s">
        <v>663</v>
      </c>
      <c r="H54" s="12"/>
      <c r="I54" s="39" t="s">
        <v>664</v>
      </c>
      <c r="J54" s="43"/>
      <c r="K54" s="35" t="str">
        <f t="shared" si="0"/>
        <v> </v>
      </c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54" t="s">
        <v>665</v>
      </c>
      <c r="W54" s="54"/>
      <c r="X54" s="54"/>
      <c r="Y54" s="54"/>
      <c r="Z54" s="92" t="s">
        <v>666</v>
      </c>
      <c r="AA54" s="42"/>
      <c r="AB54" s="42">
        <v>10</v>
      </c>
      <c r="AC54" s="86" t="s">
        <v>667</v>
      </c>
      <c r="AD54" s="87"/>
      <c r="AE54" s="88" t="str">
        <f t="shared" si="2"/>
        <v/>
      </c>
      <c r="AF54" s="17"/>
      <c r="AG54" s="17"/>
      <c r="AH54" s="17"/>
      <c r="AM54" s="96" t="s">
        <v>668</v>
      </c>
      <c r="AN54" s="94"/>
      <c r="AO54" s="100" t="s">
        <v>669</v>
      </c>
      <c r="BE54" s="105">
        <v>48</v>
      </c>
      <c r="BF54" s="115" t="s">
        <v>670</v>
      </c>
      <c r="BG54" s="107" t="s">
        <v>671</v>
      </c>
    </row>
    <row r="55" ht="19.5" spans="2:59">
      <c r="B55" s="27" t="s">
        <v>672</v>
      </c>
      <c r="C55" s="28" t="s">
        <v>367</v>
      </c>
      <c r="D55" s="30"/>
      <c r="E55" s="22" t="str">
        <f t="shared" si="1"/>
        <v> </v>
      </c>
      <c r="F55" s="10"/>
      <c r="G55" s="11" t="s">
        <v>673</v>
      </c>
      <c r="H55" s="12"/>
      <c r="I55" s="39" t="s">
        <v>674</v>
      </c>
      <c r="J55" s="43"/>
      <c r="K55" s="35" t="str">
        <f t="shared" si="0"/>
        <v> </v>
      </c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54" t="s">
        <v>675</v>
      </c>
      <c r="W55" s="54"/>
      <c r="X55" s="54"/>
      <c r="Y55" s="54"/>
      <c r="Z55" s="92"/>
      <c r="AA55" s="42"/>
      <c r="AB55" s="42">
        <v>11</v>
      </c>
      <c r="AC55" s="90" t="s">
        <v>637</v>
      </c>
      <c r="AD55" s="87"/>
      <c r="AE55" s="88" t="str">
        <f t="shared" si="2"/>
        <v/>
      </c>
      <c r="AF55" s="17"/>
      <c r="AG55" s="17"/>
      <c r="AH55" s="17"/>
      <c r="AM55" s="96" t="s">
        <v>676</v>
      </c>
      <c r="AN55" s="94" t="s">
        <v>590</v>
      </c>
      <c r="AO55" s="100" t="s">
        <v>677</v>
      </c>
      <c r="BE55" s="105">
        <v>49</v>
      </c>
      <c r="BF55" s="115" t="s">
        <v>678</v>
      </c>
      <c r="BG55" s="107" t="s">
        <v>679</v>
      </c>
    </row>
    <row r="56" ht="19.5" spans="2:59">
      <c r="B56" s="27" t="s">
        <v>680</v>
      </c>
      <c r="C56" s="28" t="s">
        <v>681</v>
      </c>
      <c r="D56" s="30"/>
      <c r="E56" s="22" t="str">
        <f t="shared" si="1"/>
        <v> </v>
      </c>
      <c r="F56" s="10"/>
      <c r="G56" s="11" t="s">
        <v>682</v>
      </c>
      <c r="H56" s="12"/>
      <c r="I56" s="39" t="s">
        <v>683</v>
      </c>
      <c r="J56" s="43"/>
      <c r="K56" s="35" t="str">
        <f t="shared" si="0"/>
        <v> </v>
      </c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54" t="s">
        <v>684</v>
      </c>
      <c r="W56" s="54"/>
      <c r="X56" s="54"/>
      <c r="Y56" s="54"/>
      <c r="Z56" s="80" t="s">
        <v>685</v>
      </c>
      <c r="AA56" s="42"/>
      <c r="AB56" s="42">
        <v>12</v>
      </c>
      <c r="AC56" s="86" t="s">
        <v>686</v>
      </c>
      <c r="AD56" s="87"/>
      <c r="AE56" s="88" t="str">
        <f t="shared" si="2"/>
        <v/>
      </c>
      <c r="AF56" s="17"/>
      <c r="AG56" s="17"/>
      <c r="AH56" s="17"/>
      <c r="AM56" s="96" t="s">
        <v>687</v>
      </c>
      <c r="AN56" s="94" t="s">
        <v>590</v>
      </c>
      <c r="AO56" s="100" t="s">
        <v>688</v>
      </c>
      <c r="BE56" s="105">
        <v>50</v>
      </c>
      <c r="BF56" s="115" t="s">
        <v>689</v>
      </c>
      <c r="BG56" s="107" t="s">
        <v>690</v>
      </c>
    </row>
    <row r="57" ht="19.5" spans="2:59">
      <c r="B57" s="27"/>
      <c r="C57" s="28"/>
      <c r="D57" s="30"/>
      <c r="E57" s="22" t="str">
        <f t="shared" ref="E57:E88" si="3">IF($D$21="show answer",IF(B57=D57," ",B57)," ")</f>
        <v> </v>
      </c>
      <c r="F57" s="10"/>
      <c r="G57" s="11" t="s">
        <v>691</v>
      </c>
      <c r="H57" s="12"/>
      <c r="I57" s="39" t="s">
        <v>692</v>
      </c>
      <c r="J57" s="43"/>
      <c r="K57" s="35" t="str">
        <f t="shared" si="0"/>
        <v> </v>
      </c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54" t="s">
        <v>693</v>
      </c>
      <c r="W57" s="54"/>
      <c r="X57" s="54"/>
      <c r="Y57" s="54"/>
      <c r="Z57" s="80"/>
      <c r="AA57" s="42"/>
      <c r="AB57" s="42">
        <v>13</v>
      </c>
      <c r="AC57" s="86" t="s">
        <v>694</v>
      </c>
      <c r="AD57" s="87"/>
      <c r="AE57" s="88" t="str">
        <f t="shared" si="2"/>
        <v/>
      </c>
      <c r="AF57" s="17"/>
      <c r="AG57" s="17"/>
      <c r="AH57" s="17"/>
      <c r="AM57" s="96" t="s">
        <v>695</v>
      </c>
      <c r="AN57" s="94" t="s">
        <v>590</v>
      </c>
      <c r="AO57" s="100" t="s">
        <v>696</v>
      </c>
      <c r="BE57" s="105">
        <v>51</v>
      </c>
      <c r="BF57" s="115" t="s">
        <v>697</v>
      </c>
      <c r="BG57" s="107" t="s">
        <v>698</v>
      </c>
    </row>
    <row r="58" ht="19.5" spans="2:59">
      <c r="B58" s="27"/>
      <c r="C58" s="28"/>
      <c r="D58" s="30"/>
      <c r="E58" s="22" t="str">
        <f t="shared" si="3"/>
        <v> </v>
      </c>
      <c r="F58" s="10"/>
      <c r="G58" s="11" t="s">
        <v>699</v>
      </c>
      <c r="H58" s="12"/>
      <c r="I58" s="39" t="s">
        <v>700</v>
      </c>
      <c r="J58" s="43"/>
      <c r="K58" s="35" t="str">
        <f t="shared" si="0"/>
        <v> 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54" t="s">
        <v>701</v>
      </c>
      <c r="W58" s="54"/>
      <c r="X58" s="54"/>
      <c r="Y58" s="54"/>
      <c r="Z58" s="80"/>
      <c r="AA58" s="42"/>
      <c r="AB58" s="42">
        <v>14</v>
      </c>
      <c r="AC58" s="86" t="s">
        <v>702</v>
      </c>
      <c r="AD58" s="87"/>
      <c r="AE58" s="88" t="str">
        <f t="shared" si="2"/>
        <v/>
      </c>
      <c r="AF58" s="17"/>
      <c r="AG58" s="17"/>
      <c r="AH58" s="17"/>
      <c r="AM58" s="96" t="s">
        <v>703</v>
      </c>
      <c r="AN58" s="94" t="s">
        <v>590</v>
      </c>
      <c r="AO58" s="100" t="s">
        <v>704</v>
      </c>
      <c r="BE58" s="105">
        <v>52</v>
      </c>
      <c r="BF58" s="116" t="s">
        <v>705</v>
      </c>
      <c r="BG58" s="107" t="s">
        <v>706</v>
      </c>
    </row>
    <row r="59" ht="19.5" spans="2:59">
      <c r="B59" s="27"/>
      <c r="C59" s="28"/>
      <c r="D59" s="30"/>
      <c r="E59" s="22" t="str">
        <f t="shared" si="3"/>
        <v> </v>
      </c>
      <c r="F59" s="10"/>
      <c r="G59" s="11" t="s">
        <v>707</v>
      </c>
      <c r="H59" s="12"/>
      <c r="I59" s="39" t="s">
        <v>708</v>
      </c>
      <c r="J59" s="43"/>
      <c r="K59" s="35" t="str">
        <f t="shared" si="0"/>
        <v> </v>
      </c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54" t="s">
        <v>709</v>
      </c>
      <c r="W59" s="54"/>
      <c r="X59" s="54"/>
      <c r="Y59" s="54"/>
      <c r="Z59" s="80" t="s">
        <v>710</v>
      </c>
      <c r="AA59" s="42"/>
      <c r="AB59" s="42">
        <v>15</v>
      </c>
      <c r="AC59" s="86" t="s">
        <v>711</v>
      </c>
      <c r="AD59" s="87"/>
      <c r="AE59" s="88" t="str">
        <f t="shared" si="2"/>
        <v/>
      </c>
      <c r="AF59" s="17"/>
      <c r="AG59" s="17"/>
      <c r="AH59" s="17"/>
      <c r="AM59" s="96" t="s">
        <v>712</v>
      </c>
      <c r="AN59" s="94" t="s">
        <v>590</v>
      </c>
      <c r="AO59" s="100" t="s">
        <v>677</v>
      </c>
      <c r="BE59" s="105">
        <v>53</v>
      </c>
      <c r="BF59" s="116" t="s">
        <v>713</v>
      </c>
      <c r="BG59" s="107" t="s">
        <v>714</v>
      </c>
    </row>
    <row r="60" ht="19.5" spans="2:59">
      <c r="B60" s="27"/>
      <c r="C60" s="28"/>
      <c r="D60" s="30"/>
      <c r="E60" s="22" t="str">
        <f t="shared" si="3"/>
        <v> </v>
      </c>
      <c r="F60" s="10"/>
      <c r="G60" s="11" t="s">
        <v>715</v>
      </c>
      <c r="H60" s="12"/>
      <c r="I60" s="39" t="s">
        <v>716</v>
      </c>
      <c r="J60" s="43"/>
      <c r="K60" s="35" t="str">
        <f t="shared" si="0"/>
        <v> 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54" t="s">
        <v>717</v>
      </c>
      <c r="W60" s="54"/>
      <c r="X60" s="54"/>
      <c r="Y60" s="54"/>
      <c r="Z60" s="80"/>
      <c r="AA60" s="42"/>
      <c r="AB60" s="42">
        <v>16</v>
      </c>
      <c r="AC60" s="86" t="s">
        <v>718</v>
      </c>
      <c r="AD60" s="87"/>
      <c r="AE60" s="88" t="str">
        <f t="shared" si="2"/>
        <v/>
      </c>
      <c r="AH60" s="17"/>
      <c r="AM60" s="96" t="s">
        <v>719</v>
      </c>
      <c r="AN60" s="94" t="s">
        <v>590</v>
      </c>
      <c r="AO60" s="100" t="s">
        <v>720</v>
      </c>
      <c r="BE60" s="105">
        <v>54</v>
      </c>
      <c r="BF60" s="116" t="s">
        <v>721</v>
      </c>
      <c r="BG60" s="107" t="s">
        <v>722</v>
      </c>
    </row>
    <row r="61" ht="19.5" spans="2:59">
      <c r="B61" s="27"/>
      <c r="C61" s="28"/>
      <c r="D61" s="26"/>
      <c r="E61" s="22" t="str">
        <f t="shared" si="3"/>
        <v> </v>
      </c>
      <c r="F61" s="10"/>
      <c r="G61" s="11" t="s">
        <v>723</v>
      </c>
      <c r="H61" s="12"/>
      <c r="I61" s="39" t="s">
        <v>724</v>
      </c>
      <c r="J61" s="43"/>
      <c r="K61" s="35" t="str">
        <f t="shared" si="0"/>
        <v> </v>
      </c>
      <c r="L61" s="42"/>
      <c r="M61" s="42"/>
      <c r="N61" s="42"/>
      <c r="O61" s="42"/>
      <c r="P61" s="42"/>
      <c r="Q61" s="36"/>
      <c r="R61" s="36"/>
      <c r="S61" s="36"/>
      <c r="T61" s="36"/>
      <c r="U61" s="36"/>
      <c r="V61" s="36"/>
      <c r="W61" s="36"/>
      <c r="X61" s="36"/>
      <c r="Y61" s="36"/>
      <c r="Z61" s="42"/>
      <c r="AA61" s="42"/>
      <c r="AB61" s="42">
        <v>17</v>
      </c>
      <c r="AC61" s="86" t="s">
        <v>725</v>
      </c>
      <c r="AD61" s="87"/>
      <c r="AE61" s="88" t="str">
        <f t="shared" si="2"/>
        <v/>
      </c>
      <c r="AH61" s="17"/>
      <c r="AM61" s="96" t="s">
        <v>726</v>
      </c>
      <c r="AN61" s="94"/>
      <c r="AO61" s="100" t="s">
        <v>727</v>
      </c>
      <c r="BE61" s="105">
        <v>55</v>
      </c>
      <c r="BF61" s="116" t="s">
        <v>728</v>
      </c>
      <c r="BG61" s="107" t="s">
        <v>729</v>
      </c>
    </row>
    <row r="62" ht="19.5" spans="2:59">
      <c r="B62" s="27"/>
      <c r="C62" s="28"/>
      <c r="D62" s="26"/>
      <c r="E62" s="22" t="str">
        <f t="shared" si="3"/>
        <v> </v>
      </c>
      <c r="F62" s="10"/>
      <c r="G62" s="11" t="s">
        <v>730</v>
      </c>
      <c r="H62" s="12"/>
      <c r="I62" s="39" t="s">
        <v>731</v>
      </c>
      <c r="J62" s="43"/>
      <c r="K62" s="35" t="str">
        <f t="shared" si="0"/>
        <v> </v>
      </c>
      <c r="L62" s="42"/>
      <c r="M62" s="42"/>
      <c r="N62" s="42"/>
      <c r="O62" s="42"/>
      <c r="P62" s="42"/>
      <c r="Q62" s="36"/>
      <c r="R62" s="36"/>
      <c r="S62" s="36"/>
      <c r="T62" s="36"/>
      <c r="U62" s="36"/>
      <c r="V62" s="36"/>
      <c r="W62" s="36"/>
      <c r="X62" s="36"/>
      <c r="Y62" s="36"/>
      <c r="Z62" s="42"/>
      <c r="AA62" s="42"/>
      <c r="AB62" s="42">
        <v>18</v>
      </c>
      <c r="AC62" s="86" t="s">
        <v>732</v>
      </c>
      <c r="AD62" s="87"/>
      <c r="AE62" s="88" t="str">
        <f t="shared" si="2"/>
        <v/>
      </c>
      <c r="AH62" s="17"/>
      <c r="AM62" s="96" t="s">
        <v>733</v>
      </c>
      <c r="AN62" s="94"/>
      <c r="AO62" s="100" t="s">
        <v>734</v>
      </c>
      <c r="BE62" s="105">
        <v>56</v>
      </c>
      <c r="BF62" s="116" t="s">
        <v>735</v>
      </c>
      <c r="BG62" s="107" t="s">
        <v>736</v>
      </c>
    </row>
    <row r="63" ht="19.5" spans="2:59">
      <c r="B63" s="27"/>
      <c r="C63" s="28"/>
      <c r="D63" s="26"/>
      <c r="E63" s="22" t="str">
        <f t="shared" si="3"/>
        <v> </v>
      </c>
      <c r="F63" s="10"/>
      <c r="G63" s="31" t="s">
        <v>737</v>
      </c>
      <c r="H63" s="12"/>
      <c r="I63" s="53" t="s">
        <v>738</v>
      </c>
      <c r="J63" s="43"/>
      <c r="K63" s="35" t="str">
        <f t="shared" si="0"/>
        <v> </v>
      </c>
      <c r="L63" s="42"/>
      <c r="M63" s="42"/>
      <c r="N63" s="42"/>
      <c r="O63" s="42"/>
      <c r="P63" s="42"/>
      <c r="Q63" s="36"/>
      <c r="R63" s="36"/>
      <c r="S63" s="36"/>
      <c r="T63" s="36"/>
      <c r="U63" s="36"/>
      <c r="V63" s="36"/>
      <c r="W63" s="36"/>
      <c r="X63" s="36"/>
      <c r="Y63" s="36"/>
      <c r="Z63" s="42"/>
      <c r="AA63" s="42"/>
      <c r="AB63" s="42">
        <v>19</v>
      </c>
      <c r="AC63" s="86" t="s">
        <v>739</v>
      </c>
      <c r="AD63" s="87"/>
      <c r="AE63" s="88" t="str">
        <f t="shared" si="2"/>
        <v/>
      </c>
      <c r="AH63" s="17"/>
      <c r="AM63" s="96" t="s">
        <v>740</v>
      </c>
      <c r="AN63" s="94"/>
      <c r="AO63" s="100" t="s">
        <v>741</v>
      </c>
      <c r="BE63" s="105">
        <v>57</v>
      </c>
      <c r="BF63" s="106" t="s">
        <v>742</v>
      </c>
      <c r="BG63" s="107" t="s">
        <v>743</v>
      </c>
    </row>
    <row r="64" ht="19.5" spans="5:59">
      <c r="E64" s="22" t="str">
        <f t="shared" si="3"/>
        <v> </v>
      </c>
      <c r="F64" s="10"/>
      <c r="G64" s="11" t="s">
        <v>744</v>
      </c>
      <c r="H64" s="12"/>
      <c r="I64" s="39" t="s">
        <v>745</v>
      </c>
      <c r="J64" s="43"/>
      <c r="K64" s="35" t="str">
        <f t="shared" si="0"/>
        <v> </v>
      </c>
      <c r="L64" s="42"/>
      <c r="M64" s="42"/>
      <c r="N64" s="42"/>
      <c r="O64" s="42"/>
      <c r="P64" s="42"/>
      <c r="Q64" s="36"/>
      <c r="R64" s="36"/>
      <c r="S64" s="36"/>
      <c r="T64" s="36"/>
      <c r="U64" s="36"/>
      <c r="V64" s="36"/>
      <c r="W64" s="36"/>
      <c r="X64" s="36"/>
      <c r="Y64" s="36"/>
      <c r="Z64" s="42"/>
      <c r="AA64" s="42"/>
      <c r="AB64" s="42">
        <v>20</v>
      </c>
      <c r="AC64" s="86" t="s">
        <v>746</v>
      </c>
      <c r="AD64" s="87"/>
      <c r="AE64" s="88" t="str">
        <f t="shared" si="2"/>
        <v/>
      </c>
      <c r="AH64" s="17"/>
      <c r="AM64" s="96" t="s">
        <v>747</v>
      </c>
      <c r="AN64" s="94"/>
      <c r="AO64" s="100" t="s">
        <v>748</v>
      </c>
      <c r="BE64" s="105">
        <v>58</v>
      </c>
      <c r="BF64" s="106" t="s">
        <v>749</v>
      </c>
      <c r="BG64" s="107" t="s">
        <v>750</v>
      </c>
    </row>
    <row r="65" ht="19.5" spans="5:59">
      <c r="E65" s="22" t="str">
        <f t="shared" si="3"/>
        <v> </v>
      </c>
      <c r="F65" s="10"/>
      <c r="G65" s="11" t="s">
        <v>751</v>
      </c>
      <c r="H65" s="12"/>
      <c r="I65" s="39" t="s">
        <v>752</v>
      </c>
      <c r="J65" s="43"/>
      <c r="K65" s="35" t="str">
        <f t="shared" si="0"/>
        <v> </v>
      </c>
      <c r="L65" s="42"/>
      <c r="M65" s="42"/>
      <c r="N65" s="42"/>
      <c r="O65" s="42"/>
      <c r="P65" s="42"/>
      <c r="Q65" s="36"/>
      <c r="R65" s="36"/>
      <c r="S65" s="36"/>
      <c r="T65" s="36"/>
      <c r="U65" s="36"/>
      <c r="V65" s="36"/>
      <c r="W65" s="36"/>
      <c r="X65" s="36"/>
      <c r="Y65" s="36"/>
      <c r="Z65" s="42"/>
      <c r="AA65" s="42"/>
      <c r="AB65" s="42">
        <v>21</v>
      </c>
      <c r="AC65" s="86" t="s">
        <v>753</v>
      </c>
      <c r="AD65" s="87"/>
      <c r="AE65" s="88" t="str">
        <f t="shared" si="2"/>
        <v/>
      </c>
      <c r="AH65" s="17"/>
      <c r="AM65" s="96" t="s">
        <v>754</v>
      </c>
      <c r="AN65" s="94"/>
      <c r="AO65" s="100" t="s">
        <v>755</v>
      </c>
      <c r="BE65" s="105">
        <v>59</v>
      </c>
      <c r="BF65" s="138" t="s">
        <v>756</v>
      </c>
      <c r="BG65" s="107" t="s">
        <v>757</v>
      </c>
    </row>
    <row r="66" ht="19.5" spans="5:59">
      <c r="E66" s="22" t="str">
        <f t="shared" si="3"/>
        <v> </v>
      </c>
      <c r="F66" s="10"/>
      <c r="G66" s="11" t="s">
        <v>758</v>
      </c>
      <c r="H66" s="12"/>
      <c r="I66" s="39" t="s">
        <v>759</v>
      </c>
      <c r="J66" s="43"/>
      <c r="K66" s="35" t="str">
        <f t="shared" si="0"/>
        <v> </v>
      </c>
      <c r="L66" s="42"/>
      <c r="M66" s="42"/>
      <c r="N66" s="42"/>
      <c r="O66" s="42"/>
      <c r="P66" s="42"/>
      <c r="Q66" s="36"/>
      <c r="R66" s="36"/>
      <c r="S66" s="36"/>
      <c r="T66" s="36"/>
      <c r="U66" s="36"/>
      <c r="V66" s="36"/>
      <c r="W66" s="36"/>
      <c r="X66" s="36"/>
      <c r="Y66" s="36"/>
      <c r="Z66" s="42"/>
      <c r="AA66" s="42"/>
      <c r="AB66" s="42">
        <v>22</v>
      </c>
      <c r="AC66" s="86" t="s">
        <v>760</v>
      </c>
      <c r="AD66" s="87"/>
      <c r="AE66" s="88" t="str">
        <f t="shared" si="2"/>
        <v/>
      </c>
      <c r="AH66" s="17"/>
      <c r="AM66" s="96" t="s">
        <v>761</v>
      </c>
      <c r="AN66" s="94"/>
      <c r="AO66" s="100" t="s">
        <v>762</v>
      </c>
      <c r="AP66" t="s">
        <v>763</v>
      </c>
      <c r="BE66" s="105">
        <v>60</v>
      </c>
      <c r="BF66" s="138" t="s">
        <v>764</v>
      </c>
      <c r="BG66" s="107" t="s">
        <v>765</v>
      </c>
    </row>
    <row r="67" ht="19.5" spans="5:59">
      <c r="E67" s="22" t="str">
        <f t="shared" si="3"/>
        <v> </v>
      </c>
      <c r="F67" s="10"/>
      <c r="G67" s="11" t="s">
        <v>766</v>
      </c>
      <c r="H67" s="12"/>
      <c r="I67" s="39" t="s">
        <v>767</v>
      </c>
      <c r="J67" s="43"/>
      <c r="K67" s="35" t="str">
        <f t="shared" si="0"/>
        <v> </v>
      </c>
      <c r="L67" s="42"/>
      <c r="M67" s="42"/>
      <c r="N67" s="42"/>
      <c r="O67" s="42"/>
      <c r="P67" s="42"/>
      <c r="Q67" s="36"/>
      <c r="R67" s="36"/>
      <c r="S67" s="36"/>
      <c r="T67" s="36"/>
      <c r="U67" s="36"/>
      <c r="V67" s="36"/>
      <c r="W67" s="36"/>
      <c r="X67" s="36"/>
      <c r="Y67" s="36"/>
      <c r="Z67" s="42"/>
      <c r="AA67" s="42"/>
      <c r="AB67" s="42">
        <v>23</v>
      </c>
      <c r="AC67" s="90" t="s">
        <v>768</v>
      </c>
      <c r="AD67" s="87"/>
      <c r="AE67" s="88" t="str">
        <f t="shared" si="2"/>
        <v/>
      </c>
      <c r="AH67" s="17"/>
      <c r="AM67" s="96" t="s">
        <v>769</v>
      </c>
      <c r="AN67" s="94"/>
      <c r="AO67" s="100" t="s">
        <v>770</v>
      </c>
      <c r="BE67" s="105">
        <v>61</v>
      </c>
      <c r="BF67" s="138" t="s">
        <v>771</v>
      </c>
      <c r="BG67" s="107" t="s">
        <v>772</v>
      </c>
    </row>
    <row r="68" ht="19.5" spans="5:59">
      <c r="E68" s="22" t="str">
        <f t="shared" si="3"/>
        <v> </v>
      </c>
      <c r="F68" s="10"/>
      <c r="G68" s="11" t="s">
        <v>773</v>
      </c>
      <c r="H68" s="12"/>
      <c r="I68" s="39" t="s">
        <v>379</v>
      </c>
      <c r="J68" s="43"/>
      <c r="K68" s="35" t="str">
        <f t="shared" si="0"/>
        <v> </v>
      </c>
      <c r="L68" s="42"/>
      <c r="M68" s="42"/>
      <c r="N68" s="42"/>
      <c r="O68" s="42"/>
      <c r="P68" s="42"/>
      <c r="Q68" s="36"/>
      <c r="R68" s="36"/>
      <c r="S68" s="36"/>
      <c r="T68" s="36"/>
      <c r="U68" s="36"/>
      <c r="V68" s="36"/>
      <c r="W68" s="36"/>
      <c r="X68" s="36"/>
      <c r="Y68" s="36"/>
      <c r="Z68" s="42"/>
      <c r="AA68" s="42"/>
      <c r="AB68" s="42">
        <v>24</v>
      </c>
      <c r="AC68" s="86" t="s">
        <v>774</v>
      </c>
      <c r="AD68" s="87"/>
      <c r="AE68" s="88" t="str">
        <f t="shared" si="2"/>
        <v/>
      </c>
      <c r="AH68" s="17"/>
      <c r="AM68" s="96" t="s">
        <v>775</v>
      </c>
      <c r="AN68" s="94"/>
      <c r="AO68" s="100" t="s">
        <v>776</v>
      </c>
      <c r="BE68" s="105">
        <v>62</v>
      </c>
      <c r="BF68" s="138" t="s">
        <v>777</v>
      </c>
      <c r="BG68" s="107" t="s">
        <v>778</v>
      </c>
    </row>
    <row r="69" ht="19.5" spans="5:59">
      <c r="E69" s="22" t="str">
        <f t="shared" si="3"/>
        <v> </v>
      </c>
      <c r="F69" s="10"/>
      <c r="G69" s="11" t="s">
        <v>779</v>
      </c>
      <c r="H69" s="12"/>
      <c r="I69" s="39" t="s">
        <v>780</v>
      </c>
      <c r="J69" s="43"/>
      <c r="K69" s="35" t="str">
        <f>IF($J$2="show answer",IF(J69=G69,"",G69),IF($J$2="practice",IF(J69=G69,"---+_+_+_+_GOOD_+_+_+_+---",IF(J69=""," ","WRONG___{  "&amp;G69&amp;"  }"))," "))</f>
        <v> </v>
      </c>
      <c r="L69" s="42"/>
      <c r="M69" s="42"/>
      <c r="N69" s="42"/>
      <c r="O69" s="42"/>
      <c r="P69" s="42"/>
      <c r="Q69" s="36"/>
      <c r="R69" s="36"/>
      <c r="S69" s="36"/>
      <c r="T69" s="36"/>
      <c r="U69" s="36"/>
      <c r="V69" s="36"/>
      <c r="W69" s="36"/>
      <c r="X69" s="36"/>
      <c r="Y69" s="36"/>
      <c r="Z69" s="42"/>
      <c r="AA69" s="42"/>
      <c r="AB69" s="42">
        <v>25</v>
      </c>
      <c r="AC69" s="90" t="s">
        <v>781</v>
      </c>
      <c r="AD69" s="87"/>
      <c r="AE69" s="88" t="str">
        <f t="shared" si="2"/>
        <v/>
      </c>
      <c r="AH69" s="17"/>
      <c r="AM69" s="96"/>
      <c r="AN69" s="94"/>
      <c r="AO69" s="100"/>
      <c r="BE69" s="105">
        <v>63</v>
      </c>
      <c r="BF69" s="139" t="s">
        <v>782</v>
      </c>
      <c r="BG69" s="107" t="s">
        <v>783</v>
      </c>
    </row>
    <row r="70" ht="19.5" spans="5:59">
      <c r="E70" s="22" t="str">
        <f t="shared" si="3"/>
        <v> </v>
      </c>
      <c r="F70" s="10"/>
      <c r="G70" s="11" t="s">
        <v>784</v>
      </c>
      <c r="H70" s="12"/>
      <c r="I70" s="39" t="s">
        <v>785</v>
      </c>
      <c r="J70" s="43"/>
      <c r="K70" s="35" t="str">
        <f>IF($J$2="show answer",IF(J70=G70,"",G70),IF($J$2="practice",IF(J70=G70,"---+_+_+_+_GOOD_+_+_+_+---",IF(J70=""," ","WRONG___{  "&amp;G70&amp;"  }"))," "))</f>
        <v> </v>
      </c>
      <c r="L70" s="42"/>
      <c r="M70" s="42"/>
      <c r="N70" s="42"/>
      <c r="O70" s="42"/>
      <c r="P70" s="42"/>
      <c r="Q70" s="36"/>
      <c r="R70" s="36"/>
      <c r="S70" s="36"/>
      <c r="T70" s="36"/>
      <c r="U70" s="36"/>
      <c r="V70" s="36"/>
      <c r="W70" s="36"/>
      <c r="X70" s="36"/>
      <c r="Y70" s="36"/>
      <c r="Z70" s="42"/>
      <c r="AA70" s="42"/>
      <c r="AB70" s="42">
        <v>26</v>
      </c>
      <c r="AC70" s="90" t="s">
        <v>786</v>
      </c>
      <c r="AD70" s="87"/>
      <c r="AE70" s="88" t="str">
        <f t="shared" si="2"/>
        <v/>
      </c>
      <c r="AH70" s="17"/>
      <c r="AM70" s="96"/>
      <c r="AN70" s="94"/>
      <c r="AO70" s="100"/>
      <c r="BE70" s="105">
        <v>64</v>
      </c>
      <c r="BF70" s="139" t="s">
        <v>787</v>
      </c>
      <c r="BG70" s="107" t="s">
        <v>788</v>
      </c>
    </row>
    <row r="71" ht="19.5" spans="5:59">
      <c r="E71" s="22" t="str">
        <f t="shared" si="3"/>
        <v> </v>
      </c>
      <c r="F71" s="10"/>
      <c r="G71" s="11" t="s">
        <v>789</v>
      </c>
      <c r="H71" s="12"/>
      <c r="I71" s="39" t="s">
        <v>790</v>
      </c>
      <c r="J71" s="43"/>
      <c r="K71" s="35" t="str">
        <f>IF($J$2="show answer",IF(J71=G71,"",G71),IF($J$2="practice",IF(J71=G71,"---+_+_+_+_GOOD_+_+_+_+---",IF(J71=""," ","WRONG___{  "&amp;G71&amp;"  }"))," "))</f>
        <v> </v>
      </c>
      <c r="L71" s="42"/>
      <c r="M71" s="42"/>
      <c r="N71" s="42"/>
      <c r="O71" s="42"/>
      <c r="P71" s="42"/>
      <c r="Q71" s="36"/>
      <c r="R71" s="36"/>
      <c r="S71" s="36"/>
      <c r="T71" s="36"/>
      <c r="U71" s="36"/>
      <c r="V71" s="36"/>
      <c r="W71" s="36"/>
      <c r="X71" s="36"/>
      <c r="Y71" s="36"/>
      <c r="Z71" s="42"/>
      <c r="AA71" s="42"/>
      <c r="AB71" s="42">
        <v>27</v>
      </c>
      <c r="AC71" s="86" t="s">
        <v>791</v>
      </c>
      <c r="AD71" s="87"/>
      <c r="AE71" s="88" t="str">
        <f t="shared" si="2"/>
        <v/>
      </c>
      <c r="AH71" s="17"/>
      <c r="AM71" s="96"/>
      <c r="AN71" s="94"/>
      <c r="AO71" s="100"/>
      <c r="BE71" s="105">
        <v>65</v>
      </c>
      <c r="BF71" s="115" t="s">
        <v>792</v>
      </c>
      <c r="BG71" s="107" t="s">
        <v>793</v>
      </c>
    </row>
    <row r="72" ht="19.5" spans="5:59">
      <c r="E72" s="22" t="str">
        <f t="shared" si="3"/>
        <v> </v>
      </c>
      <c r="F72" s="10"/>
      <c r="G72" s="11" t="s">
        <v>794</v>
      </c>
      <c r="H72" s="12"/>
      <c r="I72" s="39" t="s">
        <v>795</v>
      </c>
      <c r="J72" s="43"/>
      <c r="K72" s="35" t="str">
        <f>IF($J$2="show answer",IF(J72=G72,"",G72),IF($J$2="practice",IF(J72=G72,"---+_+_+_+_GOOD_+_+_+_+---",IF(J72=""," ","WRONG___{  "&amp;G72&amp;"  }"))," "))</f>
        <v> </v>
      </c>
      <c r="L72" s="42"/>
      <c r="M72" s="42"/>
      <c r="N72" s="42"/>
      <c r="O72" s="42"/>
      <c r="P72" s="42"/>
      <c r="Q72" s="36"/>
      <c r="R72" s="36"/>
      <c r="S72" s="36"/>
      <c r="T72" s="36"/>
      <c r="U72" s="36"/>
      <c r="V72" s="36"/>
      <c r="W72" s="36"/>
      <c r="X72" s="36"/>
      <c r="Y72" s="36"/>
      <c r="Z72" s="42"/>
      <c r="AA72" s="42"/>
      <c r="AB72" s="42">
        <v>28</v>
      </c>
      <c r="AC72" s="90" t="s">
        <v>796</v>
      </c>
      <c r="AD72" s="87"/>
      <c r="AE72" s="88" t="str">
        <f t="shared" si="2"/>
        <v/>
      </c>
      <c r="AH72" s="17"/>
      <c r="BE72" s="105">
        <v>66</v>
      </c>
      <c r="BF72" s="115" t="s">
        <v>797</v>
      </c>
      <c r="BG72" s="107" t="s">
        <v>798</v>
      </c>
    </row>
    <row r="73" ht="19.5" spans="2:59">
      <c r="B73" s="10"/>
      <c r="C73" s="133"/>
      <c r="D73" s="17"/>
      <c r="E73" s="134"/>
      <c r="F73" s="10"/>
      <c r="G73" s="11" t="s">
        <v>799</v>
      </c>
      <c r="H73" s="12"/>
      <c r="I73" s="39" t="s">
        <v>800</v>
      </c>
      <c r="J73" s="43"/>
      <c r="K73" s="35" t="str">
        <f>IF($J$2="show answer",IF(J73=G73,"",G73),IF($J$2="practice",IF(J73=G73,"---+_+_+_+_GOOD_+_+_+_+---",IF(J73=""," ","WRONG___{  "&amp;G73&amp;"  }"))," "))</f>
        <v> </v>
      </c>
      <c r="L73" s="42"/>
      <c r="M73" s="42"/>
      <c r="N73" s="42"/>
      <c r="O73" s="42"/>
      <c r="P73" s="42"/>
      <c r="Q73" s="36"/>
      <c r="R73" s="36"/>
      <c r="S73" s="36"/>
      <c r="T73" s="36"/>
      <c r="U73" s="36"/>
      <c r="V73" s="36"/>
      <c r="W73" s="36"/>
      <c r="X73" s="36"/>
      <c r="Y73" s="36"/>
      <c r="Z73" s="42"/>
      <c r="AA73" s="42"/>
      <c r="AB73" s="42">
        <v>29</v>
      </c>
      <c r="AC73" s="86" t="s">
        <v>801</v>
      </c>
      <c r="AD73" s="87"/>
      <c r="AE73" s="88" t="str">
        <f t="shared" si="2"/>
        <v/>
      </c>
      <c r="AH73" s="17"/>
      <c r="BE73" s="105">
        <v>67</v>
      </c>
      <c r="BF73" s="109" t="s">
        <v>802</v>
      </c>
      <c r="BG73" s="107" t="s">
        <v>803</v>
      </c>
    </row>
    <row r="74" ht="19.5" spans="2:59">
      <c r="B74" s="10"/>
      <c r="C74" s="133"/>
      <c r="D74" s="17"/>
      <c r="E74" s="134"/>
      <c r="F74" s="10"/>
      <c r="G74" s="11" t="s">
        <v>804</v>
      </c>
      <c r="H74" s="12"/>
      <c r="I74" s="39" t="s">
        <v>805</v>
      </c>
      <c r="J74" s="43"/>
      <c r="K74" s="35" t="str">
        <f>IF($J$2="show answer",IF(J74=G74,"",G74),IF($J$2="practice",IF(J74=G74,"---+_+_+_+_GOOD_+_+_+_+---",IF(J74=""," ","WRONG___{  "&amp;G74&amp;"  }"))," "))</f>
        <v> </v>
      </c>
      <c r="L74" s="42"/>
      <c r="M74" s="42"/>
      <c r="N74" s="42"/>
      <c r="O74" s="42"/>
      <c r="P74" s="42"/>
      <c r="Q74" s="36"/>
      <c r="R74" s="36"/>
      <c r="S74" s="36"/>
      <c r="T74" s="36"/>
      <c r="U74" s="36"/>
      <c r="V74" s="36"/>
      <c r="W74" s="36"/>
      <c r="X74" s="36"/>
      <c r="Y74" s="36"/>
      <c r="Z74" s="42"/>
      <c r="AA74" s="42"/>
      <c r="AB74" s="42">
        <v>30</v>
      </c>
      <c r="AC74" s="90" t="s">
        <v>806</v>
      </c>
      <c r="AD74" s="87"/>
      <c r="AE74" s="88" t="str">
        <f t="shared" si="2"/>
        <v/>
      </c>
      <c r="AH74" s="17"/>
      <c r="BE74" s="105">
        <v>68</v>
      </c>
      <c r="BF74" s="109" t="s">
        <v>807</v>
      </c>
      <c r="BG74" s="107" t="s">
        <v>808</v>
      </c>
    </row>
    <row r="75" ht="19.5" spans="2:59">
      <c r="B75" s="10"/>
      <c r="C75" s="133"/>
      <c r="D75" s="17"/>
      <c r="E75" s="134"/>
      <c r="F75" s="10"/>
      <c r="G75" s="11" t="s">
        <v>809</v>
      </c>
      <c r="H75" s="12"/>
      <c r="I75" s="39" t="s">
        <v>810</v>
      </c>
      <c r="J75" s="43"/>
      <c r="K75" s="35" t="str">
        <f>IF($J$2="show answer",IF(J75=G75,"",G75),IF($J$2="practice",IF(J75=G75,"---+_+_+_+_GOOD_+_+_+_+---",IF(J75=""," ","WRONG___{  "&amp;G75&amp;"  }"))," "))</f>
        <v> </v>
      </c>
      <c r="L75" s="42"/>
      <c r="M75" s="42"/>
      <c r="N75" s="42"/>
      <c r="O75" s="42"/>
      <c r="P75" s="42"/>
      <c r="Q75" s="36"/>
      <c r="R75" s="36"/>
      <c r="S75" s="36"/>
      <c r="T75" s="36"/>
      <c r="U75" s="36"/>
      <c r="V75" s="36"/>
      <c r="W75" s="36"/>
      <c r="X75" s="36"/>
      <c r="Y75" s="36"/>
      <c r="Z75" s="42"/>
      <c r="AA75" s="42"/>
      <c r="AB75" s="42">
        <v>31</v>
      </c>
      <c r="AC75" s="91" t="s">
        <v>811</v>
      </c>
      <c r="AD75" s="87"/>
      <c r="AE75" s="88" t="str">
        <f t="shared" si="2"/>
        <v/>
      </c>
      <c r="AH75" s="17"/>
      <c r="BE75" s="105">
        <v>69</v>
      </c>
      <c r="BF75" s="109" t="s">
        <v>812</v>
      </c>
      <c r="BG75" s="107" t="s">
        <v>813</v>
      </c>
    </row>
    <row r="76" ht="19.5" spans="2:59">
      <c r="B76" s="10"/>
      <c r="C76" s="133"/>
      <c r="D76" s="17"/>
      <c r="E76" s="134"/>
      <c r="F76" s="10"/>
      <c r="G76" s="11" t="s">
        <v>814</v>
      </c>
      <c r="H76" s="12"/>
      <c r="I76" s="39" t="s">
        <v>815</v>
      </c>
      <c r="J76" s="43"/>
      <c r="K76" s="35" t="str">
        <f>IF($J$2="show answer",IF(J76=G76,"",G76),IF($J$2="practice",IF(J76=G76,"---+_+_+_+_GOOD_+_+_+_+---",IF(J76=""," ","WRONG___{  "&amp;G76&amp;"  }"))," "))</f>
        <v> </v>
      </c>
      <c r="L76" s="42"/>
      <c r="M76" s="42"/>
      <c r="N76" s="42"/>
      <c r="O76" s="42"/>
      <c r="P76" s="42"/>
      <c r="Q76" s="36"/>
      <c r="R76" s="36"/>
      <c r="S76" s="36"/>
      <c r="T76" s="36"/>
      <c r="U76" s="36"/>
      <c r="V76" s="36"/>
      <c r="W76" s="36"/>
      <c r="X76" s="36"/>
      <c r="Y76" s="36"/>
      <c r="Z76" s="42"/>
      <c r="AA76" s="42"/>
      <c r="AB76" s="42">
        <v>32</v>
      </c>
      <c r="AC76" s="90" t="s">
        <v>786</v>
      </c>
      <c r="AD76" s="87"/>
      <c r="AE76" s="88" t="str">
        <f t="shared" si="2"/>
        <v/>
      </c>
      <c r="AH76" s="17"/>
      <c r="BE76" s="105">
        <v>70</v>
      </c>
      <c r="BF76" s="109" t="s">
        <v>816</v>
      </c>
      <c r="BG76" s="107" t="s">
        <v>817</v>
      </c>
    </row>
    <row r="77" ht="19.5" spans="5:59">
      <c r="E77" s="134"/>
      <c r="F77" s="10"/>
      <c r="G77" s="11" t="s">
        <v>818</v>
      </c>
      <c r="H77" s="12"/>
      <c r="I77" s="39" t="s">
        <v>819</v>
      </c>
      <c r="J77" s="43"/>
      <c r="K77" s="35" t="str">
        <f>IF($J$2="show answer",IF(J77=G77,"",G77),IF($J$2="practice",IF(J77=G77,"---+_+_+_+_GOOD_+_+_+_+---",IF(J77=""," ","WRONG___{  "&amp;G77&amp;"  }"))," "))</f>
        <v> </v>
      </c>
      <c r="L77" s="42"/>
      <c r="M77" s="42"/>
      <c r="N77" s="42"/>
      <c r="O77" s="42"/>
      <c r="P77" s="42"/>
      <c r="Q77" s="36"/>
      <c r="R77" s="36"/>
      <c r="S77" s="36"/>
      <c r="T77" s="36"/>
      <c r="U77" s="36"/>
      <c r="V77" s="36"/>
      <c r="W77" s="36"/>
      <c r="X77" s="36"/>
      <c r="Y77" s="36"/>
      <c r="Z77" s="42"/>
      <c r="AA77" s="42"/>
      <c r="AB77" s="42">
        <v>33</v>
      </c>
      <c r="AC77" s="90" t="s">
        <v>820</v>
      </c>
      <c r="AD77" s="87"/>
      <c r="AE77" s="88" t="str">
        <f t="shared" si="2"/>
        <v/>
      </c>
      <c r="AH77" s="17"/>
      <c r="BE77" s="105"/>
      <c r="BF77" s="109"/>
      <c r="BG77" s="107"/>
    </row>
    <row r="78" ht="19.5" spans="5:59">
      <c r="E78" s="22" t="str">
        <f>IF($D$21="show answer",IF(B78=D78," ",B78)," ")</f>
        <v> </v>
      </c>
      <c r="F78" s="10"/>
      <c r="G78" s="11" t="s">
        <v>821</v>
      </c>
      <c r="H78" s="12"/>
      <c r="I78" s="39" t="s">
        <v>822</v>
      </c>
      <c r="J78" s="43"/>
      <c r="K78" s="35" t="str">
        <f>IF($J$2="show answer",IF(J78=G78,"",G78),IF($J$2="practice",IF(J78=G78,"---+_+_+_+_GOOD_+_+_+_+---",IF(J78=""," ","WRONG___{  "&amp;G78&amp;"  }"))," "))</f>
        <v> </v>
      </c>
      <c r="L78" s="42"/>
      <c r="M78" s="42"/>
      <c r="N78" s="42"/>
      <c r="O78" s="42"/>
      <c r="P78" s="42"/>
      <c r="Q78" s="36"/>
      <c r="R78" s="36"/>
      <c r="S78" s="36"/>
      <c r="T78" s="36"/>
      <c r="U78" s="36"/>
      <c r="V78" s="36"/>
      <c r="W78" s="36"/>
      <c r="X78" s="36"/>
      <c r="Y78" s="36"/>
      <c r="Z78" s="42"/>
      <c r="AA78" s="42"/>
      <c r="AB78" s="42">
        <v>34</v>
      </c>
      <c r="AC78" s="90" t="s">
        <v>823</v>
      </c>
      <c r="AD78" s="87"/>
      <c r="AE78" s="88" t="str">
        <f t="shared" si="2"/>
        <v/>
      </c>
      <c r="AH78" s="17"/>
      <c r="BE78" s="105">
        <v>71</v>
      </c>
      <c r="BF78" s="109" t="s">
        <v>824</v>
      </c>
      <c r="BG78" s="107" t="s">
        <v>817</v>
      </c>
    </row>
    <row r="79" ht="19.5" spans="5:59">
      <c r="E79" s="22" t="str">
        <f>IF($D$21="show answer",IF(B79=D79," ",B79)," ")</f>
        <v> </v>
      </c>
      <c r="F79" s="10"/>
      <c r="G79" s="11" t="s">
        <v>825</v>
      </c>
      <c r="H79" s="12"/>
      <c r="I79" s="39" t="s">
        <v>826</v>
      </c>
      <c r="J79" s="43"/>
      <c r="K79" s="35" t="str">
        <f>IF($J$2="show answer",IF(J79=G79,"",G79),IF($J$2="practice",IF(J79=G79,"---+_+_+_+_GOOD_+_+_+_+---",IF(J79=""," ","WRONG___{  "&amp;G79&amp;"  }"))," "))</f>
        <v> </v>
      </c>
      <c r="L79" s="42"/>
      <c r="M79" s="42"/>
      <c r="N79" s="42"/>
      <c r="O79" s="42"/>
      <c r="P79" s="42"/>
      <c r="Q79" s="36"/>
      <c r="R79" s="36"/>
      <c r="S79" s="36"/>
      <c r="T79" s="36"/>
      <c r="U79" s="36"/>
      <c r="V79" s="36"/>
      <c r="W79" s="36"/>
      <c r="X79" s="36"/>
      <c r="Y79" s="36"/>
      <c r="Z79" s="42"/>
      <c r="AA79" s="42"/>
      <c r="AB79" s="42">
        <v>35</v>
      </c>
      <c r="AC79" s="86" t="s">
        <v>827</v>
      </c>
      <c r="AD79" s="87"/>
      <c r="AE79" s="88" t="str">
        <f t="shared" si="2"/>
        <v/>
      </c>
      <c r="AH79" s="17"/>
      <c r="BE79" s="105">
        <v>72</v>
      </c>
      <c r="BF79" s="106" t="s">
        <v>828</v>
      </c>
      <c r="BG79" s="107" t="s">
        <v>829</v>
      </c>
    </row>
    <row r="80" ht="19.5" spans="5:59">
      <c r="E80" s="22" t="str">
        <f>IF($D$21="show answer",IF(B80=D80," ",B80)," ")</f>
        <v> </v>
      </c>
      <c r="F80" s="10"/>
      <c r="G80" s="11" t="s">
        <v>830</v>
      </c>
      <c r="H80" s="12"/>
      <c r="I80" s="39" t="s">
        <v>831</v>
      </c>
      <c r="J80" s="43"/>
      <c r="K80" s="35" t="str">
        <f>IF($J$2="show answer",IF(J80=G80,"",G80),IF($J$2="practice",IF(J80=G80,"---+_+_+_+_GOOD_+_+_+_+---",IF(J80=""," ","WRONG___{  "&amp;G80&amp;"  }"))," "))</f>
        <v> </v>
      </c>
      <c r="L80" s="42"/>
      <c r="M80" s="42"/>
      <c r="N80" s="42"/>
      <c r="O80" s="42"/>
      <c r="P80" s="42"/>
      <c r="Q80" s="36"/>
      <c r="R80" s="36"/>
      <c r="S80" s="36"/>
      <c r="T80" s="36"/>
      <c r="U80" s="36"/>
      <c r="V80" s="36"/>
      <c r="W80" s="36"/>
      <c r="X80" s="36"/>
      <c r="Y80" s="36"/>
      <c r="Z80" s="42"/>
      <c r="AA80" s="42"/>
      <c r="AB80" s="42">
        <v>36</v>
      </c>
      <c r="AC80" s="86" t="s">
        <v>760</v>
      </c>
      <c r="AD80" s="87"/>
      <c r="AE80" s="88" t="str">
        <f t="shared" si="2"/>
        <v/>
      </c>
      <c r="AH80" s="17"/>
      <c r="BE80" s="105">
        <v>73</v>
      </c>
      <c r="BF80" s="106" t="s">
        <v>832</v>
      </c>
      <c r="BG80" s="107" t="s">
        <v>833</v>
      </c>
    </row>
    <row r="81" ht="19.5" spans="5:59">
      <c r="E81" s="22"/>
      <c r="F81" s="10"/>
      <c r="G81" s="11" t="s">
        <v>834</v>
      </c>
      <c r="H81" s="12" t="s">
        <v>835</v>
      </c>
      <c r="I81" s="39" t="s">
        <v>836</v>
      </c>
      <c r="J81" s="43"/>
      <c r="K81" s="35"/>
      <c r="L81" s="42"/>
      <c r="M81" s="42"/>
      <c r="N81" s="42"/>
      <c r="O81" s="42"/>
      <c r="P81" s="42"/>
      <c r="Q81" s="36"/>
      <c r="R81" s="36"/>
      <c r="S81" s="36"/>
      <c r="T81" s="36"/>
      <c r="U81" s="36"/>
      <c r="V81" s="36"/>
      <c r="W81" s="36"/>
      <c r="X81" s="36"/>
      <c r="Y81" s="36"/>
      <c r="Z81" s="42"/>
      <c r="AA81" s="42"/>
      <c r="AB81" s="42"/>
      <c r="AC81" s="86"/>
      <c r="AD81" s="87"/>
      <c r="AE81" s="88"/>
      <c r="AH81" s="17"/>
      <c r="BE81" s="105"/>
      <c r="BF81" s="106"/>
      <c r="BG81" s="107"/>
    </row>
    <row r="82" ht="19.5" spans="5:59">
      <c r="E82" s="22" t="str">
        <f t="shared" ref="E82:E90" si="4">IF($D$21="show answer",IF(B82=D82," ",B82)," ")</f>
        <v> </v>
      </c>
      <c r="F82" s="10"/>
      <c r="G82" s="11" t="s">
        <v>837</v>
      </c>
      <c r="H82" s="12"/>
      <c r="I82" s="39" t="s">
        <v>838</v>
      </c>
      <c r="J82" s="43"/>
      <c r="K82" s="35" t="str">
        <f t="shared" ref="K82:K133" si="5">IF($J$2="show answer",IF(J82=G82,"",G82),IF($J$2="practice",IF(J82=G82,"---+_+_+_+_GOOD_+_+_+_+---",IF(J82=""," ","WRONG___{  "&amp;G82&amp;"  }"))," "))</f>
        <v> </v>
      </c>
      <c r="L82" s="42"/>
      <c r="M82" s="42"/>
      <c r="N82" s="42"/>
      <c r="O82" s="42"/>
      <c r="P82" s="42"/>
      <c r="Q82" s="36"/>
      <c r="R82" s="36"/>
      <c r="S82" s="36"/>
      <c r="T82" s="36"/>
      <c r="U82" s="36"/>
      <c r="V82" s="36"/>
      <c r="W82" s="36"/>
      <c r="X82" s="36"/>
      <c r="Y82" s="36"/>
      <c r="Z82" s="42"/>
      <c r="AA82" s="42"/>
      <c r="AB82" s="42">
        <v>37</v>
      </c>
      <c r="AC82" s="91" t="s">
        <v>811</v>
      </c>
      <c r="AD82" s="87"/>
      <c r="AE82" s="88" t="str">
        <f t="shared" ref="AE82:AE110" si="6">IF($AC$44="show answer",IF(AD82=K82,"+",K82),"")</f>
        <v/>
      </c>
      <c r="AH82" s="17"/>
      <c r="BE82" s="105">
        <v>74</v>
      </c>
      <c r="BF82" s="106" t="s">
        <v>839</v>
      </c>
      <c r="BG82" s="107" t="s">
        <v>840</v>
      </c>
    </row>
    <row r="83" ht="19.5" spans="5:59">
      <c r="E83" s="22" t="str">
        <f t="shared" si="4"/>
        <v> </v>
      </c>
      <c r="F83" s="10"/>
      <c r="G83" s="11" t="s">
        <v>841</v>
      </c>
      <c r="H83" s="12"/>
      <c r="I83" s="39" t="s">
        <v>842</v>
      </c>
      <c r="J83" s="43"/>
      <c r="K83" s="35" t="str">
        <f t="shared" si="5"/>
        <v> </v>
      </c>
      <c r="L83" s="42"/>
      <c r="M83" s="42"/>
      <c r="N83" s="42"/>
      <c r="O83" s="42"/>
      <c r="P83" s="42"/>
      <c r="Q83" s="36"/>
      <c r="R83" s="36"/>
      <c r="S83" s="36"/>
      <c r="T83" s="36"/>
      <c r="U83" s="36"/>
      <c r="V83" s="36"/>
      <c r="W83" s="36"/>
      <c r="X83" s="36"/>
      <c r="Y83" s="36"/>
      <c r="Z83" s="42"/>
      <c r="AA83" s="42"/>
      <c r="AB83" s="42">
        <v>38</v>
      </c>
      <c r="AC83" s="90" t="s">
        <v>786</v>
      </c>
      <c r="AD83" s="87"/>
      <c r="AE83" s="88" t="str">
        <f t="shared" si="6"/>
        <v/>
      </c>
      <c r="AH83" s="17"/>
      <c r="BE83" s="105">
        <v>75</v>
      </c>
      <c r="BF83" s="106" t="s">
        <v>843</v>
      </c>
      <c r="BG83" s="107" t="s">
        <v>844</v>
      </c>
    </row>
    <row r="84" ht="19.5" spans="5:59">
      <c r="E84" s="22" t="str">
        <f t="shared" si="4"/>
        <v> </v>
      </c>
      <c r="F84" s="10"/>
      <c r="G84" s="11" t="s">
        <v>845</v>
      </c>
      <c r="H84" s="12"/>
      <c r="I84" s="39" t="s">
        <v>846</v>
      </c>
      <c r="J84" s="43"/>
      <c r="K84" s="35" t="str">
        <f t="shared" si="5"/>
        <v> </v>
      </c>
      <c r="L84" s="42"/>
      <c r="M84" s="42"/>
      <c r="N84" s="42"/>
      <c r="O84" s="42"/>
      <c r="P84" s="42"/>
      <c r="Q84" s="36"/>
      <c r="R84" s="36"/>
      <c r="S84" s="36"/>
      <c r="T84" s="36"/>
      <c r="U84" s="36"/>
      <c r="V84" s="36"/>
      <c r="W84" s="36"/>
      <c r="X84" s="36"/>
      <c r="Y84" s="36"/>
      <c r="Z84" s="42"/>
      <c r="AA84" s="42"/>
      <c r="AB84" s="42">
        <v>39</v>
      </c>
      <c r="AC84" s="86" t="s">
        <v>791</v>
      </c>
      <c r="AD84" s="87"/>
      <c r="AE84" s="88" t="str">
        <f t="shared" si="6"/>
        <v/>
      </c>
      <c r="AH84" s="17"/>
      <c r="BE84" s="105">
        <v>76</v>
      </c>
      <c r="BF84" s="106" t="s">
        <v>847</v>
      </c>
      <c r="BG84" s="107" t="s">
        <v>848</v>
      </c>
    </row>
    <row r="85" ht="19.5" spans="5:59">
      <c r="E85" s="22" t="str">
        <f t="shared" si="4"/>
        <v> </v>
      </c>
      <c r="F85" s="10"/>
      <c r="G85" s="11" t="s">
        <v>849</v>
      </c>
      <c r="H85" s="12"/>
      <c r="I85" s="39" t="s">
        <v>850</v>
      </c>
      <c r="J85" s="43"/>
      <c r="K85" s="35" t="str">
        <f t="shared" si="5"/>
        <v> </v>
      </c>
      <c r="L85" s="42"/>
      <c r="M85" s="42"/>
      <c r="N85" s="42"/>
      <c r="O85" s="42"/>
      <c r="P85" s="42"/>
      <c r="Q85" s="36"/>
      <c r="R85" s="36"/>
      <c r="S85" s="36"/>
      <c r="T85" s="36"/>
      <c r="U85" s="36"/>
      <c r="V85" s="36"/>
      <c r="W85" s="36"/>
      <c r="X85" s="36"/>
      <c r="Y85" s="36"/>
      <c r="Z85" s="42"/>
      <c r="AA85" s="42"/>
      <c r="AB85" s="42">
        <v>40</v>
      </c>
      <c r="AC85" s="89" t="s">
        <v>851</v>
      </c>
      <c r="AD85" s="87"/>
      <c r="AE85" s="88" t="str">
        <f t="shared" si="6"/>
        <v/>
      </c>
      <c r="AH85" s="17"/>
      <c r="BE85" s="105">
        <v>77</v>
      </c>
      <c r="BF85" s="116" t="s">
        <v>852</v>
      </c>
      <c r="BG85" s="107" t="s">
        <v>853</v>
      </c>
    </row>
    <row r="86" ht="19.5" spans="5:59">
      <c r="E86" s="22" t="str">
        <f t="shared" si="4"/>
        <v> </v>
      </c>
      <c r="F86" s="10"/>
      <c r="G86" s="11" t="s">
        <v>854</v>
      </c>
      <c r="H86" s="12"/>
      <c r="I86" s="39" t="s">
        <v>855</v>
      </c>
      <c r="J86" s="43"/>
      <c r="K86" s="35" t="str">
        <f t="shared" si="5"/>
        <v> </v>
      </c>
      <c r="L86" s="42"/>
      <c r="M86" s="42"/>
      <c r="N86" s="42"/>
      <c r="O86" s="42"/>
      <c r="P86" s="42"/>
      <c r="Q86" s="36"/>
      <c r="R86" s="36"/>
      <c r="S86" s="36"/>
      <c r="T86" s="36"/>
      <c r="U86" s="36"/>
      <c r="V86" s="36"/>
      <c r="W86" s="36"/>
      <c r="X86" s="36"/>
      <c r="Y86" s="36"/>
      <c r="Z86" s="42"/>
      <c r="AA86" s="42"/>
      <c r="AB86" s="42">
        <v>41</v>
      </c>
      <c r="AC86" s="89" t="s">
        <v>856</v>
      </c>
      <c r="AD86" s="87"/>
      <c r="AE86" s="88" t="str">
        <f t="shared" si="6"/>
        <v/>
      </c>
      <c r="AH86" s="17"/>
      <c r="BE86" s="105">
        <v>78</v>
      </c>
      <c r="BF86" s="116" t="s">
        <v>857</v>
      </c>
      <c r="BG86" s="107" t="s">
        <v>858</v>
      </c>
    </row>
    <row r="87" ht="19.5" spans="5:59">
      <c r="E87" s="22" t="str">
        <f t="shared" si="4"/>
        <v> </v>
      </c>
      <c r="F87" s="10"/>
      <c r="G87" s="31" t="s">
        <v>859</v>
      </c>
      <c r="H87" s="12"/>
      <c r="I87" s="53" t="s">
        <v>860</v>
      </c>
      <c r="J87" s="43"/>
      <c r="K87" s="35" t="str">
        <f t="shared" si="5"/>
        <v> </v>
      </c>
      <c r="L87" s="42"/>
      <c r="M87" s="42"/>
      <c r="N87" s="42"/>
      <c r="O87" s="42"/>
      <c r="P87" s="42"/>
      <c r="Q87" s="36"/>
      <c r="R87" s="36"/>
      <c r="S87" s="36"/>
      <c r="T87" s="36"/>
      <c r="U87" s="36"/>
      <c r="V87" s="36"/>
      <c r="W87" s="36"/>
      <c r="X87" s="36"/>
      <c r="Y87" s="36"/>
      <c r="Z87" s="42"/>
      <c r="AA87" s="42"/>
      <c r="AB87" s="42">
        <v>42</v>
      </c>
      <c r="AC87" s="89" t="s">
        <v>861</v>
      </c>
      <c r="AD87" s="87"/>
      <c r="AE87" s="88" t="str">
        <f t="shared" si="6"/>
        <v/>
      </c>
      <c r="AH87" s="17"/>
      <c r="BE87" s="105">
        <v>79</v>
      </c>
      <c r="BF87" s="112" t="s">
        <v>862</v>
      </c>
      <c r="BG87" s="107" t="s">
        <v>863</v>
      </c>
    </row>
    <row r="88" ht="19.5" spans="5:59">
      <c r="E88" s="22" t="str">
        <f t="shared" si="4"/>
        <v> </v>
      </c>
      <c r="F88" s="10"/>
      <c r="G88" s="11"/>
      <c r="H88" s="12"/>
      <c r="I88" s="39"/>
      <c r="J88" s="43"/>
      <c r="K88" s="35" t="str">
        <f t="shared" si="5"/>
        <v>---+_+_+_+_GOOD_+_+_+_+---</v>
      </c>
      <c r="L88" s="42"/>
      <c r="M88" s="42"/>
      <c r="N88" s="42"/>
      <c r="O88" s="42"/>
      <c r="P88" s="42"/>
      <c r="Q88" s="36"/>
      <c r="R88" s="36"/>
      <c r="S88" s="36"/>
      <c r="T88" s="36"/>
      <c r="U88" s="36"/>
      <c r="V88" s="36"/>
      <c r="W88" s="36"/>
      <c r="X88" s="36"/>
      <c r="Y88" s="36"/>
      <c r="Z88" s="42"/>
      <c r="AA88" s="42"/>
      <c r="AB88" s="42">
        <v>43</v>
      </c>
      <c r="AC88" s="89" t="s">
        <v>864</v>
      </c>
      <c r="AD88" s="87"/>
      <c r="AE88" s="88" t="str">
        <f t="shared" si="6"/>
        <v/>
      </c>
      <c r="AH88" s="17"/>
      <c r="BE88" s="105">
        <v>80</v>
      </c>
      <c r="BF88" s="112" t="s">
        <v>865</v>
      </c>
      <c r="BG88" s="107" t="s">
        <v>866</v>
      </c>
    </row>
    <row r="89" ht="19.5" spans="5:59">
      <c r="E89" s="22" t="str">
        <f t="shared" si="4"/>
        <v> </v>
      </c>
      <c r="F89" s="10"/>
      <c r="G89" s="11" t="s">
        <v>867</v>
      </c>
      <c r="H89" s="12"/>
      <c r="I89" s="39" t="s">
        <v>868</v>
      </c>
      <c r="J89" s="43"/>
      <c r="K89" s="35" t="str">
        <f t="shared" si="5"/>
        <v> </v>
      </c>
      <c r="L89" s="42"/>
      <c r="M89" s="42"/>
      <c r="N89" s="42"/>
      <c r="O89" s="42"/>
      <c r="P89" s="42"/>
      <c r="Q89" s="36"/>
      <c r="R89" s="36"/>
      <c r="S89" s="36"/>
      <c r="T89" s="36"/>
      <c r="U89" s="36"/>
      <c r="V89" s="36"/>
      <c r="W89" s="36"/>
      <c r="X89" s="36"/>
      <c r="Y89" s="36"/>
      <c r="Z89" s="42"/>
      <c r="AA89" s="42"/>
      <c r="AB89" s="42">
        <v>44</v>
      </c>
      <c r="AC89" s="89" t="s">
        <v>869</v>
      </c>
      <c r="AD89" s="87"/>
      <c r="AE89" s="88" t="str">
        <f t="shared" si="6"/>
        <v/>
      </c>
      <c r="AH89" s="17"/>
      <c r="BE89" s="105">
        <v>81</v>
      </c>
      <c r="BF89" s="112" t="s">
        <v>870</v>
      </c>
      <c r="BG89" s="107" t="s">
        <v>582</v>
      </c>
    </row>
    <row r="90" ht="19.5" spans="5:59">
      <c r="E90" s="22" t="str">
        <f t="shared" si="4"/>
        <v> </v>
      </c>
      <c r="F90" s="10"/>
      <c r="G90" s="11" t="s">
        <v>871</v>
      </c>
      <c r="H90" s="12"/>
      <c r="I90" s="39" t="s">
        <v>872</v>
      </c>
      <c r="J90" s="43"/>
      <c r="K90" s="35" t="str">
        <f t="shared" si="5"/>
        <v> </v>
      </c>
      <c r="L90" s="42"/>
      <c r="M90" s="42"/>
      <c r="N90" s="42"/>
      <c r="O90" s="42"/>
      <c r="P90" s="42"/>
      <c r="Q90" s="36"/>
      <c r="R90" s="36"/>
      <c r="S90" s="36"/>
      <c r="T90" s="36"/>
      <c r="U90" s="36"/>
      <c r="V90" s="36"/>
      <c r="W90" s="36"/>
      <c r="X90" s="36"/>
      <c r="Y90" s="36"/>
      <c r="Z90" s="42"/>
      <c r="AA90" s="42"/>
      <c r="AB90" s="42">
        <v>45</v>
      </c>
      <c r="AC90" s="90" t="s">
        <v>806</v>
      </c>
      <c r="AD90" s="87"/>
      <c r="AE90" s="88" t="str">
        <f t="shared" si="6"/>
        <v/>
      </c>
      <c r="AH90" s="17"/>
      <c r="BE90" s="105">
        <v>82</v>
      </c>
      <c r="BF90" s="112" t="s">
        <v>873</v>
      </c>
      <c r="BG90" s="107" t="s">
        <v>874</v>
      </c>
    </row>
    <row r="91" ht="19.5" spans="6:59">
      <c r="F91" s="10"/>
      <c r="G91" s="11" t="s">
        <v>875</v>
      </c>
      <c r="H91" s="12"/>
      <c r="I91" s="39" t="s">
        <v>876</v>
      </c>
      <c r="J91" s="43"/>
      <c r="K91" s="35" t="str">
        <f t="shared" si="5"/>
        <v> </v>
      </c>
      <c r="L91" s="42"/>
      <c r="M91" s="42"/>
      <c r="N91" s="42"/>
      <c r="O91" s="42"/>
      <c r="P91" s="42"/>
      <c r="Q91" s="36"/>
      <c r="R91" s="36"/>
      <c r="S91" s="36"/>
      <c r="T91" s="36"/>
      <c r="U91" s="36"/>
      <c r="V91" s="36"/>
      <c r="W91" s="36"/>
      <c r="X91" s="36"/>
      <c r="Y91" s="36"/>
      <c r="Z91" s="42"/>
      <c r="AA91" s="42"/>
      <c r="AB91" s="42">
        <v>46</v>
      </c>
      <c r="AC91" s="91" t="s">
        <v>811</v>
      </c>
      <c r="AD91" s="87"/>
      <c r="AE91" s="88" t="str">
        <f t="shared" si="6"/>
        <v/>
      </c>
      <c r="AH91" s="17"/>
      <c r="BE91" s="105">
        <v>83</v>
      </c>
      <c r="BF91" s="112" t="s">
        <v>877</v>
      </c>
      <c r="BG91" s="107" t="s">
        <v>878</v>
      </c>
    </row>
    <row r="92" ht="19.5" spans="6:59">
      <c r="F92" s="10"/>
      <c r="G92" s="11" t="s">
        <v>879</v>
      </c>
      <c r="H92" s="12"/>
      <c r="I92" s="39" t="s">
        <v>880</v>
      </c>
      <c r="J92" s="43"/>
      <c r="K92" s="35" t="str">
        <f t="shared" si="5"/>
        <v> </v>
      </c>
      <c r="L92" s="42"/>
      <c r="M92" s="42"/>
      <c r="N92" s="42"/>
      <c r="O92" s="42"/>
      <c r="P92" s="42"/>
      <c r="Q92" s="36"/>
      <c r="R92" s="36"/>
      <c r="S92" s="36"/>
      <c r="T92" s="36"/>
      <c r="U92" s="36"/>
      <c r="V92" s="36"/>
      <c r="W92" s="36"/>
      <c r="X92" s="36"/>
      <c r="Y92" s="36"/>
      <c r="Z92" s="42"/>
      <c r="AA92" s="42"/>
      <c r="AB92" s="42">
        <v>47</v>
      </c>
      <c r="AC92" s="90" t="s">
        <v>786</v>
      </c>
      <c r="AD92" s="87"/>
      <c r="AE92" s="88" t="str">
        <f t="shared" si="6"/>
        <v/>
      </c>
      <c r="AH92" s="17"/>
      <c r="BE92" s="105">
        <v>84</v>
      </c>
      <c r="BF92" s="112" t="s">
        <v>881</v>
      </c>
      <c r="BG92" s="107" t="s">
        <v>882</v>
      </c>
    </row>
    <row r="93" ht="19.5" spans="6:59">
      <c r="F93" s="10"/>
      <c r="G93" s="11" t="s">
        <v>883</v>
      </c>
      <c r="H93" s="12"/>
      <c r="I93" s="39" t="s">
        <v>884</v>
      </c>
      <c r="J93" s="43"/>
      <c r="K93" s="35" t="str">
        <f t="shared" si="5"/>
        <v> </v>
      </c>
      <c r="L93" s="42"/>
      <c r="M93" s="42"/>
      <c r="N93" s="42"/>
      <c r="O93" s="42"/>
      <c r="P93" s="42"/>
      <c r="Q93" s="36"/>
      <c r="R93" s="36"/>
      <c r="S93" s="36"/>
      <c r="T93" s="36"/>
      <c r="U93" s="36"/>
      <c r="V93" s="36"/>
      <c r="W93" s="36"/>
      <c r="X93" s="36"/>
      <c r="Y93" s="36"/>
      <c r="Z93" s="42"/>
      <c r="AA93" s="42"/>
      <c r="AB93" s="42">
        <v>48</v>
      </c>
      <c r="AC93" s="90" t="s">
        <v>820</v>
      </c>
      <c r="AD93" s="87"/>
      <c r="AE93" s="88" t="str">
        <f t="shared" si="6"/>
        <v/>
      </c>
      <c r="AH93" s="17"/>
      <c r="BE93" s="105">
        <v>85</v>
      </c>
      <c r="BF93" s="112" t="s">
        <v>885</v>
      </c>
      <c r="BG93" s="107" t="s">
        <v>886</v>
      </c>
    </row>
    <row r="94" ht="19.5" spans="6:59">
      <c r="F94" s="10"/>
      <c r="G94" s="11" t="s">
        <v>887</v>
      </c>
      <c r="H94" s="12"/>
      <c r="I94" s="39" t="s">
        <v>888</v>
      </c>
      <c r="J94" s="43"/>
      <c r="K94" s="35" t="str">
        <f t="shared" si="5"/>
        <v> </v>
      </c>
      <c r="L94" s="42"/>
      <c r="M94" s="42"/>
      <c r="N94" s="42"/>
      <c r="O94" s="42"/>
      <c r="P94" s="42"/>
      <c r="Q94" s="36"/>
      <c r="R94" s="36"/>
      <c r="S94" s="36"/>
      <c r="T94" s="36"/>
      <c r="U94" s="36"/>
      <c r="V94" s="36"/>
      <c r="W94" s="36"/>
      <c r="X94" s="36"/>
      <c r="Y94" s="36"/>
      <c r="Z94" s="42"/>
      <c r="AA94" s="42"/>
      <c r="AB94" s="42">
        <v>49</v>
      </c>
      <c r="AC94" s="90" t="s">
        <v>637</v>
      </c>
      <c r="AD94" s="87"/>
      <c r="AE94" s="88" t="str">
        <f t="shared" si="6"/>
        <v/>
      </c>
      <c r="AH94" s="17"/>
      <c r="BE94" s="105">
        <v>86</v>
      </c>
      <c r="BF94" s="112" t="s">
        <v>889</v>
      </c>
      <c r="BG94" s="107" t="s">
        <v>890</v>
      </c>
    </row>
    <row r="95" ht="19.5" spans="6:59">
      <c r="F95" s="10"/>
      <c r="G95" s="11" t="s">
        <v>891</v>
      </c>
      <c r="H95" s="12"/>
      <c r="I95" s="39" t="s">
        <v>892</v>
      </c>
      <c r="J95" s="43"/>
      <c r="K95" s="35" t="str">
        <f t="shared" si="5"/>
        <v> </v>
      </c>
      <c r="L95" s="42"/>
      <c r="M95" s="42"/>
      <c r="N95" s="42"/>
      <c r="O95" s="42"/>
      <c r="P95" s="42"/>
      <c r="Q95" s="36"/>
      <c r="R95" s="36"/>
      <c r="S95" s="36"/>
      <c r="T95" s="36"/>
      <c r="U95" s="36"/>
      <c r="V95" s="36"/>
      <c r="W95" s="36"/>
      <c r="X95" s="36"/>
      <c r="Y95" s="36"/>
      <c r="Z95" s="42"/>
      <c r="AA95" s="42"/>
      <c r="AB95" s="42">
        <v>50</v>
      </c>
      <c r="AC95" s="86" t="s">
        <v>686</v>
      </c>
      <c r="AD95" s="87"/>
      <c r="AE95" s="88" t="str">
        <f t="shared" si="6"/>
        <v/>
      </c>
      <c r="AH95" s="17"/>
      <c r="BE95" s="105">
        <v>87</v>
      </c>
      <c r="BF95" s="112" t="s">
        <v>893</v>
      </c>
      <c r="BG95" s="107" t="s">
        <v>894</v>
      </c>
    </row>
    <row r="96" ht="19.5" spans="6:59">
      <c r="F96" s="10"/>
      <c r="G96" s="11" t="s">
        <v>895</v>
      </c>
      <c r="H96" s="12"/>
      <c r="I96" s="39" t="s">
        <v>896</v>
      </c>
      <c r="J96" s="43"/>
      <c r="K96" s="35" t="str">
        <f t="shared" si="5"/>
        <v> </v>
      </c>
      <c r="L96" s="42"/>
      <c r="M96" s="42"/>
      <c r="N96" s="42"/>
      <c r="O96" s="42"/>
      <c r="P96" s="42"/>
      <c r="Q96" s="36"/>
      <c r="R96" s="36"/>
      <c r="S96" s="36"/>
      <c r="T96" s="36"/>
      <c r="U96" s="36"/>
      <c r="V96" s="36"/>
      <c r="W96" s="36"/>
      <c r="X96" s="36"/>
      <c r="Y96" s="36"/>
      <c r="Z96" s="42"/>
      <c r="AA96" s="42"/>
      <c r="AB96" s="42">
        <v>51</v>
      </c>
      <c r="AC96" s="86" t="s">
        <v>694</v>
      </c>
      <c r="AD96" s="87"/>
      <c r="AE96" s="88" t="str">
        <f t="shared" si="6"/>
        <v/>
      </c>
      <c r="AH96" s="17"/>
      <c r="BE96" s="105">
        <v>88</v>
      </c>
      <c r="BF96" s="112" t="s">
        <v>897</v>
      </c>
      <c r="BG96" s="107" t="s">
        <v>898</v>
      </c>
    </row>
    <row r="97" ht="19.5" spans="6:59">
      <c r="F97" s="10"/>
      <c r="G97" s="11" t="s">
        <v>899</v>
      </c>
      <c r="H97" s="12"/>
      <c r="I97" s="39" t="s">
        <v>900</v>
      </c>
      <c r="J97" s="43"/>
      <c r="K97" s="35" t="str">
        <f t="shared" si="5"/>
        <v> </v>
      </c>
      <c r="L97" s="42"/>
      <c r="M97" s="42"/>
      <c r="N97" s="42"/>
      <c r="O97" s="42"/>
      <c r="P97" s="42"/>
      <c r="Q97" s="36"/>
      <c r="R97" s="36"/>
      <c r="S97" s="36"/>
      <c r="T97" s="36"/>
      <c r="U97" s="36"/>
      <c r="V97" s="36"/>
      <c r="W97" s="36"/>
      <c r="X97" s="36"/>
      <c r="Y97" s="36"/>
      <c r="Z97" s="42"/>
      <c r="AA97" s="42"/>
      <c r="AB97" s="42">
        <v>52</v>
      </c>
      <c r="AC97" s="86" t="s">
        <v>702</v>
      </c>
      <c r="AD97" s="87"/>
      <c r="AE97" s="88" t="str">
        <f t="shared" si="6"/>
        <v/>
      </c>
      <c r="AH97" s="17"/>
      <c r="BE97" s="105">
        <v>89</v>
      </c>
      <c r="BF97" s="109" t="s">
        <v>901</v>
      </c>
      <c r="BG97" s="107" t="s">
        <v>902</v>
      </c>
    </row>
    <row r="98" ht="19.5" spans="6:59">
      <c r="F98" s="10"/>
      <c r="G98" s="11" t="s">
        <v>903</v>
      </c>
      <c r="H98" s="12"/>
      <c r="I98" s="39" t="s">
        <v>904</v>
      </c>
      <c r="J98" s="43"/>
      <c r="K98" s="35" t="str">
        <f t="shared" si="5"/>
        <v> </v>
      </c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>
        <v>53</v>
      </c>
      <c r="AC98" s="86" t="s">
        <v>711</v>
      </c>
      <c r="AD98" s="87"/>
      <c r="AE98" s="88" t="str">
        <f t="shared" si="6"/>
        <v/>
      </c>
      <c r="AH98" s="17"/>
      <c r="BE98" s="105">
        <v>90</v>
      </c>
      <c r="BF98" s="109" t="s">
        <v>905</v>
      </c>
      <c r="BG98" s="107" t="s">
        <v>679</v>
      </c>
    </row>
    <row r="99" ht="19.5" spans="6:59">
      <c r="F99" s="10"/>
      <c r="G99" s="11" t="s">
        <v>906</v>
      </c>
      <c r="H99" s="12"/>
      <c r="I99" s="39" t="s">
        <v>907</v>
      </c>
      <c r="J99" s="43"/>
      <c r="K99" s="35" t="str">
        <f t="shared" si="5"/>
        <v> </v>
      </c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>
        <v>54</v>
      </c>
      <c r="AC99" s="86" t="s">
        <v>578</v>
      </c>
      <c r="AD99" s="87"/>
      <c r="AE99" s="88" t="str">
        <f t="shared" si="6"/>
        <v/>
      </c>
      <c r="AH99" s="17"/>
      <c r="BE99" s="105">
        <v>91</v>
      </c>
      <c r="BF99" s="109" t="s">
        <v>908</v>
      </c>
      <c r="BG99" s="107" t="s">
        <v>909</v>
      </c>
    </row>
    <row r="100" ht="19.5" spans="6:59">
      <c r="F100" s="10"/>
      <c r="G100" s="11" t="s">
        <v>910</v>
      </c>
      <c r="H100" s="12"/>
      <c r="I100" s="39" t="s">
        <v>911</v>
      </c>
      <c r="J100" s="43"/>
      <c r="K100" s="35" t="str">
        <f t="shared" si="5"/>
        <v> </v>
      </c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>
        <v>55</v>
      </c>
      <c r="AC100" s="89" t="s">
        <v>598</v>
      </c>
      <c r="AD100" s="87"/>
      <c r="AE100" s="88" t="str">
        <f t="shared" si="6"/>
        <v/>
      </c>
      <c r="AH100" s="17"/>
      <c r="BE100" s="105">
        <v>92</v>
      </c>
      <c r="BF100" s="109" t="s">
        <v>912</v>
      </c>
      <c r="BG100" s="107" t="s">
        <v>913</v>
      </c>
    </row>
    <row r="101" ht="19.5" spans="6:59">
      <c r="F101" s="10"/>
      <c r="G101" s="11" t="s">
        <v>914</v>
      </c>
      <c r="H101" s="12"/>
      <c r="I101" s="39" t="s">
        <v>915</v>
      </c>
      <c r="J101" s="43"/>
      <c r="K101" s="35" t="str">
        <f t="shared" si="5"/>
        <v> </v>
      </c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>
        <v>56</v>
      </c>
      <c r="AC101" s="86" t="s">
        <v>617</v>
      </c>
      <c r="AD101" s="87"/>
      <c r="AE101" s="88" t="str">
        <f t="shared" si="6"/>
        <v/>
      </c>
      <c r="AH101" s="17"/>
      <c r="BE101" s="105">
        <v>93</v>
      </c>
      <c r="BF101" s="111" t="s">
        <v>916</v>
      </c>
      <c r="BG101" s="107" t="s">
        <v>917</v>
      </c>
    </row>
    <row r="102" ht="19.5" spans="6:59">
      <c r="F102" s="10"/>
      <c r="G102" s="11" t="s">
        <v>918</v>
      </c>
      <c r="H102" s="12"/>
      <c r="I102" s="39" t="s">
        <v>919</v>
      </c>
      <c r="J102" s="43"/>
      <c r="K102" s="35" t="str">
        <f t="shared" si="5"/>
        <v> 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>
        <v>57</v>
      </c>
      <c r="AC102" s="90" t="s">
        <v>637</v>
      </c>
      <c r="AD102" s="87"/>
      <c r="AE102" s="88" t="str">
        <f t="shared" si="6"/>
        <v/>
      </c>
      <c r="AH102" s="17"/>
      <c r="BE102" s="105">
        <v>94</v>
      </c>
      <c r="BF102" s="111" t="s">
        <v>920</v>
      </c>
      <c r="BG102" s="107" t="s">
        <v>921</v>
      </c>
    </row>
    <row r="103" ht="19.5" spans="6:59">
      <c r="F103" s="10"/>
      <c r="G103" s="11" t="s">
        <v>922</v>
      </c>
      <c r="H103" s="12"/>
      <c r="I103" s="39" t="s">
        <v>923</v>
      </c>
      <c r="J103" s="43"/>
      <c r="K103" s="35" t="str">
        <f t="shared" si="5"/>
        <v> </v>
      </c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>
        <v>58</v>
      </c>
      <c r="AC103" s="89" t="s">
        <v>656</v>
      </c>
      <c r="AD103" s="87"/>
      <c r="AE103" s="88" t="str">
        <f t="shared" si="6"/>
        <v/>
      </c>
      <c r="AH103" s="17"/>
      <c r="BE103" s="105">
        <v>95</v>
      </c>
      <c r="BF103" s="111" t="s">
        <v>924</v>
      </c>
      <c r="BG103" s="107" t="s">
        <v>486</v>
      </c>
    </row>
    <row r="104" ht="19.5" spans="6:59">
      <c r="F104" s="10"/>
      <c r="G104" s="11" t="s">
        <v>925</v>
      </c>
      <c r="H104" s="12"/>
      <c r="I104" s="39" t="s">
        <v>926</v>
      </c>
      <c r="J104" s="43"/>
      <c r="K104" s="35" t="str">
        <f t="shared" si="5"/>
        <v> </v>
      </c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>
        <v>59</v>
      </c>
      <c r="AC104" s="137" t="s">
        <v>637</v>
      </c>
      <c r="AD104" s="87"/>
      <c r="AE104" s="88" t="str">
        <f t="shared" si="6"/>
        <v/>
      </c>
      <c r="AH104" s="17"/>
      <c r="BE104" s="105">
        <v>96</v>
      </c>
      <c r="BF104" s="111" t="s">
        <v>927</v>
      </c>
      <c r="BG104" s="107" t="s">
        <v>928</v>
      </c>
    </row>
    <row r="105" ht="19.5" spans="6:59">
      <c r="F105" s="10"/>
      <c r="G105" s="11" t="s">
        <v>929</v>
      </c>
      <c r="H105" s="12"/>
      <c r="I105" s="39" t="s">
        <v>930</v>
      </c>
      <c r="J105" s="43"/>
      <c r="K105" s="35" t="str">
        <f t="shared" si="5"/>
        <v> </v>
      </c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>
        <v>60</v>
      </c>
      <c r="AC105" s="86" t="s">
        <v>694</v>
      </c>
      <c r="AD105" s="87"/>
      <c r="AE105" s="88" t="str">
        <f t="shared" si="6"/>
        <v/>
      </c>
      <c r="AH105" s="17"/>
      <c r="BE105" s="105">
        <v>97</v>
      </c>
      <c r="BF105" s="111" t="s">
        <v>931</v>
      </c>
      <c r="BG105" s="107" t="s">
        <v>928</v>
      </c>
    </row>
    <row r="106" ht="19.5" spans="6:34">
      <c r="F106" s="10"/>
      <c r="G106" s="11" t="s">
        <v>932</v>
      </c>
      <c r="H106" s="12"/>
      <c r="I106" s="39" t="s">
        <v>933</v>
      </c>
      <c r="J106" s="43"/>
      <c r="K106" s="35" t="str">
        <f t="shared" si="5"/>
        <v> </v>
      </c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>
        <v>61</v>
      </c>
      <c r="AC106" s="86" t="s">
        <v>732</v>
      </c>
      <c r="AD106" s="87"/>
      <c r="AE106" s="88" t="str">
        <f t="shared" si="6"/>
        <v/>
      </c>
      <c r="AH106" s="17"/>
    </row>
    <row r="107" ht="19.5" spans="6:34">
      <c r="F107" s="10"/>
      <c r="G107" s="11" t="s">
        <v>934</v>
      </c>
      <c r="H107" s="12"/>
      <c r="I107" s="39" t="s">
        <v>935</v>
      </c>
      <c r="J107" s="43"/>
      <c r="K107" s="35" t="str">
        <f t="shared" si="5"/>
        <v> </v>
      </c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>
        <v>62</v>
      </c>
      <c r="AC107" s="86" t="s">
        <v>753</v>
      </c>
      <c r="AD107" s="87"/>
      <c r="AE107" s="88" t="str">
        <f t="shared" si="6"/>
        <v/>
      </c>
      <c r="AH107" s="17"/>
    </row>
    <row r="108" ht="19.5" spans="6:34">
      <c r="F108" s="10"/>
      <c r="G108" s="11" t="s">
        <v>936</v>
      </c>
      <c r="H108" s="12"/>
      <c r="I108" s="39" t="s">
        <v>937</v>
      </c>
      <c r="J108" s="43"/>
      <c r="K108" s="35" t="str">
        <f t="shared" si="5"/>
        <v> </v>
      </c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>
        <v>63</v>
      </c>
      <c r="AC108" s="137" t="s">
        <v>768</v>
      </c>
      <c r="AD108" s="87"/>
      <c r="AE108" s="88" t="str">
        <f t="shared" si="6"/>
        <v/>
      </c>
      <c r="AH108" s="17"/>
    </row>
    <row r="109" ht="19.5" spans="6:34">
      <c r="F109" s="10"/>
      <c r="G109" s="11" t="s">
        <v>938</v>
      </c>
      <c r="H109" s="12"/>
      <c r="I109" s="39" t="s">
        <v>939</v>
      </c>
      <c r="J109" s="43"/>
      <c r="K109" s="35" t="str">
        <f t="shared" si="5"/>
        <v> </v>
      </c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>
        <v>64</v>
      </c>
      <c r="AC109" s="137" t="s">
        <v>781</v>
      </c>
      <c r="AD109" s="87"/>
      <c r="AE109" s="88" t="str">
        <f t="shared" si="6"/>
        <v/>
      </c>
      <c r="AH109" s="17"/>
    </row>
    <row r="110" ht="19.5" spans="6:34">
      <c r="F110" s="10"/>
      <c r="G110" s="11" t="s">
        <v>940</v>
      </c>
      <c r="H110" s="12"/>
      <c r="I110" s="39" t="s">
        <v>941</v>
      </c>
      <c r="J110" s="43"/>
      <c r="K110" s="35" t="str">
        <f t="shared" si="5"/>
        <v> </v>
      </c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>
        <v>65</v>
      </c>
      <c r="AC110" s="86" t="s">
        <v>791</v>
      </c>
      <c r="AD110" s="87"/>
      <c r="AE110" s="88" t="str">
        <f t="shared" si="6"/>
        <v/>
      </c>
      <c r="AH110" s="17"/>
    </row>
    <row r="111" ht="19.5" spans="6:34">
      <c r="F111" s="10"/>
      <c r="G111" s="11" t="s">
        <v>942</v>
      </c>
      <c r="H111" s="12"/>
      <c r="I111" s="39" t="s">
        <v>943</v>
      </c>
      <c r="J111" s="43"/>
      <c r="K111" s="35" t="str">
        <f t="shared" si="5"/>
        <v> </v>
      </c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>
        <v>66</v>
      </c>
      <c r="AC111" s="86" t="s">
        <v>801</v>
      </c>
      <c r="AD111" s="87"/>
      <c r="AE111" s="88" t="str">
        <f t="shared" ref="AE111:AE141" si="7">IF($AC$44="show answer",IF(AD111=K111,"+",K111),"")</f>
        <v/>
      </c>
      <c r="AH111" s="17"/>
    </row>
    <row r="112" ht="19.5" spans="6:34">
      <c r="F112" s="10"/>
      <c r="G112" s="11" t="s">
        <v>944</v>
      </c>
      <c r="H112" s="12"/>
      <c r="I112" s="39" t="s">
        <v>945</v>
      </c>
      <c r="J112" s="43"/>
      <c r="K112" s="35" t="str">
        <f t="shared" si="5"/>
        <v> </v>
      </c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>
        <v>67</v>
      </c>
      <c r="AC112" s="91" t="s">
        <v>647</v>
      </c>
      <c r="AD112" s="87"/>
      <c r="AE112" s="88" t="str">
        <f t="shared" si="7"/>
        <v/>
      </c>
      <c r="AH112" s="17"/>
    </row>
    <row r="113" ht="19.5" spans="6:34">
      <c r="F113" s="10"/>
      <c r="G113" s="11" t="s">
        <v>946</v>
      </c>
      <c r="H113" s="12"/>
      <c r="I113" s="39" t="s">
        <v>947</v>
      </c>
      <c r="J113" s="43"/>
      <c r="K113" s="35" t="str">
        <f t="shared" si="5"/>
        <v> </v>
      </c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>
        <v>68</v>
      </c>
      <c r="AC113" s="86" t="s">
        <v>667</v>
      </c>
      <c r="AD113" s="87"/>
      <c r="AE113" s="88" t="str">
        <f t="shared" si="7"/>
        <v/>
      </c>
      <c r="AH113" s="17"/>
    </row>
    <row r="114" ht="19.5" spans="6:34">
      <c r="F114" s="10"/>
      <c r="G114" s="11" t="s">
        <v>948</v>
      </c>
      <c r="H114" s="12"/>
      <c r="I114" s="39" t="s">
        <v>949</v>
      </c>
      <c r="J114" s="43"/>
      <c r="K114" s="35" t="str">
        <f t="shared" si="5"/>
        <v> </v>
      </c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>
        <v>69</v>
      </c>
      <c r="AC114" s="86" t="s">
        <v>686</v>
      </c>
      <c r="AD114" s="87"/>
      <c r="AE114" s="88" t="str">
        <f t="shared" si="7"/>
        <v/>
      </c>
      <c r="AH114" s="17"/>
    </row>
    <row r="115" ht="19.5" spans="6:34">
      <c r="F115" s="10"/>
      <c r="G115" s="11" t="s">
        <v>950</v>
      </c>
      <c r="H115" s="12"/>
      <c r="I115" s="39" t="s">
        <v>951</v>
      </c>
      <c r="J115" s="43"/>
      <c r="K115" s="35" t="str">
        <f t="shared" si="5"/>
        <v> </v>
      </c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>
        <v>70</v>
      </c>
      <c r="AC115" s="90" t="s">
        <v>786</v>
      </c>
      <c r="AD115" s="87"/>
      <c r="AE115" s="88" t="str">
        <f t="shared" si="7"/>
        <v/>
      </c>
      <c r="AH115" s="17"/>
    </row>
    <row r="116" ht="19.5" spans="6:34">
      <c r="F116" s="10"/>
      <c r="G116" s="11" t="s">
        <v>952</v>
      </c>
      <c r="H116" s="12"/>
      <c r="I116" s="39" t="s">
        <v>953</v>
      </c>
      <c r="J116" s="43"/>
      <c r="K116" s="35" t="str">
        <f t="shared" si="5"/>
        <v> </v>
      </c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>
        <v>71</v>
      </c>
      <c r="AC116" s="90" t="s">
        <v>806</v>
      </c>
      <c r="AD116" s="87"/>
      <c r="AE116" s="88" t="str">
        <f t="shared" si="7"/>
        <v/>
      </c>
      <c r="AH116" s="17"/>
    </row>
    <row r="117" ht="19.5" spans="6:34">
      <c r="F117" s="10"/>
      <c r="G117" s="11" t="s">
        <v>954</v>
      </c>
      <c r="H117" s="12"/>
      <c r="I117" s="39" t="s">
        <v>955</v>
      </c>
      <c r="J117" s="43"/>
      <c r="K117" s="35" t="str">
        <f t="shared" si="5"/>
        <v> </v>
      </c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>
        <v>72</v>
      </c>
      <c r="AC117" s="90" t="s">
        <v>823</v>
      </c>
      <c r="AD117" s="87"/>
      <c r="AE117" s="88" t="str">
        <f t="shared" si="7"/>
        <v/>
      </c>
      <c r="AH117" s="17"/>
    </row>
    <row r="118" ht="19.5" spans="6:34">
      <c r="F118" s="10"/>
      <c r="G118" s="11" t="s">
        <v>956</v>
      </c>
      <c r="H118" s="12"/>
      <c r="I118" s="39" t="s">
        <v>957</v>
      </c>
      <c r="J118" s="43"/>
      <c r="K118" s="35" t="str">
        <f t="shared" si="5"/>
        <v> </v>
      </c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>
        <v>73</v>
      </c>
      <c r="AC118" s="90" t="s">
        <v>786</v>
      </c>
      <c r="AD118" s="87"/>
      <c r="AE118" s="88" t="str">
        <f t="shared" si="7"/>
        <v/>
      </c>
      <c r="AH118" s="17"/>
    </row>
    <row r="119" ht="19.5" spans="6:34">
      <c r="F119" s="10"/>
      <c r="G119" s="11" t="s">
        <v>958</v>
      </c>
      <c r="H119" s="12"/>
      <c r="I119" s="39" t="s">
        <v>959</v>
      </c>
      <c r="J119" s="43"/>
      <c r="K119" s="35" t="str">
        <f t="shared" si="5"/>
        <v> </v>
      </c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>
        <v>74</v>
      </c>
      <c r="AC119" s="89" t="s">
        <v>856</v>
      </c>
      <c r="AD119" s="87"/>
      <c r="AE119" s="88" t="str">
        <f t="shared" si="7"/>
        <v/>
      </c>
      <c r="AH119" s="17"/>
    </row>
    <row r="120" ht="19.5" spans="6:34">
      <c r="F120" s="10"/>
      <c r="G120" s="11" t="s">
        <v>960</v>
      </c>
      <c r="H120" s="12" t="s">
        <v>961</v>
      </c>
      <c r="I120" s="39" t="s">
        <v>962</v>
      </c>
      <c r="J120" s="43"/>
      <c r="K120" s="35" t="str">
        <f t="shared" si="5"/>
        <v> </v>
      </c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>
        <v>75</v>
      </c>
      <c r="AC120" s="89" t="s">
        <v>864</v>
      </c>
      <c r="AD120" s="87"/>
      <c r="AE120" s="88" t="str">
        <f t="shared" si="7"/>
        <v/>
      </c>
      <c r="AH120" s="17"/>
    </row>
    <row r="121" ht="19.5" spans="6:34">
      <c r="F121" s="10"/>
      <c r="G121" s="11" t="s">
        <v>963</v>
      </c>
      <c r="H121" s="12"/>
      <c r="I121" s="39" t="s">
        <v>964</v>
      </c>
      <c r="J121" s="43"/>
      <c r="K121" s="35" t="str">
        <f t="shared" si="5"/>
        <v> </v>
      </c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>
        <v>76</v>
      </c>
      <c r="AC121" s="89" t="s">
        <v>869</v>
      </c>
      <c r="AD121" s="87"/>
      <c r="AE121" s="88" t="str">
        <f t="shared" si="7"/>
        <v/>
      </c>
      <c r="AH121" s="17"/>
    </row>
    <row r="122" ht="19.5" spans="6:34">
      <c r="F122" s="10"/>
      <c r="G122" s="11" t="s">
        <v>965</v>
      </c>
      <c r="H122" s="12"/>
      <c r="I122" s="39" t="s">
        <v>966</v>
      </c>
      <c r="J122" s="43"/>
      <c r="K122" s="35" t="str">
        <f t="shared" si="5"/>
        <v> 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>
        <v>77</v>
      </c>
      <c r="AC122" s="90" t="s">
        <v>786</v>
      </c>
      <c r="AD122" s="87"/>
      <c r="AE122" s="88" t="str">
        <f t="shared" si="7"/>
        <v/>
      </c>
      <c r="AH122" s="17"/>
    </row>
    <row r="123" ht="19.5" spans="6:34">
      <c r="F123" s="10"/>
      <c r="G123" s="11" t="s">
        <v>967</v>
      </c>
      <c r="H123" s="12"/>
      <c r="I123" s="39" t="s">
        <v>968</v>
      </c>
      <c r="J123" s="43"/>
      <c r="K123" s="35" t="str">
        <f t="shared" si="5"/>
        <v> 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>
        <v>78</v>
      </c>
      <c r="AC123" s="90" t="s">
        <v>820</v>
      </c>
      <c r="AD123" s="87"/>
      <c r="AE123" s="88" t="str">
        <f t="shared" si="7"/>
        <v/>
      </c>
      <c r="AH123" s="17"/>
    </row>
    <row r="124" ht="19.5" spans="6:34">
      <c r="F124" s="10"/>
      <c r="G124" s="11" t="s">
        <v>969</v>
      </c>
      <c r="H124" s="12"/>
      <c r="I124" s="39" t="s">
        <v>970</v>
      </c>
      <c r="J124" s="43"/>
      <c r="K124" s="35" t="str">
        <f t="shared" si="5"/>
        <v> </v>
      </c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>
        <v>79</v>
      </c>
      <c r="AC124" s="86" t="s">
        <v>686</v>
      </c>
      <c r="AD124" s="87"/>
      <c r="AE124" s="88" t="str">
        <f t="shared" si="7"/>
        <v/>
      </c>
      <c r="AH124" s="17"/>
    </row>
    <row r="125" ht="19.5" spans="6:34">
      <c r="F125" s="10"/>
      <c r="G125" s="11" t="s">
        <v>971</v>
      </c>
      <c r="H125" s="12"/>
      <c r="I125" s="39" t="s">
        <v>972</v>
      </c>
      <c r="J125" s="43"/>
      <c r="K125" s="35" t="str">
        <f t="shared" si="5"/>
        <v> 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>
        <v>80</v>
      </c>
      <c r="AC125" s="86" t="s">
        <v>702</v>
      </c>
      <c r="AD125" s="87"/>
      <c r="AE125" s="88" t="str">
        <f t="shared" si="7"/>
        <v/>
      </c>
      <c r="AH125" s="17"/>
    </row>
    <row r="126" ht="19.5" spans="6:34">
      <c r="F126" s="10"/>
      <c r="G126" s="11" t="s">
        <v>973</v>
      </c>
      <c r="H126" s="12"/>
      <c r="I126" s="39" t="s">
        <v>974</v>
      </c>
      <c r="J126" s="43"/>
      <c r="K126" s="35" t="str">
        <f t="shared" si="5"/>
        <v> </v>
      </c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>
        <v>81</v>
      </c>
      <c r="AC126" s="86" t="s">
        <v>617</v>
      </c>
      <c r="AD126" s="87"/>
      <c r="AE126" s="88" t="str">
        <f t="shared" si="7"/>
        <v/>
      </c>
      <c r="AH126" s="17"/>
    </row>
    <row r="127" ht="19.5" spans="6:34">
      <c r="F127" s="10"/>
      <c r="G127" s="11" t="s">
        <v>651</v>
      </c>
      <c r="H127" s="12"/>
      <c r="I127" s="39" t="s">
        <v>975</v>
      </c>
      <c r="J127" s="43"/>
      <c r="K127" s="35" t="str">
        <f t="shared" si="5"/>
        <v> </v>
      </c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>
        <v>82</v>
      </c>
      <c r="AC127" s="137" t="s">
        <v>637</v>
      </c>
      <c r="AD127" s="87"/>
      <c r="AE127" s="88" t="str">
        <f t="shared" si="7"/>
        <v/>
      </c>
      <c r="AH127" s="17"/>
    </row>
    <row r="128" ht="19.5" spans="6:34">
      <c r="F128" s="10"/>
      <c r="G128" s="135"/>
      <c r="H128" s="12"/>
      <c r="I128" s="136"/>
      <c r="J128" s="43"/>
      <c r="K128" s="35" t="str">
        <f t="shared" si="5"/>
        <v>---+_+_+_+_GOOD_+_+_+_+---</v>
      </c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>
        <v>83</v>
      </c>
      <c r="AC128" s="86" t="s">
        <v>732</v>
      </c>
      <c r="AD128" s="87"/>
      <c r="AE128" s="88" t="str">
        <f t="shared" si="7"/>
        <v/>
      </c>
      <c r="AH128" s="17"/>
    </row>
    <row r="129" ht="19.5" spans="6:34">
      <c r="F129" s="10"/>
      <c r="G129" s="135" t="s">
        <v>976</v>
      </c>
      <c r="H129" s="12"/>
      <c r="I129" s="136" t="s">
        <v>977</v>
      </c>
      <c r="J129" s="43"/>
      <c r="K129" s="35" t="str">
        <f t="shared" si="5"/>
        <v> </v>
      </c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>
        <v>84</v>
      </c>
      <c r="AC129" s="137" t="s">
        <v>768</v>
      </c>
      <c r="AD129" s="87"/>
      <c r="AE129" s="88" t="str">
        <f t="shared" si="7"/>
        <v/>
      </c>
      <c r="AH129" s="17"/>
    </row>
    <row r="130" ht="19.5" spans="6:34">
      <c r="F130" s="10"/>
      <c r="G130" s="135" t="s">
        <v>978</v>
      </c>
      <c r="H130" s="12"/>
      <c r="I130" s="136" t="s">
        <v>979</v>
      </c>
      <c r="J130" s="43"/>
      <c r="K130" s="35" t="str">
        <f t="shared" si="5"/>
        <v> </v>
      </c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>
        <v>85</v>
      </c>
      <c r="AC130" s="90" t="s">
        <v>781</v>
      </c>
      <c r="AD130" s="87"/>
      <c r="AE130" s="88" t="str">
        <f t="shared" si="7"/>
        <v/>
      </c>
      <c r="AH130" s="17"/>
    </row>
    <row r="131" ht="19.5" spans="6:34">
      <c r="F131" s="10"/>
      <c r="G131" s="135" t="s">
        <v>139</v>
      </c>
      <c r="H131" s="12"/>
      <c r="I131" s="136" t="s">
        <v>141</v>
      </c>
      <c r="J131" s="43"/>
      <c r="K131" s="35" t="str">
        <f t="shared" si="5"/>
        <v> </v>
      </c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>
        <v>86</v>
      </c>
      <c r="AC131" s="91" t="s">
        <v>811</v>
      </c>
      <c r="AD131" s="87"/>
      <c r="AE131" s="88" t="str">
        <f t="shared" si="7"/>
        <v/>
      </c>
      <c r="AH131" s="17"/>
    </row>
    <row r="132" ht="19.5" spans="6:34">
      <c r="F132" s="10"/>
      <c r="G132" s="135" t="s">
        <v>980</v>
      </c>
      <c r="H132" s="12"/>
      <c r="I132" s="136" t="s">
        <v>981</v>
      </c>
      <c r="J132" s="43"/>
      <c r="K132" s="35" t="str">
        <f t="shared" si="5"/>
        <v> </v>
      </c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>
        <v>87</v>
      </c>
      <c r="AC132" s="91" t="s">
        <v>811</v>
      </c>
      <c r="AD132" s="87"/>
      <c r="AE132" s="88" t="str">
        <f t="shared" si="7"/>
        <v/>
      </c>
      <c r="AH132" s="17"/>
    </row>
    <row r="133" ht="19.5" spans="6:34">
      <c r="F133" s="10"/>
      <c r="G133" s="135" t="s">
        <v>982</v>
      </c>
      <c r="H133" s="12"/>
      <c r="I133" s="136" t="s">
        <v>983</v>
      </c>
      <c r="J133" s="43"/>
      <c r="K133" s="35" t="str">
        <f t="shared" si="5"/>
        <v> </v>
      </c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>
        <v>88</v>
      </c>
      <c r="AC133" s="89" t="s">
        <v>869</v>
      </c>
      <c r="AD133" s="87"/>
      <c r="AE133" s="88" t="str">
        <f t="shared" si="7"/>
        <v/>
      </c>
      <c r="AH133" s="17"/>
    </row>
    <row r="134" ht="19.5" spans="6:34">
      <c r="F134" s="140" t="s">
        <v>984</v>
      </c>
      <c r="G134" s="135" t="s">
        <v>985</v>
      </c>
      <c r="H134" s="12"/>
      <c r="I134" s="136" t="s">
        <v>986</v>
      </c>
      <c r="J134" s="43"/>
      <c r="K134" s="35" t="str">
        <f t="shared" ref="K134:K197" si="8">IF($J$2="show answer",IF(J134=G134,"",G134),IF($J$2="practice",IF(J134=G134,"---+_+_+_+_GOOD_+_+_+_+---",IF(J134=""," ","WRONG___{  "&amp;G134&amp;"  }"))," "))</f>
        <v> </v>
      </c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>
        <v>89</v>
      </c>
      <c r="AC134" s="90" t="s">
        <v>637</v>
      </c>
      <c r="AD134" s="87"/>
      <c r="AE134" s="88" t="str">
        <f t="shared" si="7"/>
        <v/>
      </c>
      <c r="AH134" s="17"/>
    </row>
    <row r="135" ht="19.5" spans="6:34">
      <c r="F135" s="140" t="s">
        <v>987</v>
      </c>
      <c r="G135" s="135" t="s">
        <v>988</v>
      </c>
      <c r="H135" s="12"/>
      <c r="I135" s="136" t="s">
        <v>989</v>
      </c>
      <c r="J135" s="43"/>
      <c r="K135" s="35" t="str">
        <f t="shared" si="8"/>
        <v> </v>
      </c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>
        <v>90</v>
      </c>
      <c r="AC135" s="137" t="s">
        <v>637</v>
      </c>
      <c r="AD135" s="87"/>
      <c r="AE135" s="88" t="str">
        <f t="shared" si="7"/>
        <v/>
      </c>
      <c r="AH135" s="17"/>
    </row>
    <row r="136" ht="19.5" spans="6:34">
      <c r="F136" s="10"/>
      <c r="G136" s="135" t="s">
        <v>990</v>
      </c>
      <c r="H136" s="12"/>
      <c r="I136" s="136" t="s">
        <v>991</v>
      </c>
      <c r="J136" s="43"/>
      <c r="K136" s="35" t="str">
        <f t="shared" si="8"/>
        <v> </v>
      </c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>
        <v>91</v>
      </c>
      <c r="AC136" s="86" t="s">
        <v>753</v>
      </c>
      <c r="AD136" s="87"/>
      <c r="AE136" s="88" t="str">
        <f t="shared" si="7"/>
        <v/>
      </c>
      <c r="AH136" s="17"/>
    </row>
    <row r="137" ht="19.5" spans="6:34">
      <c r="F137" s="141" t="s">
        <v>992</v>
      </c>
      <c r="G137" s="135" t="s">
        <v>993</v>
      </c>
      <c r="H137" s="12"/>
      <c r="I137" s="136" t="s">
        <v>994</v>
      </c>
      <c r="J137" s="43"/>
      <c r="K137" s="35" t="str">
        <f t="shared" si="8"/>
        <v> </v>
      </c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>
        <v>92</v>
      </c>
      <c r="AC137" s="137" t="s">
        <v>768</v>
      </c>
      <c r="AD137" s="87"/>
      <c r="AE137" s="88" t="str">
        <f t="shared" si="7"/>
        <v/>
      </c>
      <c r="AH137" s="17"/>
    </row>
    <row r="138" ht="19.5" spans="5:34">
      <c r="E138" t="s">
        <v>178</v>
      </c>
      <c r="F138" s="140" t="s">
        <v>995</v>
      </c>
      <c r="G138" s="135" t="s">
        <v>996</v>
      </c>
      <c r="H138" s="12" t="s">
        <v>997</v>
      </c>
      <c r="I138" s="136" t="s">
        <v>998</v>
      </c>
      <c r="J138" s="43"/>
      <c r="K138" s="35" t="str">
        <f t="shared" si="8"/>
        <v> </v>
      </c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>
        <v>93</v>
      </c>
      <c r="AC138" s="86" t="s">
        <v>801</v>
      </c>
      <c r="AD138" s="87"/>
      <c r="AE138" s="88" t="str">
        <f t="shared" si="7"/>
        <v/>
      </c>
      <c r="AH138" s="17"/>
    </row>
    <row r="139" ht="19.5" spans="6:34">
      <c r="F139" s="140" t="s">
        <v>999</v>
      </c>
      <c r="G139" s="135" t="s">
        <v>1000</v>
      </c>
      <c r="H139" s="12" t="s">
        <v>1001</v>
      </c>
      <c r="I139" s="136" t="s">
        <v>1002</v>
      </c>
      <c r="J139" s="43"/>
      <c r="K139" s="35" t="str">
        <f t="shared" si="8"/>
        <v> </v>
      </c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>
        <v>94</v>
      </c>
      <c r="AC139" s="91" t="s">
        <v>647</v>
      </c>
      <c r="AD139" s="87"/>
      <c r="AE139" s="88" t="str">
        <f t="shared" si="7"/>
        <v/>
      </c>
      <c r="AH139" s="17"/>
    </row>
    <row r="140" ht="19.5" spans="6:34">
      <c r="F140" s="10"/>
      <c r="G140" s="135" t="s">
        <v>618</v>
      </c>
      <c r="H140" s="12"/>
      <c r="I140" s="136" t="s">
        <v>1003</v>
      </c>
      <c r="J140" s="43"/>
      <c r="K140" s="35" t="str">
        <f t="shared" si="8"/>
        <v> </v>
      </c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>
        <v>95</v>
      </c>
      <c r="AC140" s="89" t="s">
        <v>856</v>
      </c>
      <c r="AD140" s="87"/>
      <c r="AE140" s="88" t="str">
        <f t="shared" si="7"/>
        <v/>
      </c>
      <c r="AH140" s="17"/>
    </row>
    <row r="141" ht="19.5" spans="6:34">
      <c r="F141" s="140"/>
      <c r="G141" s="135" t="s">
        <v>1004</v>
      </c>
      <c r="H141" s="12"/>
      <c r="I141" s="136" t="s">
        <v>1005</v>
      </c>
      <c r="J141" s="43"/>
      <c r="K141" s="35" t="str">
        <f t="shared" si="8"/>
        <v> </v>
      </c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>
        <v>96</v>
      </c>
      <c r="AC141" s="137" t="s">
        <v>637</v>
      </c>
      <c r="AD141" s="87"/>
      <c r="AE141" s="88" t="str">
        <f t="shared" si="7"/>
        <v/>
      </c>
      <c r="AH141" s="17"/>
    </row>
    <row r="142" ht="19.5" spans="6:31">
      <c r="F142" s="140"/>
      <c r="G142" s="135" t="s">
        <v>1006</v>
      </c>
      <c r="H142" s="12" t="s">
        <v>1007</v>
      </c>
      <c r="I142" s="136" t="s">
        <v>1008</v>
      </c>
      <c r="J142" s="43"/>
      <c r="K142" s="35" t="str">
        <f t="shared" si="8"/>
        <v> </v>
      </c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>
        <v>97</v>
      </c>
      <c r="AC142" s="143"/>
      <c r="AD142" s="87"/>
      <c r="AE142" s="17"/>
    </row>
    <row r="143" ht="19.5" spans="6:31">
      <c r="F143" s="140" t="s">
        <v>1009</v>
      </c>
      <c r="G143" s="135" t="s">
        <v>1010</v>
      </c>
      <c r="H143" s="12"/>
      <c r="I143" s="136" t="s">
        <v>1011</v>
      </c>
      <c r="J143" s="43"/>
      <c r="K143" s="35" t="str">
        <f t="shared" si="8"/>
        <v> </v>
      </c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>
        <v>98</v>
      </c>
      <c r="AC143" s="143"/>
      <c r="AD143" s="87"/>
      <c r="AE143" s="17"/>
    </row>
    <row r="144" ht="19.5" spans="6:31">
      <c r="F144" s="140" t="s">
        <v>1012</v>
      </c>
      <c r="G144" s="135" t="s">
        <v>1013</v>
      </c>
      <c r="H144" s="12"/>
      <c r="I144" s="136" t="s">
        <v>1014</v>
      </c>
      <c r="J144" s="43"/>
      <c r="K144" s="35" t="str">
        <f t="shared" si="8"/>
        <v> </v>
      </c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>
        <v>99</v>
      </c>
      <c r="AC144" s="143"/>
      <c r="AD144" s="87"/>
      <c r="AE144" s="17"/>
    </row>
    <row r="145" ht="19.5" spans="6:31">
      <c r="F145" s="140"/>
      <c r="G145" s="135" t="s">
        <v>1015</v>
      </c>
      <c r="H145" s="12"/>
      <c r="I145" s="136" t="s">
        <v>1016</v>
      </c>
      <c r="J145" s="43"/>
      <c r="K145" s="35" t="str">
        <f t="shared" si="8"/>
        <v> </v>
      </c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>
        <v>100</v>
      </c>
      <c r="AC145" s="143"/>
      <c r="AD145" s="87"/>
      <c r="AE145" s="17"/>
    </row>
    <row r="146" ht="19.5" spans="6:31">
      <c r="F146" s="10"/>
      <c r="G146" s="135" t="s">
        <v>1017</v>
      </c>
      <c r="H146" s="12"/>
      <c r="I146" s="136" t="s">
        <v>1018</v>
      </c>
      <c r="J146" s="43"/>
      <c r="K146" s="35" t="str">
        <f t="shared" si="8"/>
        <v> </v>
      </c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>
        <v>101</v>
      </c>
      <c r="AC146" s="143"/>
      <c r="AD146" s="87"/>
      <c r="AE146" s="17"/>
    </row>
    <row r="147" ht="19.5" spans="6:31">
      <c r="F147" s="140" t="s">
        <v>1019</v>
      </c>
      <c r="G147" s="135" t="s">
        <v>1020</v>
      </c>
      <c r="H147" s="12"/>
      <c r="I147" s="136" t="s">
        <v>1021</v>
      </c>
      <c r="J147" s="43"/>
      <c r="K147" s="35" t="str">
        <f t="shared" si="8"/>
        <v> </v>
      </c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>
        <v>102</v>
      </c>
      <c r="AC147" s="143"/>
      <c r="AD147" s="87"/>
      <c r="AE147" s="17"/>
    </row>
    <row r="148" ht="19.5" spans="6:30">
      <c r="F148" s="140"/>
      <c r="G148" s="135" t="s">
        <v>1022</v>
      </c>
      <c r="H148" s="12"/>
      <c r="I148" s="136" t="s">
        <v>1023</v>
      </c>
      <c r="J148" s="43"/>
      <c r="K148" s="35" t="str">
        <f t="shared" si="8"/>
        <v> </v>
      </c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>
        <v>103</v>
      </c>
      <c r="AC148" s="143"/>
      <c r="AD148" s="87"/>
    </row>
    <row r="149" ht="19.5" spans="6:30">
      <c r="F149" s="10"/>
      <c r="G149" s="135" t="s">
        <v>1024</v>
      </c>
      <c r="H149" s="12"/>
      <c r="I149" s="136" t="s">
        <v>1025</v>
      </c>
      <c r="J149" s="43"/>
      <c r="K149" s="35" t="str">
        <f t="shared" si="8"/>
        <v> </v>
      </c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>
        <v>104</v>
      </c>
      <c r="AC149" s="143"/>
      <c r="AD149" s="87"/>
    </row>
    <row r="150" ht="19.5" spans="6:30">
      <c r="F150" s="140"/>
      <c r="G150" s="135" t="s">
        <v>1026</v>
      </c>
      <c r="H150" s="12"/>
      <c r="I150" s="136" t="s">
        <v>1027</v>
      </c>
      <c r="J150" s="43"/>
      <c r="K150" s="35" t="str">
        <f t="shared" si="8"/>
        <v> </v>
      </c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>
        <v>105</v>
      </c>
      <c r="AC150" s="143"/>
      <c r="AD150" s="87"/>
    </row>
    <row r="151" ht="19.5" spans="6:30">
      <c r="F151" s="140"/>
      <c r="G151" s="135" t="s">
        <v>1028</v>
      </c>
      <c r="H151" s="12"/>
      <c r="I151" s="136" t="s">
        <v>1029</v>
      </c>
      <c r="J151" s="43"/>
      <c r="K151" s="35" t="str">
        <f t="shared" si="8"/>
        <v> </v>
      </c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>
        <v>106</v>
      </c>
      <c r="AC151" s="143"/>
      <c r="AD151" s="87"/>
    </row>
    <row r="152" ht="19.5" spans="6:30">
      <c r="F152" s="10"/>
      <c r="G152" s="135" t="s">
        <v>1030</v>
      </c>
      <c r="H152" s="12"/>
      <c r="I152" s="136" t="s">
        <v>1031</v>
      </c>
      <c r="J152" s="43"/>
      <c r="K152" s="35" t="str">
        <f t="shared" si="8"/>
        <v> </v>
      </c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>
        <v>107</v>
      </c>
      <c r="AC152" s="143"/>
      <c r="AD152" s="87"/>
    </row>
    <row r="153" ht="19.5" spans="6:30">
      <c r="F153" s="140"/>
      <c r="G153" s="135" t="s">
        <v>1032</v>
      </c>
      <c r="H153" s="12"/>
      <c r="I153" s="136" t="s">
        <v>1033</v>
      </c>
      <c r="J153" s="43"/>
      <c r="K153" s="35" t="str">
        <f t="shared" si="8"/>
        <v> 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>
        <v>108</v>
      </c>
      <c r="AC153" s="143"/>
      <c r="AD153" s="87"/>
    </row>
    <row r="154" ht="19.5" spans="6:30">
      <c r="F154" s="140"/>
      <c r="G154" s="135" t="s">
        <v>1034</v>
      </c>
      <c r="H154" s="12"/>
      <c r="I154" s="136" t="s">
        <v>1035</v>
      </c>
      <c r="J154" s="43"/>
      <c r="K154" s="35" t="str">
        <f t="shared" si="8"/>
        <v> </v>
      </c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>
        <v>109</v>
      </c>
      <c r="AC154" s="143"/>
      <c r="AD154" s="87"/>
    </row>
    <row r="155" ht="19.5" spans="6:30">
      <c r="F155" s="10"/>
      <c r="G155" s="135" t="s">
        <v>1036</v>
      </c>
      <c r="H155" s="12"/>
      <c r="I155" s="136" t="s">
        <v>1037</v>
      </c>
      <c r="J155" s="43"/>
      <c r="K155" s="35" t="str">
        <f t="shared" si="8"/>
        <v> </v>
      </c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>
        <v>110</v>
      </c>
      <c r="AC155" s="143"/>
      <c r="AD155" s="87"/>
    </row>
    <row r="156" ht="19.5" spans="6:30">
      <c r="F156" s="140"/>
      <c r="G156" s="135" t="s">
        <v>1038</v>
      </c>
      <c r="H156" s="12"/>
      <c r="I156" s="136" t="s">
        <v>1039</v>
      </c>
      <c r="J156" s="43"/>
      <c r="K156" s="35" t="str">
        <f t="shared" si="8"/>
        <v> </v>
      </c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>
        <v>111</v>
      </c>
      <c r="AC156" s="143"/>
      <c r="AD156" s="87"/>
    </row>
    <row r="157" ht="19.5" spans="7:11">
      <c r="G157" s="135" t="s">
        <v>1040</v>
      </c>
      <c r="H157" s="12"/>
      <c r="I157" s="136" t="s">
        <v>1041</v>
      </c>
      <c r="J157" s="43"/>
      <c r="K157" s="35" t="str">
        <f t="shared" si="8"/>
        <v> </v>
      </c>
    </row>
    <row r="158" ht="19.5" spans="7:11">
      <c r="G158" s="135"/>
      <c r="H158" s="12"/>
      <c r="I158" s="136"/>
      <c r="J158" s="43"/>
      <c r="K158" s="35"/>
    </row>
    <row r="159" ht="19.5" spans="7:11">
      <c r="G159" s="135" t="s">
        <v>1042</v>
      </c>
      <c r="H159" s="12"/>
      <c r="I159" s="136" t="s">
        <v>1043</v>
      </c>
      <c r="J159" s="43"/>
      <c r="K159" s="35" t="str">
        <f t="shared" si="8"/>
        <v> </v>
      </c>
    </row>
    <row r="160" ht="19.5" spans="7:11">
      <c r="G160" s="135" t="s">
        <v>1044</v>
      </c>
      <c r="H160" s="12"/>
      <c r="I160" s="136" t="s">
        <v>1045</v>
      </c>
      <c r="J160" s="43"/>
      <c r="K160" s="35" t="str">
        <f t="shared" si="8"/>
        <v> </v>
      </c>
    </row>
    <row r="161" ht="19.5" spans="7:11">
      <c r="G161" s="135" t="s">
        <v>1046</v>
      </c>
      <c r="H161" s="12"/>
      <c r="I161" s="136" t="s">
        <v>1047</v>
      </c>
      <c r="J161" s="43"/>
      <c r="K161" s="35" t="str">
        <f t="shared" si="8"/>
        <v> </v>
      </c>
    </row>
    <row r="162" ht="19.5" spans="7:11">
      <c r="G162" s="135"/>
      <c r="H162" s="12"/>
      <c r="I162" s="136"/>
      <c r="J162" s="43"/>
      <c r="K162" s="35" t="str">
        <f t="shared" si="8"/>
        <v>---+_+_+_+_GOOD_+_+_+_+---</v>
      </c>
    </row>
    <row r="163" ht="19.5" spans="7:11">
      <c r="G163" s="135" t="s">
        <v>1048</v>
      </c>
      <c r="H163" s="12"/>
      <c r="I163" s="136" t="s">
        <v>1049</v>
      </c>
      <c r="J163" s="43"/>
      <c r="K163" s="35" t="str">
        <f t="shared" si="8"/>
        <v> </v>
      </c>
    </row>
    <row r="164" ht="19.5" spans="7:11">
      <c r="G164" s="135" t="s">
        <v>1050</v>
      </c>
      <c r="H164" s="12"/>
      <c r="I164" s="136" t="s">
        <v>1051</v>
      </c>
      <c r="J164" s="43"/>
      <c r="K164" s="35" t="str">
        <f t="shared" si="8"/>
        <v> </v>
      </c>
    </row>
    <row r="165" ht="19.5" spans="7:11">
      <c r="G165" s="135" t="s">
        <v>1052</v>
      </c>
      <c r="H165" s="12"/>
      <c r="I165" s="136" t="s">
        <v>1053</v>
      </c>
      <c r="J165" s="43"/>
      <c r="K165" s="35" t="str">
        <f t="shared" si="8"/>
        <v> </v>
      </c>
    </row>
    <row r="166" ht="19.5" spans="7:11">
      <c r="G166" s="135" t="s">
        <v>1054</v>
      </c>
      <c r="H166" s="12"/>
      <c r="I166" s="136" t="s">
        <v>1055</v>
      </c>
      <c r="J166" s="43"/>
      <c r="K166" s="35" t="str">
        <f t="shared" si="8"/>
        <v> </v>
      </c>
    </row>
    <row r="167" ht="19.5" spans="7:11">
      <c r="G167" s="142" t="s">
        <v>1056</v>
      </c>
      <c r="H167" s="12"/>
      <c r="I167" s="136" t="s">
        <v>1057</v>
      </c>
      <c r="J167" s="43"/>
      <c r="K167" s="35" t="str">
        <f t="shared" si="8"/>
        <v> </v>
      </c>
    </row>
    <row r="168" ht="19.5" spans="7:11">
      <c r="G168" s="142" t="s">
        <v>1058</v>
      </c>
      <c r="H168" s="12"/>
      <c r="I168" s="136" t="s">
        <v>1059</v>
      </c>
      <c r="J168" s="43"/>
      <c r="K168" s="35" t="str">
        <f t="shared" si="8"/>
        <v> </v>
      </c>
    </row>
    <row r="169" ht="19.5" spans="7:11">
      <c r="G169" s="142" t="s">
        <v>1060</v>
      </c>
      <c r="H169" s="12"/>
      <c r="I169" s="136" t="s">
        <v>1061</v>
      </c>
      <c r="J169" s="43"/>
      <c r="K169" s="35" t="str">
        <f t="shared" si="8"/>
        <v> </v>
      </c>
    </row>
    <row r="170" ht="19.5" spans="7:11">
      <c r="G170" s="135" t="s">
        <v>1062</v>
      </c>
      <c r="H170" s="12"/>
      <c r="I170" s="136" t="s">
        <v>1063</v>
      </c>
      <c r="J170" s="43"/>
      <c r="K170" s="35" t="str">
        <f t="shared" si="8"/>
        <v> </v>
      </c>
    </row>
    <row r="171" ht="19.5" spans="7:11">
      <c r="G171" s="135" t="s">
        <v>1064</v>
      </c>
      <c r="H171" s="12"/>
      <c r="I171" s="136" t="s">
        <v>1065</v>
      </c>
      <c r="J171" s="43"/>
      <c r="K171" s="35" t="str">
        <f t="shared" si="8"/>
        <v> </v>
      </c>
    </row>
    <row r="172" ht="19.5" spans="7:11">
      <c r="G172" s="135" t="s">
        <v>1066</v>
      </c>
      <c r="H172" s="12"/>
      <c r="I172" s="136" t="s">
        <v>1067</v>
      </c>
      <c r="J172" s="43"/>
      <c r="K172" s="35" t="str">
        <f t="shared" si="8"/>
        <v> </v>
      </c>
    </row>
    <row r="173" ht="19.5" spans="7:11">
      <c r="G173" s="135" t="s">
        <v>1068</v>
      </c>
      <c r="H173" s="12"/>
      <c r="I173" s="136" t="s">
        <v>1069</v>
      </c>
      <c r="J173" s="43"/>
      <c r="K173" s="35" t="str">
        <f t="shared" si="8"/>
        <v> </v>
      </c>
    </row>
    <row r="174" ht="19.5" spans="7:11">
      <c r="G174" s="135" t="s">
        <v>1070</v>
      </c>
      <c r="H174" s="12"/>
      <c r="I174" s="136" t="s">
        <v>1071</v>
      </c>
      <c r="J174" s="43"/>
      <c r="K174" s="35" t="str">
        <f t="shared" si="8"/>
        <v> </v>
      </c>
    </row>
    <row r="175" ht="19.5" spans="7:11">
      <c r="G175" s="135" t="s">
        <v>1072</v>
      </c>
      <c r="H175" s="12"/>
      <c r="I175" s="136" t="s">
        <v>1073</v>
      </c>
      <c r="J175" s="43"/>
      <c r="K175" s="35" t="str">
        <f t="shared" si="8"/>
        <v> </v>
      </c>
    </row>
    <row r="176" ht="19.5" spans="7:11">
      <c r="G176" s="135" t="s">
        <v>1074</v>
      </c>
      <c r="H176" s="12"/>
      <c r="I176" s="136" t="s">
        <v>1075</v>
      </c>
      <c r="J176" s="43"/>
      <c r="K176" s="35" t="str">
        <f t="shared" si="8"/>
        <v> </v>
      </c>
    </row>
    <row r="177" ht="19.5" spans="7:11">
      <c r="G177" s="135" t="s">
        <v>1076</v>
      </c>
      <c r="H177" s="12"/>
      <c r="I177" s="136" t="s">
        <v>1077</v>
      </c>
      <c r="J177" s="43"/>
      <c r="K177" s="35" t="str">
        <f t="shared" si="8"/>
        <v> </v>
      </c>
    </row>
    <row r="178" ht="19.5" spans="7:11">
      <c r="G178" s="135" t="s">
        <v>1078</v>
      </c>
      <c r="H178" s="12"/>
      <c r="I178" s="136" t="s">
        <v>1079</v>
      </c>
      <c r="J178" s="43"/>
      <c r="K178" s="35" t="str">
        <f t="shared" si="8"/>
        <v> </v>
      </c>
    </row>
    <row r="179" ht="19.5" spans="7:11">
      <c r="G179" s="135" t="s">
        <v>1080</v>
      </c>
      <c r="H179" s="12"/>
      <c r="I179" s="136" t="s">
        <v>1081</v>
      </c>
      <c r="J179" s="43"/>
      <c r="K179" s="35" t="str">
        <f t="shared" si="8"/>
        <v> </v>
      </c>
    </row>
    <row r="180" ht="19.5" spans="7:11">
      <c r="G180" s="135" t="s">
        <v>1082</v>
      </c>
      <c r="H180" s="12"/>
      <c r="I180" s="136" t="s">
        <v>1083</v>
      </c>
      <c r="J180" s="43"/>
      <c r="K180" s="35" t="str">
        <f t="shared" si="8"/>
        <v> </v>
      </c>
    </row>
    <row r="181" ht="19.5" spans="7:11">
      <c r="G181" s="135" t="s">
        <v>1084</v>
      </c>
      <c r="H181" s="12"/>
      <c r="I181" s="136" t="s">
        <v>1085</v>
      </c>
      <c r="J181" s="43"/>
      <c r="K181" s="35" t="str">
        <f t="shared" si="8"/>
        <v> </v>
      </c>
    </row>
    <row r="182" ht="19.5" spans="7:11">
      <c r="G182" s="135" t="s">
        <v>1086</v>
      </c>
      <c r="H182" s="12"/>
      <c r="I182" s="136" t="s">
        <v>1087</v>
      </c>
      <c r="J182" s="43"/>
      <c r="K182" s="35" t="str">
        <f t="shared" si="8"/>
        <v> </v>
      </c>
    </row>
    <row r="183" ht="19.5" spans="7:11">
      <c r="G183" s="135" t="s">
        <v>1088</v>
      </c>
      <c r="H183" s="12"/>
      <c r="I183" s="136" t="s">
        <v>1089</v>
      </c>
      <c r="J183" s="43"/>
      <c r="K183" s="35" t="str">
        <f t="shared" si="8"/>
        <v> </v>
      </c>
    </row>
    <row r="184" ht="19.5" spans="7:11">
      <c r="G184" s="135" t="s">
        <v>1090</v>
      </c>
      <c r="H184" s="12"/>
      <c r="I184" s="136" t="s">
        <v>1091</v>
      </c>
      <c r="J184" s="43"/>
      <c r="K184" s="35" t="str">
        <f t="shared" si="8"/>
        <v> </v>
      </c>
    </row>
    <row r="185" ht="19.5" spans="7:11">
      <c r="G185" s="135" t="s">
        <v>1092</v>
      </c>
      <c r="H185" s="12"/>
      <c r="I185" s="136" t="s">
        <v>1093</v>
      </c>
      <c r="J185" s="43"/>
      <c r="K185" s="35" t="str">
        <f t="shared" si="8"/>
        <v> </v>
      </c>
    </row>
    <row r="186" ht="19.5" spans="7:11">
      <c r="G186" s="135" t="s">
        <v>1094</v>
      </c>
      <c r="H186" s="12"/>
      <c r="I186" s="136" t="s">
        <v>1095</v>
      </c>
      <c r="J186" s="43"/>
      <c r="K186" s="35" t="str">
        <f t="shared" si="8"/>
        <v> </v>
      </c>
    </row>
    <row r="187" ht="19.5" spans="7:11">
      <c r="G187" s="135" t="s">
        <v>1096</v>
      </c>
      <c r="H187" s="12"/>
      <c r="I187" s="136" t="s">
        <v>1097</v>
      </c>
      <c r="J187" s="43"/>
      <c r="K187" s="35" t="str">
        <f t="shared" si="8"/>
        <v> </v>
      </c>
    </row>
    <row r="188" ht="19.5" spans="7:11">
      <c r="G188" s="135" t="s">
        <v>1098</v>
      </c>
      <c r="H188" s="12"/>
      <c r="I188" s="136" t="s">
        <v>1099</v>
      </c>
      <c r="J188" s="43"/>
      <c r="K188" s="35" t="str">
        <f t="shared" si="8"/>
        <v> </v>
      </c>
    </row>
    <row r="189" ht="19.5" spans="7:11">
      <c r="G189" s="135" t="s">
        <v>1100</v>
      </c>
      <c r="H189" s="12"/>
      <c r="I189" s="136" t="s">
        <v>1101</v>
      </c>
      <c r="J189" s="43"/>
      <c r="K189" s="35" t="str">
        <f t="shared" si="8"/>
        <v> </v>
      </c>
    </row>
    <row r="190" ht="19.5" spans="7:11">
      <c r="G190" s="135" t="s">
        <v>1102</v>
      </c>
      <c r="H190" s="12"/>
      <c r="I190" s="136" t="s">
        <v>1103</v>
      </c>
      <c r="J190" s="43"/>
      <c r="K190" s="35" t="str">
        <f t="shared" si="8"/>
        <v> </v>
      </c>
    </row>
    <row r="191" ht="19.5" spans="7:11">
      <c r="G191" s="135" t="s">
        <v>1104</v>
      </c>
      <c r="H191" s="12"/>
      <c r="I191" s="136" t="s">
        <v>1105</v>
      </c>
      <c r="J191" s="43"/>
      <c r="K191" s="35" t="str">
        <f t="shared" si="8"/>
        <v> </v>
      </c>
    </row>
    <row r="192" ht="19.5" spans="7:11">
      <c r="G192" s="135" t="s">
        <v>178</v>
      </c>
      <c r="H192" s="12"/>
      <c r="I192" s="136" t="s">
        <v>1106</v>
      </c>
      <c r="J192" s="43"/>
      <c r="K192" s="35" t="str">
        <f t="shared" si="8"/>
        <v> </v>
      </c>
    </row>
    <row r="193" ht="19.5" spans="7:11">
      <c r="G193" s="135" t="s">
        <v>1107</v>
      </c>
      <c r="H193" s="12"/>
      <c r="I193" s="136" t="s">
        <v>1108</v>
      </c>
      <c r="J193" s="43"/>
      <c r="K193" s="35" t="str">
        <f t="shared" si="8"/>
        <v> </v>
      </c>
    </row>
    <row r="194" ht="19.5" spans="7:11">
      <c r="G194" s="135" t="s">
        <v>1109</v>
      </c>
      <c r="H194" s="12"/>
      <c r="I194" s="136" t="s">
        <v>1110</v>
      </c>
      <c r="J194" s="43"/>
      <c r="K194" s="35" t="str">
        <f t="shared" si="8"/>
        <v> </v>
      </c>
    </row>
    <row r="195" ht="19.5" spans="7:11">
      <c r="G195" s="135" t="s">
        <v>1111</v>
      </c>
      <c r="H195" s="12"/>
      <c r="I195" s="136" t="s">
        <v>1112</v>
      </c>
      <c r="J195" s="43"/>
      <c r="K195" s="35" t="str">
        <f t="shared" si="8"/>
        <v> </v>
      </c>
    </row>
    <row r="196" ht="19.5" spans="7:11">
      <c r="G196" s="135" t="s">
        <v>1113</v>
      </c>
      <c r="H196" s="12"/>
      <c r="I196" s="136" t="s">
        <v>1114</v>
      </c>
      <c r="J196" s="43"/>
      <c r="K196" s="35" t="str">
        <f t="shared" si="8"/>
        <v> </v>
      </c>
    </row>
    <row r="197" ht="19.5" spans="7:11">
      <c r="G197" s="135" t="s">
        <v>178</v>
      </c>
      <c r="H197" s="12"/>
      <c r="I197" s="136" t="s">
        <v>1115</v>
      </c>
      <c r="J197" s="43"/>
      <c r="K197" s="35" t="str">
        <f t="shared" si="8"/>
        <v> </v>
      </c>
    </row>
    <row r="198" ht="19.5" spans="7:11">
      <c r="G198" s="135" t="s">
        <v>1116</v>
      </c>
      <c r="H198" s="12"/>
      <c r="I198" s="136" t="s">
        <v>1117</v>
      </c>
      <c r="J198" s="43"/>
      <c r="K198" s="35" t="str">
        <f t="shared" ref="K198:K261" si="9">IF($J$2="show answer",IF(J198=G198,"",G198),IF($J$2="practice",IF(J198=G198,"---+_+_+_+_GOOD_+_+_+_+---",IF(J198=""," ","WRONG___{  "&amp;G198&amp;"  }"))," "))</f>
        <v> </v>
      </c>
    </row>
    <row r="199" ht="19.5" spans="7:11">
      <c r="G199" s="135" t="s">
        <v>1118</v>
      </c>
      <c r="H199" s="12"/>
      <c r="I199" s="136" t="s">
        <v>1119</v>
      </c>
      <c r="J199" s="43"/>
      <c r="K199" s="35" t="str">
        <f t="shared" si="9"/>
        <v> </v>
      </c>
    </row>
    <row r="200" ht="19.5" spans="7:11">
      <c r="G200" s="135" t="s">
        <v>1120</v>
      </c>
      <c r="H200" s="12"/>
      <c r="I200" s="136" t="s">
        <v>1121</v>
      </c>
      <c r="J200" s="43"/>
      <c r="K200" s="35" t="str">
        <f t="shared" si="9"/>
        <v> </v>
      </c>
    </row>
    <row r="201" ht="19.5" spans="7:11">
      <c r="G201" s="135" t="s">
        <v>1122</v>
      </c>
      <c r="H201" s="12"/>
      <c r="I201" s="136" t="s">
        <v>1123</v>
      </c>
      <c r="J201" s="43"/>
      <c r="K201" s="35" t="str">
        <f t="shared" si="9"/>
        <v> </v>
      </c>
    </row>
    <row r="202" ht="19.5" spans="7:11">
      <c r="G202" s="135" t="s">
        <v>1124</v>
      </c>
      <c r="H202" s="12"/>
      <c r="I202" s="136" t="s">
        <v>1125</v>
      </c>
      <c r="J202" s="43"/>
      <c r="K202" s="35" t="str">
        <f t="shared" si="9"/>
        <v> </v>
      </c>
    </row>
    <row r="203" ht="19.5" spans="7:11">
      <c r="G203" s="135" t="s">
        <v>1126</v>
      </c>
      <c r="H203" s="12"/>
      <c r="I203" s="136" t="s">
        <v>185</v>
      </c>
      <c r="J203" s="43"/>
      <c r="K203" s="35" t="str">
        <f t="shared" si="9"/>
        <v> </v>
      </c>
    </row>
    <row r="204" ht="19.5" spans="7:11">
      <c r="G204" s="135" t="s">
        <v>1127</v>
      </c>
      <c r="H204" s="12"/>
      <c r="I204" s="136" t="s">
        <v>1128</v>
      </c>
      <c r="J204" s="43"/>
      <c r="K204" s="35" t="str">
        <f t="shared" si="9"/>
        <v> </v>
      </c>
    </row>
    <row r="205" ht="19.5" spans="7:11">
      <c r="G205" s="135" t="s">
        <v>1129</v>
      </c>
      <c r="H205" s="12"/>
      <c r="I205" s="136" t="s">
        <v>1130</v>
      </c>
      <c r="J205" s="43"/>
      <c r="K205" s="35" t="str">
        <f t="shared" si="9"/>
        <v> </v>
      </c>
    </row>
    <row r="206" ht="19.5" spans="7:11">
      <c r="G206" s="135" t="s">
        <v>1131</v>
      </c>
      <c r="H206" s="12"/>
      <c r="I206" s="136" t="s">
        <v>1132</v>
      </c>
      <c r="J206" s="43"/>
      <c r="K206" s="35" t="str">
        <f t="shared" si="9"/>
        <v> </v>
      </c>
    </row>
    <row r="207" ht="19.5" spans="7:11">
      <c r="G207" s="135" t="s">
        <v>1133</v>
      </c>
      <c r="H207" s="12"/>
      <c r="I207" s="136" t="s">
        <v>1134</v>
      </c>
      <c r="J207" s="43"/>
      <c r="K207" s="35" t="str">
        <f t="shared" si="9"/>
        <v> </v>
      </c>
    </row>
    <row r="208" ht="19.5" spans="7:11">
      <c r="G208" s="135" t="s">
        <v>1135</v>
      </c>
      <c r="H208" s="12"/>
      <c r="I208" s="136" t="s">
        <v>1136</v>
      </c>
      <c r="J208" s="43"/>
      <c r="K208" s="35" t="str">
        <f t="shared" si="9"/>
        <v> </v>
      </c>
    </row>
    <row r="209" ht="19.5" spans="7:11">
      <c r="G209" s="135" t="s">
        <v>1137</v>
      </c>
      <c r="H209" s="12"/>
      <c r="I209" s="136" t="s">
        <v>1138</v>
      </c>
      <c r="J209" s="43"/>
      <c r="K209" s="35" t="str">
        <f t="shared" si="9"/>
        <v> </v>
      </c>
    </row>
    <row r="210" ht="19.5" spans="7:11">
      <c r="G210" s="135" t="s">
        <v>1139</v>
      </c>
      <c r="H210" s="12"/>
      <c r="I210" s="136" t="s">
        <v>1140</v>
      </c>
      <c r="J210" s="43"/>
      <c r="K210" s="35" t="str">
        <f t="shared" si="9"/>
        <v> </v>
      </c>
    </row>
    <row r="211" ht="19.5" spans="7:11">
      <c r="G211" s="135" t="s">
        <v>1141</v>
      </c>
      <c r="H211" s="12"/>
      <c r="I211" s="136" t="s">
        <v>632</v>
      </c>
      <c r="J211" s="43"/>
      <c r="K211" s="35" t="str">
        <f t="shared" si="9"/>
        <v> </v>
      </c>
    </row>
    <row r="212" ht="19.5" spans="7:11">
      <c r="G212" s="135" t="s">
        <v>1142</v>
      </c>
      <c r="H212" s="12"/>
      <c r="I212" s="136" t="s">
        <v>1143</v>
      </c>
      <c r="J212" s="43"/>
      <c r="K212" s="35" t="str">
        <f t="shared" si="9"/>
        <v> </v>
      </c>
    </row>
    <row r="213" ht="19.5" spans="7:11">
      <c r="G213" s="135" t="s">
        <v>1144</v>
      </c>
      <c r="H213" s="12"/>
      <c r="I213" s="136" t="s">
        <v>1145</v>
      </c>
      <c r="J213" s="43"/>
      <c r="K213" s="35" t="str">
        <f t="shared" si="9"/>
        <v> </v>
      </c>
    </row>
    <row r="214" ht="19.5" spans="7:11">
      <c r="G214" s="135" t="s">
        <v>1146</v>
      </c>
      <c r="H214" s="12"/>
      <c r="I214" s="136" t="s">
        <v>1147</v>
      </c>
      <c r="J214" s="43"/>
      <c r="K214" s="35" t="str">
        <f t="shared" si="9"/>
        <v> </v>
      </c>
    </row>
    <row r="215" ht="19.5" spans="7:11">
      <c r="G215" s="135" t="s">
        <v>1148</v>
      </c>
      <c r="H215" s="12"/>
      <c r="I215" s="136" t="s">
        <v>1149</v>
      </c>
      <c r="J215" s="43"/>
      <c r="K215" s="35" t="str">
        <f t="shared" si="9"/>
        <v> </v>
      </c>
    </row>
    <row r="216" ht="19.5" spans="7:11">
      <c r="G216" s="135"/>
      <c r="H216" s="12"/>
      <c r="I216" s="136"/>
      <c r="J216" s="43"/>
      <c r="K216" s="35" t="str">
        <f t="shared" si="9"/>
        <v>---+_+_+_+_GOOD_+_+_+_+---</v>
      </c>
    </row>
    <row r="217" ht="19.5" spans="7:11">
      <c r="G217" s="135" t="s">
        <v>1150</v>
      </c>
      <c r="H217" s="12"/>
      <c r="I217" s="136" t="s">
        <v>1151</v>
      </c>
      <c r="J217" s="43"/>
      <c r="K217" s="35" t="str">
        <f t="shared" si="9"/>
        <v> </v>
      </c>
    </row>
    <row r="218" ht="19.5" spans="7:11">
      <c r="G218" s="135" t="s">
        <v>1152</v>
      </c>
      <c r="H218" s="12"/>
      <c r="I218" s="136" t="s">
        <v>1153</v>
      </c>
      <c r="J218" s="43"/>
      <c r="K218" s="35" t="str">
        <f t="shared" si="9"/>
        <v> </v>
      </c>
    </row>
    <row r="219" ht="19.5" spans="7:11">
      <c r="G219" s="135" t="s">
        <v>1154</v>
      </c>
      <c r="H219" s="12"/>
      <c r="I219" s="136" t="s">
        <v>1155</v>
      </c>
      <c r="J219" s="43"/>
      <c r="K219" s="35" t="str">
        <f t="shared" si="9"/>
        <v> </v>
      </c>
    </row>
    <row r="220" ht="19.5" spans="7:11">
      <c r="G220" s="135" t="s">
        <v>1156</v>
      </c>
      <c r="H220" s="12"/>
      <c r="I220" s="136" t="s">
        <v>1157</v>
      </c>
      <c r="J220" s="43"/>
      <c r="K220" s="35" t="str">
        <f t="shared" si="9"/>
        <v> </v>
      </c>
    </row>
    <row r="221" ht="19.5" spans="7:11">
      <c r="G221" s="135" t="s">
        <v>1158</v>
      </c>
      <c r="H221" s="12"/>
      <c r="I221" s="136" t="s">
        <v>1159</v>
      </c>
      <c r="J221" s="43"/>
      <c r="K221" s="35" t="str">
        <f t="shared" si="9"/>
        <v> </v>
      </c>
    </row>
    <row r="222" ht="19.5" spans="7:11">
      <c r="G222" s="135" t="s">
        <v>1160</v>
      </c>
      <c r="H222" s="12"/>
      <c r="I222" s="136" t="s">
        <v>1161</v>
      </c>
      <c r="J222" s="43"/>
      <c r="K222" s="35" t="str">
        <f t="shared" si="9"/>
        <v> </v>
      </c>
    </row>
    <row r="223" ht="19.5" spans="7:11">
      <c r="G223" s="135" t="s">
        <v>1162</v>
      </c>
      <c r="H223" s="12"/>
      <c r="I223" s="136" t="s">
        <v>1163</v>
      </c>
      <c r="J223" s="43"/>
      <c r="K223" s="35" t="str">
        <f t="shared" si="9"/>
        <v> </v>
      </c>
    </row>
    <row r="224" ht="19.5" spans="7:11">
      <c r="G224" s="135" t="s">
        <v>1164</v>
      </c>
      <c r="H224" s="12"/>
      <c r="I224" s="136" t="s">
        <v>1165</v>
      </c>
      <c r="J224" s="43"/>
      <c r="K224" s="35" t="str">
        <f t="shared" si="9"/>
        <v> </v>
      </c>
    </row>
    <row r="225" ht="19.5" spans="7:11">
      <c r="G225" s="135" t="s">
        <v>1166</v>
      </c>
      <c r="H225" s="12"/>
      <c r="I225" s="136" t="s">
        <v>1167</v>
      </c>
      <c r="J225" s="43"/>
      <c r="K225" s="35" t="str">
        <f t="shared" si="9"/>
        <v> </v>
      </c>
    </row>
    <row r="226" ht="19.5" spans="7:11">
      <c r="G226" s="135" t="s">
        <v>1168</v>
      </c>
      <c r="H226" s="12"/>
      <c r="I226" s="136" t="s">
        <v>1169</v>
      </c>
      <c r="J226" s="43"/>
      <c r="K226" s="35" t="str">
        <f t="shared" si="9"/>
        <v> </v>
      </c>
    </row>
    <row r="227" ht="19.5" spans="7:11">
      <c r="G227" s="135" t="s">
        <v>1170</v>
      </c>
      <c r="H227" s="12"/>
      <c r="I227" s="136" t="s">
        <v>1171</v>
      </c>
      <c r="J227" s="43"/>
      <c r="K227" s="35" t="str">
        <f t="shared" si="9"/>
        <v> </v>
      </c>
    </row>
    <row r="228" ht="19.5" spans="7:11">
      <c r="G228" s="135" t="s">
        <v>1172</v>
      </c>
      <c r="H228" s="12"/>
      <c r="I228" s="136" t="s">
        <v>1173</v>
      </c>
      <c r="J228" s="43"/>
      <c r="K228" s="35" t="str">
        <f t="shared" si="9"/>
        <v> </v>
      </c>
    </row>
    <row r="229" ht="19.5" spans="7:11">
      <c r="G229" s="135" t="s">
        <v>1174</v>
      </c>
      <c r="H229" s="12"/>
      <c r="I229" s="136" t="s">
        <v>1175</v>
      </c>
      <c r="J229" s="43"/>
      <c r="K229" s="35" t="str">
        <f t="shared" si="9"/>
        <v> </v>
      </c>
    </row>
    <row r="230" ht="19.5" spans="7:11">
      <c r="G230" s="135" t="s">
        <v>1176</v>
      </c>
      <c r="H230" s="12"/>
      <c r="I230" s="136" t="s">
        <v>1177</v>
      </c>
      <c r="J230" s="43"/>
      <c r="K230" s="35" t="str">
        <f t="shared" si="9"/>
        <v> </v>
      </c>
    </row>
    <row r="231" ht="19.5" spans="7:11">
      <c r="G231" s="135" t="s">
        <v>1178</v>
      </c>
      <c r="H231" s="12"/>
      <c r="I231" s="136" t="s">
        <v>1179</v>
      </c>
      <c r="J231" s="43"/>
      <c r="K231" s="35" t="str">
        <f t="shared" si="9"/>
        <v> </v>
      </c>
    </row>
    <row r="232" ht="19.5" spans="7:11">
      <c r="G232" s="135" t="s">
        <v>1180</v>
      </c>
      <c r="H232" s="12"/>
      <c r="I232" s="136" t="s">
        <v>1181</v>
      </c>
      <c r="J232" s="43"/>
      <c r="K232" s="35" t="str">
        <f t="shared" si="9"/>
        <v> </v>
      </c>
    </row>
    <row r="233" ht="19.5" spans="7:11">
      <c r="G233" s="135" t="s">
        <v>1182</v>
      </c>
      <c r="H233" s="12"/>
      <c r="I233" s="136" t="s">
        <v>1183</v>
      </c>
      <c r="J233" s="43"/>
      <c r="K233" s="35" t="str">
        <f t="shared" si="9"/>
        <v> </v>
      </c>
    </row>
    <row r="234" ht="19.5" spans="7:11">
      <c r="G234" s="135" t="s">
        <v>1184</v>
      </c>
      <c r="H234" s="12"/>
      <c r="I234" s="136" t="s">
        <v>1185</v>
      </c>
      <c r="J234" s="43"/>
      <c r="K234" s="35" t="str">
        <f t="shared" si="9"/>
        <v> </v>
      </c>
    </row>
    <row r="235" ht="19.5" spans="7:11">
      <c r="G235" s="135" t="s">
        <v>1186</v>
      </c>
      <c r="H235" s="12"/>
      <c r="I235" s="136" t="s">
        <v>1187</v>
      </c>
      <c r="J235" s="43"/>
      <c r="K235" s="35" t="str">
        <f t="shared" si="9"/>
        <v> </v>
      </c>
    </row>
    <row r="236" ht="19.5" spans="7:11">
      <c r="G236" s="135" t="s">
        <v>1188</v>
      </c>
      <c r="H236" s="12"/>
      <c r="I236" s="136" t="s">
        <v>1189</v>
      </c>
      <c r="J236" s="43"/>
      <c r="K236" s="35" t="str">
        <f t="shared" si="9"/>
        <v> </v>
      </c>
    </row>
    <row r="237" ht="19.5" spans="7:11">
      <c r="G237" s="135" t="s">
        <v>1190</v>
      </c>
      <c r="H237" s="12"/>
      <c r="I237" s="136" t="s">
        <v>1191</v>
      </c>
      <c r="J237" s="43"/>
      <c r="K237" s="35" t="str">
        <f t="shared" si="9"/>
        <v> </v>
      </c>
    </row>
    <row r="238" ht="19.5" spans="7:11">
      <c r="G238" s="135" t="s">
        <v>1192</v>
      </c>
      <c r="H238" s="12"/>
      <c r="I238" s="136" t="s">
        <v>1193</v>
      </c>
      <c r="J238" s="43"/>
      <c r="K238" s="35" t="str">
        <f t="shared" si="9"/>
        <v> </v>
      </c>
    </row>
    <row r="239" ht="19.5" spans="7:11">
      <c r="G239" s="135" t="s">
        <v>1194</v>
      </c>
      <c r="H239" s="12"/>
      <c r="I239" s="136" t="s">
        <v>1195</v>
      </c>
      <c r="J239" s="43"/>
      <c r="K239" s="35" t="str">
        <f t="shared" si="9"/>
        <v> </v>
      </c>
    </row>
    <row r="240" ht="19.5" spans="7:11">
      <c r="G240" s="135" t="s">
        <v>1196</v>
      </c>
      <c r="H240" s="12"/>
      <c r="I240" s="136" t="s">
        <v>1197</v>
      </c>
      <c r="J240" s="43"/>
      <c r="K240" s="35" t="str">
        <f t="shared" si="9"/>
        <v> </v>
      </c>
    </row>
    <row r="241" ht="19.5" spans="7:11">
      <c r="G241" s="135" t="s">
        <v>1198</v>
      </c>
      <c r="H241" s="12" t="s">
        <v>1199</v>
      </c>
      <c r="I241" s="136" t="s">
        <v>1200</v>
      </c>
      <c r="J241" s="43"/>
      <c r="K241" s="35" t="str">
        <f t="shared" si="9"/>
        <v> </v>
      </c>
    </row>
    <row r="242" ht="19.5" spans="7:11">
      <c r="G242" s="135" t="s">
        <v>1201</v>
      </c>
      <c r="H242" s="12"/>
      <c r="I242" s="136" t="s">
        <v>1202</v>
      </c>
      <c r="J242" s="43"/>
      <c r="K242" s="35" t="str">
        <f t="shared" si="9"/>
        <v> </v>
      </c>
    </row>
    <row r="243" ht="19.5" spans="7:11">
      <c r="G243" s="135" t="s">
        <v>1203</v>
      </c>
      <c r="H243" s="12"/>
      <c r="I243" s="136" t="s">
        <v>1204</v>
      </c>
      <c r="J243" s="43"/>
      <c r="K243" s="35" t="str">
        <f t="shared" si="9"/>
        <v> </v>
      </c>
    </row>
    <row r="244" ht="19.5" spans="7:11">
      <c r="G244" s="31" t="s">
        <v>1205</v>
      </c>
      <c r="H244" s="12" t="s">
        <v>1206</v>
      </c>
      <c r="I244" s="145" t="s">
        <v>1207</v>
      </c>
      <c r="J244" s="43" t="s">
        <v>1208</v>
      </c>
      <c r="K244" s="35" t="str">
        <f t="shared" si="9"/>
        <v>---+_+_+_+_GOOD_+_+_+_+---</v>
      </c>
    </row>
    <row r="245" ht="19.5" spans="7:11">
      <c r="G245" s="31" t="s">
        <v>1209</v>
      </c>
      <c r="H245" s="12" t="s">
        <v>1210</v>
      </c>
      <c r="I245" s="145" t="s">
        <v>1211</v>
      </c>
      <c r="J245" s="43" t="s">
        <v>1212</v>
      </c>
      <c r="K245" s="35" t="str">
        <f t="shared" si="9"/>
        <v>---+_+_+_+_GOOD_+_+_+_+---</v>
      </c>
    </row>
    <row r="246" ht="19.5" spans="7:11">
      <c r="G246" s="31" t="s">
        <v>1213</v>
      </c>
      <c r="H246" s="12" t="s">
        <v>1214</v>
      </c>
      <c r="I246" s="145" t="s">
        <v>1215</v>
      </c>
      <c r="J246" s="43" t="s">
        <v>1216</v>
      </c>
      <c r="K246" s="35" t="str">
        <f t="shared" si="9"/>
        <v>---+_+_+_+_GOOD_+_+_+_+---</v>
      </c>
    </row>
    <row r="247" ht="19.5" spans="7:11">
      <c r="G247" s="31" t="s">
        <v>1217</v>
      </c>
      <c r="H247" s="12" t="s">
        <v>1218</v>
      </c>
      <c r="I247" s="146" t="s">
        <v>1219</v>
      </c>
      <c r="J247" s="43" t="s">
        <v>1217</v>
      </c>
      <c r="K247" s="35" t="str">
        <f t="shared" si="9"/>
        <v>---+_+_+_+_GOOD_+_+_+_+---</v>
      </c>
    </row>
    <row r="248" ht="19.5" spans="7:11">
      <c r="G248" s="31" t="s">
        <v>1220</v>
      </c>
      <c r="H248" s="12" t="s">
        <v>1221</v>
      </c>
      <c r="I248" s="145" t="s">
        <v>1222</v>
      </c>
      <c r="J248" s="43" t="s">
        <v>1223</v>
      </c>
      <c r="K248" s="35" t="str">
        <f t="shared" si="9"/>
        <v>---+_+_+_+_GOOD_+_+_+_+---</v>
      </c>
    </row>
    <row r="249" ht="19.5" spans="7:11">
      <c r="G249" s="31" t="s">
        <v>1224</v>
      </c>
      <c r="H249" s="12" t="s">
        <v>1225</v>
      </c>
      <c r="I249" s="145" t="s">
        <v>1226</v>
      </c>
      <c r="J249" s="43" t="s">
        <v>1227</v>
      </c>
      <c r="K249" s="35" t="str">
        <f t="shared" si="9"/>
        <v>---+_+_+_+_GOOD_+_+_+_+---</v>
      </c>
    </row>
    <row r="250" ht="19.5" spans="7:11">
      <c r="G250" s="31" t="s">
        <v>1228</v>
      </c>
      <c r="H250" s="12" t="s">
        <v>1229</v>
      </c>
      <c r="I250" s="145" t="s">
        <v>1230</v>
      </c>
      <c r="J250" s="43" t="s">
        <v>1231</v>
      </c>
      <c r="K250" s="35" t="str">
        <f t="shared" si="9"/>
        <v>---+_+_+_+_GOOD_+_+_+_+---</v>
      </c>
    </row>
    <row r="251" ht="19.5" spans="7:11">
      <c r="G251" s="31" t="s">
        <v>1232</v>
      </c>
      <c r="H251" s="12" t="s">
        <v>1233</v>
      </c>
      <c r="I251" s="145" t="s">
        <v>1234</v>
      </c>
      <c r="J251" s="43" t="s">
        <v>1235</v>
      </c>
      <c r="K251" s="35" t="str">
        <f t="shared" si="9"/>
        <v>---+_+_+_+_GOOD_+_+_+_+---</v>
      </c>
    </row>
    <row r="252" ht="19.5" spans="7:11">
      <c r="G252" s="31" t="s">
        <v>1236</v>
      </c>
      <c r="H252" s="12" t="s">
        <v>1237</v>
      </c>
      <c r="I252" s="147" t="s">
        <v>1238</v>
      </c>
      <c r="J252" s="43" t="s">
        <v>1239</v>
      </c>
      <c r="K252" s="35" t="str">
        <f t="shared" si="9"/>
        <v>---+_+_+_+_GOOD_+_+_+_+---</v>
      </c>
    </row>
    <row r="253" ht="19.5" spans="7:11">
      <c r="G253" s="31" t="s">
        <v>1240</v>
      </c>
      <c r="H253" s="12" t="s">
        <v>1241</v>
      </c>
      <c r="I253" s="145" t="s">
        <v>1242</v>
      </c>
      <c r="J253" s="43" t="s">
        <v>1243</v>
      </c>
      <c r="K253" s="35" t="str">
        <f t="shared" si="9"/>
        <v>---+_+_+_+_GOOD_+_+_+_+---</v>
      </c>
    </row>
    <row r="254" ht="19.5" spans="6:11">
      <c r="F254" s="144" t="s">
        <v>1244</v>
      </c>
      <c r="G254" s="31" t="s">
        <v>1245</v>
      </c>
      <c r="H254" s="12" t="s">
        <v>1246</v>
      </c>
      <c r="I254" s="148" t="s">
        <v>1247</v>
      </c>
      <c r="J254" s="43" t="s">
        <v>1248</v>
      </c>
      <c r="K254" s="35" t="str">
        <f t="shared" si="9"/>
        <v>---+_+_+_+_GOOD_+_+_+_+---</v>
      </c>
    </row>
    <row r="255" ht="19.5" spans="7:11">
      <c r="G255" s="31" t="s">
        <v>1249</v>
      </c>
      <c r="H255" s="12" t="s">
        <v>1250</v>
      </c>
      <c r="I255" s="145" t="s">
        <v>1251</v>
      </c>
      <c r="J255" s="43" t="s">
        <v>1252</v>
      </c>
      <c r="K255" s="35" t="str">
        <f t="shared" si="9"/>
        <v>---+_+_+_+_GOOD_+_+_+_+---</v>
      </c>
    </row>
    <row r="256" ht="19.5" spans="7:11">
      <c r="G256" s="31" t="s">
        <v>1253</v>
      </c>
      <c r="H256" s="12" t="s">
        <v>1254</v>
      </c>
      <c r="I256" s="145" t="s">
        <v>1255</v>
      </c>
      <c r="J256" s="43" t="s">
        <v>1256</v>
      </c>
      <c r="K256" s="35" t="str">
        <f t="shared" si="9"/>
        <v>---+_+_+_+_GOOD_+_+_+_+---</v>
      </c>
    </row>
    <row r="257" ht="19.5" spans="7:11">
      <c r="G257" s="31" t="s">
        <v>1257</v>
      </c>
      <c r="H257" s="12" t="s">
        <v>1258</v>
      </c>
      <c r="I257" s="145" t="s">
        <v>1259</v>
      </c>
      <c r="J257" s="43" t="s">
        <v>1260</v>
      </c>
      <c r="K257" s="35" t="str">
        <f t="shared" si="9"/>
        <v>---+_+_+_+_GOOD_+_+_+_+---</v>
      </c>
    </row>
    <row r="258" ht="19.5" spans="7:11">
      <c r="G258" s="31" t="s">
        <v>1261</v>
      </c>
      <c r="H258" s="12" t="s">
        <v>1262</v>
      </c>
      <c r="I258" s="145" t="s">
        <v>1263</v>
      </c>
      <c r="J258" s="43" t="s">
        <v>1264</v>
      </c>
      <c r="K258" s="35" t="str">
        <f t="shared" si="9"/>
        <v>---+_+_+_+_GOOD_+_+_+_+---</v>
      </c>
    </row>
    <row r="259" ht="19.5" spans="7:11">
      <c r="G259" s="31" t="s">
        <v>1265</v>
      </c>
      <c r="H259" s="12" t="s">
        <v>1266</v>
      </c>
      <c r="I259" s="145" t="s">
        <v>1267</v>
      </c>
      <c r="J259" s="43" t="s">
        <v>1268</v>
      </c>
      <c r="K259" s="35" t="str">
        <f t="shared" si="9"/>
        <v>---+_+_+_+_GOOD_+_+_+_+---</v>
      </c>
    </row>
    <row r="260" ht="19.5" spans="7:11">
      <c r="G260" s="31" t="s">
        <v>1269</v>
      </c>
      <c r="H260" s="12" t="s">
        <v>1270</v>
      </c>
      <c r="I260" s="145" t="s">
        <v>1271</v>
      </c>
      <c r="J260" s="43" t="s">
        <v>1272</v>
      </c>
      <c r="K260" s="35" t="str">
        <f t="shared" si="9"/>
        <v>---+_+_+_+_GOOD_+_+_+_+---</v>
      </c>
    </row>
    <row r="261" ht="19.5" spans="7:11">
      <c r="G261" s="31" t="s">
        <v>1273</v>
      </c>
      <c r="H261" s="12" t="s">
        <v>1274</v>
      </c>
      <c r="I261" s="152" t="s">
        <v>1275</v>
      </c>
      <c r="J261" s="43" t="s">
        <v>1276</v>
      </c>
      <c r="K261" s="35" t="str">
        <f t="shared" si="9"/>
        <v>---+_+_+_+_GOOD_+_+_+_+---</v>
      </c>
    </row>
    <row r="262" ht="19.5" spans="7:11">
      <c r="G262" s="31" t="s">
        <v>1277</v>
      </c>
      <c r="H262" s="12" t="s">
        <v>1278</v>
      </c>
      <c r="I262" s="152" t="s">
        <v>1279</v>
      </c>
      <c r="J262" s="43" t="s">
        <v>1280</v>
      </c>
      <c r="K262" s="35" t="str">
        <f t="shared" ref="K262:K304" si="10">IF($J$2="show answer",IF(J262=G262,"",G262),IF($J$2="practice",IF(J262=G262,"---+_+_+_+_GOOD_+_+_+_+---",IF(J262=""," ","WRONG___{  "&amp;G262&amp;"  }"))," "))</f>
        <v>---+_+_+_+_GOOD_+_+_+_+---</v>
      </c>
    </row>
    <row r="263" ht="19.5" spans="7:11">
      <c r="G263" s="31" t="s">
        <v>1281</v>
      </c>
      <c r="H263" s="12" t="s">
        <v>1282</v>
      </c>
      <c r="I263" s="152" t="s">
        <v>1283</v>
      </c>
      <c r="J263" s="43" t="s">
        <v>1284</v>
      </c>
      <c r="K263" s="35" t="str">
        <f t="shared" si="10"/>
        <v>---+_+_+_+_GOOD_+_+_+_+---</v>
      </c>
    </row>
    <row r="264" ht="19.5" spans="7:11">
      <c r="G264" s="31" t="s">
        <v>1285</v>
      </c>
      <c r="H264" s="12"/>
      <c r="I264" s="152" t="s">
        <v>1286</v>
      </c>
      <c r="J264" s="43" t="s">
        <v>1285</v>
      </c>
      <c r="K264" s="35" t="str">
        <f t="shared" si="10"/>
        <v>---+_+_+_+_GOOD_+_+_+_+---</v>
      </c>
    </row>
    <row r="265" ht="19.5" spans="7:11">
      <c r="G265" s="31" t="s">
        <v>1287</v>
      </c>
      <c r="H265" s="12" t="s">
        <v>1288</v>
      </c>
      <c r="I265" s="152" t="s">
        <v>1289</v>
      </c>
      <c r="J265" s="43" t="s">
        <v>1290</v>
      </c>
      <c r="K265" s="35" t="str">
        <f t="shared" si="10"/>
        <v>---+_+_+_+_GOOD_+_+_+_+---</v>
      </c>
    </row>
    <row r="266" ht="19.5" spans="7:11">
      <c r="G266" s="31" t="s">
        <v>1291</v>
      </c>
      <c r="H266" s="12"/>
      <c r="I266" s="152" t="s">
        <v>1292</v>
      </c>
      <c r="J266" s="43" t="s">
        <v>1291</v>
      </c>
      <c r="K266" s="35" t="str">
        <f t="shared" si="10"/>
        <v>---+_+_+_+_GOOD_+_+_+_+---</v>
      </c>
    </row>
    <row r="267" ht="19.5" spans="7:11">
      <c r="G267" s="31" t="s">
        <v>1293</v>
      </c>
      <c r="H267" s="12"/>
      <c r="I267" s="152" t="s">
        <v>1294</v>
      </c>
      <c r="J267" s="43" t="s">
        <v>1293</v>
      </c>
      <c r="K267" s="35" t="str">
        <f t="shared" si="10"/>
        <v>---+_+_+_+_GOOD_+_+_+_+---</v>
      </c>
    </row>
    <row r="268" ht="19.5" spans="7:11">
      <c r="G268" s="31" t="s">
        <v>1295</v>
      </c>
      <c r="H268" s="12" t="s">
        <v>1296</v>
      </c>
      <c r="I268" s="152" t="s">
        <v>1297</v>
      </c>
      <c r="J268" s="43" t="s">
        <v>1298</v>
      </c>
      <c r="K268" s="35" t="str">
        <f t="shared" si="10"/>
        <v>---+_+_+_+_GOOD_+_+_+_+---</v>
      </c>
    </row>
    <row r="269" ht="19.5" spans="7:11">
      <c r="G269" s="31" t="s">
        <v>1299</v>
      </c>
      <c r="H269" s="12" t="s">
        <v>1300</v>
      </c>
      <c r="I269" s="152" t="s">
        <v>1301</v>
      </c>
      <c r="J269" s="43" t="s">
        <v>1302</v>
      </c>
      <c r="K269" s="35" t="str">
        <f t="shared" si="10"/>
        <v>---+_+_+_+_GOOD_+_+_+_+---</v>
      </c>
    </row>
    <row r="270" ht="19.5" spans="7:11">
      <c r="G270" s="31" t="s">
        <v>1303</v>
      </c>
      <c r="H270" s="12" t="s">
        <v>1304</v>
      </c>
      <c r="I270" s="152" t="s">
        <v>1305</v>
      </c>
      <c r="J270" s="43" t="s">
        <v>1306</v>
      </c>
      <c r="K270" s="35" t="str">
        <f t="shared" si="10"/>
        <v>---+_+_+_+_GOOD_+_+_+_+---</v>
      </c>
    </row>
    <row r="271" ht="19.5" spans="7:11">
      <c r="G271" s="31" t="s">
        <v>1307</v>
      </c>
      <c r="H271" s="12"/>
      <c r="I271" s="152" t="s">
        <v>1308</v>
      </c>
      <c r="J271" s="43" t="s">
        <v>1309</v>
      </c>
      <c r="K271" s="35" t="str">
        <f t="shared" si="10"/>
        <v>---+_+_+_+_GOOD_+_+_+_+---</v>
      </c>
    </row>
    <row r="272" ht="19.5" spans="7:11">
      <c r="G272" s="149" t="s">
        <v>1310</v>
      </c>
      <c r="H272" s="12" t="s">
        <v>1311</v>
      </c>
      <c r="I272" s="152" t="s">
        <v>1312</v>
      </c>
      <c r="J272" s="43" t="s">
        <v>1313</v>
      </c>
      <c r="K272" s="35" t="str">
        <f t="shared" si="10"/>
        <v>---+_+_+_+_GOOD_+_+_+_+---</v>
      </c>
    </row>
    <row r="273" ht="19.5" spans="7:11">
      <c r="G273" s="149" t="s">
        <v>1314</v>
      </c>
      <c r="H273" s="12"/>
      <c r="I273" s="152" t="s">
        <v>1315</v>
      </c>
      <c r="J273" s="43" t="s">
        <v>1316</v>
      </c>
      <c r="K273" s="35" t="str">
        <f t="shared" si="10"/>
        <v>---+_+_+_+_GOOD_+_+_+_+---</v>
      </c>
    </row>
    <row r="274" ht="19.5" spans="7:11">
      <c r="G274" s="149" t="s">
        <v>1317</v>
      </c>
      <c r="H274" s="12"/>
      <c r="I274" s="152" t="s">
        <v>1318</v>
      </c>
      <c r="J274" s="43" t="s">
        <v>1319</v>
      </c>
      <c r="K274" s="35" t="str">
        <f t="shared" si="10"/>
        <v>---+_+_+_+_GOOD_+_+_+_+---</v>
      </c>
    </row>
    <row r="275" ht="19.5" spans="7:11">
      <c r="G275" s="149" t="s">
        <v>1320</v>
      </c>
      <c r="H275" s="12" t="s">
        <v>1321</v>
      </c>
      <c r="I275" s="152" t="s">
        <v>1322</v>
      </c>
      <c r="J275" s="43" t="s">
        <v>1323</v>
      </c>
      <c r="K275" s="35" t="str">
        <f t="shared" si="10"/>
        <v>---+_+_+_+_GOOD_+_+_+_+---</v>
      </c>
    </row>
    <row r="276" ht="19.5" spans="7:11">
      <c r="G276" s="149" t="s">
        <v>1324</v>
      </c>
      <c r="H276" s="12" t="s">
        <v>1325</v>
      </c>
      <c r="I276" s="145" t="s">
        <v>1326</v>
      </c>
      <c r="J276" s="43" t="s">
        <v>1327</v>
      </c>
      <c r="K276" s="35" t="str">
        <f t="shared" si="10"/>
        <v>---+_+_+_+_GOOD_+_+_+_+---</v>
      </c>
    </row>
    <row r="277" ht="19.5" spans="7:11">
      <c r="G277" s="149" t="s">
        <v>1328</v>
      </c>
      <c r="H277" s="12"/>
      <c r="I277" s="147" t="s">
        <v>1329</v>
      </c>
      <c r="J277" s="43" t="s">
        <v>1330</v>
      </c>
      <c r="K277" s="35" t="str">
        <f t="shared" si="10"/>
        <v>---+_+_+_+_GOOD_+_+_+_+---</v>
      </c>
    </row>
    <row r="278" ht="19.5" spans="7:11">
      <c r="G278" s="149" t="s">
        <v>1331</v>
      </c>
      <c r="H278" s="12" t="s">
        <v>1332</v>
      </c>
      <c r="I278" s="148" t="s">
        <v>1333</v>
      </c>
      <c r="J278" s="43" t="s">
        <v>1334</v>
      </c>
      <c r="K278" s="35" t="str">
        <f t="shared" si="10"/>
        <v>---+_+_+_+_GOOD_+_+_+_+---</v>
      </c>
    </row>
    <row r="279" ht="19.5" spans="7:11">
      <c r="G279" s="149" t="s">
        <v>1335</v>
      </c>
      <c r="H279" s="12" t="s">
        <v>1336</v>
      </c>
      <c r="I279" s="148" t="s">
        <v>1337</v>
      </c>
      <c r="J279" s="43" t="s">
        <v>1338</v>
      </c>
      <c r="K279" s="35" t="str">
        <f t="shared" si="10"/>
        <v>---+_+_+_+_GOOD_+_+_+_+---</v>
      </c>
    </row>
    <row r="280" ht="19.5" spans="7:11">
      <c r="G280" s="149" t="s">
        <v>1339</v>
      </c>
      <c r="H280" s="12" t="s">
        <v>1340</v>
      </c>
      <c r="I280" s="145" t="s">
        <v>1341</v>
      </c>
      <c r="J280" s="43" t="s">
        <v>1342</v>
      </c>
      <c r="K280" s="35" t="str">
        <f t="shared" si="10"/>
        <v>---+_+_+_+_GOOD_+_+_+_+---</v>
      </c>
    </row>
    <row r="281" ht="19.5" spans="7:11">
      <c r="G281" s="149" t="s">
        <v>1343</v>
      </c>
      <c r="H281" s="12" t="s">
        <v>1344</v>
      </c>
      <c r="I281" s="148" t="s">
        <v>1345</v>
      </c>
      <c r="J281" s="43" t="s">
        <v>1346</v>
      </c>
      <c r="K281" s="35" t="str">
        <f t="shared" si="10"/>
        <v>---+_+_+_+_GOOD_+_+_+_+---</v>
      </c>
    </row>
    <row r="282" ht="19.5" spans="7:11">
      <c r="G282" s="149" t="s">
        <v>1347</v>
      </c>
      <c r="H282" s="12" t="s">
        <v>1348</v>
      </c>
      <c r="I282" s="145" t="s">
        <v>1349</v>
      </c>
      <c r="J282" s="43" t="s">
        <v>1350</v>
      </c>
      <c r="K282" s="35" t="str">
        <f t="shared" si="10"/>
        <v>---+_+_+_+_GOOD_+_+_+_+---</v>
      </c>
    </row>
    <row r="283" ht="19.5" spans="7:11">
      <c r="G283" s="149" t="s">
        <v>1351</v>
      </c>
      <c r="H283" s="12" t="s">
        <v>1352</v>
      </c>
      <c r="I283" s="148" t="s">
        <v>1353</v>
      </c>
      <c r="J283" s="43" t="s">
        <v>1354</v>
      </c>
      <c r="K283" s="35" t="str">
        <f t="shared" si="10"/>
        <v>---+_+_+_+_GOOD_+_+_+_+---</v>
      </c>
    </row>
    <row r="284" ht="19.5" spans="7:11">
      <c r="G284" s="149" t="s">
        <v>1355</v>
      </c>
      <c r="H284" s="12" t="s">
        <v>1356</v>
      </c>
      <c r="I284" s="145" t="s">
        <v>1357</v>
      </c>
      <c r="J284" s="43" t="s">
        <v>1358</v>
      </c>
      <c r="K284" s="35" t="str">
        <f t="shared" si="10"/>
        <v>---+_+_+_+_GOOD_+_+_+_+---</v>
      </c>
    </row>
    <row r="285" ht="19.5" spans="7:11">
      <c r="G285" s="149" t="s">
        <v>1359</v>
      </c>
      <c r="H285" s="12" t="s">
        <v>1360</v>
      </c>
      <c r="I285" s="148" t="s">
        <v>1361</v>
      </c>
      <c r="J285" s="43" t="s">
        <v>1362</v>
      </c>
      <c r="K285" s="35" t="str">
        <f t="shared" si="10"/>
        <v>---+_+_+_+_GOOD_+_+_+_+---</v>
      </c>
    </row>
    <row r="286" ht="19.5" spans="7:11">
      <c r="G286" s="149" t="s">
        <v>1363</v>
      </c>
      <c r="H286" s="12" t="s">
        <v>1364</v>
      </c>
      <c r="I286" s="145" t="s">
        <v>1365</v>
      </c>
      <c r="J286" s="43" t="s">
        <v>1366</v>
      </c>
      <c r="K286" s="35" t="str">
        <f t="shared" si="10"/>
        <v>---+_+_+_+_GOOD_+_+_+_+---</v>
      </c>
    </row>
    <row r="287" ht="19.5" spans="7:11">
      <c r="G287" s="149" t="s">
        <v>1367</v>
      </c>
      <c r="H287" s="12" t="s">
        <v>1368</v>
      </c>
      <c r="I287" s="145" t="s">
        <v>1369</v>
      </c>
      <c r="J287" s="43" t="s">
        <v>1370</v>
      </c>
      <c r="K287" s="35" t="str">
        <f t="shared" si="10"/>
        <v>---+_+_+_+_GOOD_+_+_+_+---</v>
      </c>
    </row>
    <row r="288" ht="19.5" spans="7:11">
      <c r="G288" s="149" t="s">
        <v>1371</v>
      </c>
      <c r="H288" s="12" t="s">
        <v>1372</v>
      </c>
      <c r="I288" s="145" t="s">
        <v>1373</v>
      </c>
      <c r="J288" s="43" t="s">
        <v>1374</v>
      </c>
      <c r="K288" s="35" t="str">
        <f t="shared" si="10"/>
        <v>---+_+_+_+_GOOD_+_+_+_+---</v>
      </c>
    </row>
    <row r="289" ht="19.5" spans="7:11">
      <c r="G289" s="149" t="s">
        <v>1375</v>
      </c>
      <c r="H289" s="12" t="s">
        <v>1376</v>
      </c>
      <c r="I289" s="148" t="s">
        <v>1377</v>
      </c>
      <c r="J289" s="43" t="s">
        <v>1378</v>
      </c>
      <c r="K289" s="35" t="str">
        <f t="shared" si="10"/>
        <v>---+_+_+_+_GOOD_+_+_+_+---</v>
      </c>
    </row>
    <row r="290" ht="19.5" spans="7:11">
      <c r="G290" s="150" t="s">
        <v>1379</v>
      </c>
      <c r="H290" s="12" t="s">
        <v>1380</v>
      </c>
      <c r="I290" s="148" t="s">
        <v>1381</v>
      </c>
      <c r="J290" s="43" t="s">
        <v>1382</v>
      </c>
      <c r="K290" s="35" t="str">
        <f t="shared" si="10"/>
        <v>---+_+_+_+_GOOD_+_+_+_+---</v>
      </c>
    </row>
    <row r="291" ht="19.5" spans="7:11">
      <c r="G291" s="150" t="s">
        <v>1383</v>
      </c>
      <c r="H291" s="12"/>
      <c r="I291" s="153" t="s">
        <v>1384</v>
      </c>
      <c r="J291" s="43" t="s">
        <v>1385</v>
      </c>
      <c r="K291" s="35" t="str">
        <f t="shared" si="10"/>
        <v>---+_+_+_+_GOOD_+_+_+_+---</v>
      </c>
    </row>
    <row r="292" ht="19.5" spans="7:11">
      <c r="G292" s="150" t="s">
        <v>1386</v>
      </c>
      <c r="H292" s="12" t="s">
        <v>1387</v>
      </c>
      <c r="I292" s="148" t="s">
        <v>1388</v>
      </c>
      <c r="J292" s="43" t="s">
        <v>1389</v>
      </c>
      <c r="K292" s="35" t="str">
        <f t="shared" si="10"/>
        <v>---+_+_+_+_GOOD_+_+_+_+---</v>
      </c>
    </row>
    <row r="293" ht="19.5" spans="7:11">
      <c r="G293" s="150" t="s">
        <v>1390</v>
      </c>
      <c r="H293" s="12" t="s">
        <v>1391</v>
      </c>
      <c r="I293" s="148" t="s">
        <v>1392</v>
      </c>
      <c r="J293" s="43" t="s">
        <v>1393</v>
      </c>
      <c r="K293" s="35" t="str">
        <f t="shared" ref="K293:K308" si="11">IF($J$2="show answer",IF(J293=G293,"",G293),IF($J$2="practice",IF(J293=G293,"---+_+_+_+_GOOD_+_+_+_+---",IF(J293=""," ","WRONG___{  "&amp;G293&amp;"  }"))," "))</f>
        <v>---+_+_+_+_GOOD_+_+_+_+---</v>
      </c>
    </row>
    <row r="294" ht="19.5" spans="7:11">
      <c r="G294" s="150" t="s">
        <v>1394</v>
      </c>
      <c r="H294" s="12" t="s">
        <v>1395</v>
      </c>
      <c r="I294" s="148" t="s">
        <v>1396</v>
      </c>
      <c r="J294" s="43" t="s">
        <v>1397</v>
      </c>
      <c r="K294" s="35" t="str">
        <f t="shared" si="11"/>
        <v>---+_+_+_+_GOOD_+_+_+_+---</v>
      </c>
    </row>
    <row r="295" ht="19.5" spans="7:11">
      <c r="G295" s="150" t="s">
        <v>1398</v>
      </c>
      <c r="H295" s="12" t="s">
        <v>1399</v>
      </c>
      <c r="I295" s="148" t="s">
        <v>1400</v>
      </c>
      <c r="J295" s="43" t="s">
        <v>1401</v>
      </c>
      <c r="K295" s="35" t="str">
        <f t="shared" si="11"/>
        <v>---+_+_+_+_GOOD_+_+_+_+---</v>
      </c>
    </row>
    <row r="296" ht="19.5" spans="7:11">
      <c r="G296" s="150" t="s">
        <v>1402</v>
      </c>
      <c r="H296" s="12" t="s">
        <v>1403</v>
      </c>
      <c r="I296" s="148" t="s">
        <v>1404</v>
      </c>
      <c r="J296" s="43" t="s">
        <v>1405</v>
      </c>
      <c r="K296" s="35" t="str">
        <f t="shared" si="11"/>
        <v>---+_+_+_+_GOOD_+_+_+_+---</v>
      </c>
    </row>
    <row r="297" ht="19.5" spans="7:11">
      <c r="G297" s="150" t="s">
        <v>1406</v>
      </c>
      <c r="H297" s="12" t="s">
        <v>1407</v>
      </c>
      <c r="I297" s="148" t="s">
        <v>1408</v>
      </c>
      <c r="J297" s="43" t="s">
        <v>1409</v>
      </c>
      <c r="K297" s="35" t="str">
        <f t="shared" si="11"/>
        <v>---+_+_+_+_GOOD_+_+_+_+---</v>
      </c>
    </row>
    <row r="298" ht="19.5" spans="7:11">
      <c r="G298" s="150" t="s">
        <v>1410</v>
      </c>
      <c r="H298" s="12" t="s">
        <v>1411</v>
      </c>
      <c r="I298" s="148" t="s">
        <v>1412</v>
      </c>
      <c r="J298" s="43" t="s">
        <v>1413</v>
      </c>
      <c r="K298" s="35" t="str">
        <f t="shared" si="11"/>
        <v>---+_+_+_+_GOOD_+_+_+_+---</v>
      </c>
    </row>
    <row r="299" ht="19.5" spans="7:11">
      <c r="G299" s="150" t="s">
        <v>1414</v>
      </c>
      <c r="H299" s="12" t="s">
        <v>1415</v>
      </c>
      <c r="I299" s="148" t="s">
        <v>1416</v>
      </c>
      <c r="J299" s="43" t="s">
        <v>1417</v>
      </c>
      <c r="K299" s="35" t="str">
        <f t="shared" si="11"/>
        <v>---+_+_+_+_GOOD_+_+_+_+---</v>
      </c>
    </row>
    <row r="300" ht="19.5" spans="7:11">
      <c r="G300" s="150" t="s">
        <v>1418</v>
      </c>
      <c r="H300" s="12" t="s">
        <v>1419</v>
      </c>
      <c r="I300" s="148" t="s">
        <v>1420</v>
      </c>
      <c r="J300" s="43" t="s">
        <v>1421</v>
      </c>
      <c r="K300" s="35" t="str">
        <f t="shared" si="11"/>
        <v>---+_+_+_+_GOOD_+_+_+_+---</v>
      </c>
    </row>
    <row r="301" ht="19.5" spans="7:11">
      <c r="G301" s="150" t="s">
        <v>1422</v>
      </c>
      <c r="H301" s="12" t="s">
        <v>1423</v>
      </c>
      <c r="I301" s="148" t="s">
        <v>1424</v>
      </c>
      <c r="J301" s="43" t="s">
        <v>1425</v>
      </c>
      <c r="K301" s="35" t="str">
        <f t="shared" si="11"/>
        <v>---+_+_+_+_GOOD_+_+_+_+---</v>
      </c>
    </row>
    <row r="302" ht="19.5" spans="7:11">
      <c r="G302" s="150" t="s">
        <v>1426</v>
      </c>
      <c r="H302" s="12" t="s">
        <v>1427</v>
      </c>
      <c r="I302" s="153" t="s">
        <v>1428</v>
      </c>
      <c r="J302" s="43" t="s">
        <v>1429</v>
      </c>
      <c r="K302" s="35" t="str">
        <f t="shared" si="11"/>
        <v>---+_+_+_+_GOOD_+_+_+_+---</v>
      </c>
    </row>
    <row r="303" ht="19.5" spans="7:11">
      <c r="G303" s="150" t="s">
        <v>1430</v>
      </c>
      <c r="H303" s="12" t="s">
        <v>1431</v>
      </c>
      <c r="I303" s="148" t="s">
        <v>1432</v>
      </c>
      <c r="J303" s="43" t="s">
        <v>1433</v>
      </c>
      <c r="K303" s="35" t="str">
        <f t="shared" si="11"/>
        <v>---+_+_+_+_GOOD_+_+_+_+---</v>
      </c>
    </row>
    <row r="304" ht="19.5" spans="7:11">
      <c r="G304" s="150" t="s">
        <v>1434</v>
      </c>
      <c r="H304" s="12" t="s">
        <v>1435</v>
      </c>
      <c r="I304" s="148" t="s">
        <v>1436</v>
      </c>
      <c r="J304" s="43" t="s">
        <v>1437</v>
      </c>
      <c r="K304" s="35" t="str">
        <f t="shared" si="11"/>
        <v>---+_+_+_+_GOOD_+_+_+_+---</v>
      </c>
    </row>
    <row r="305" ht="19.5" spans="7:11">
      <c r="G305" s="150" t="s">
        <v>1438</v>
      </c>
      <c r="H305" s="151" t="s">
        <v>1439</v>
      </c>
      <c r="I305" s="154" t="s">
        <v>1440</v>
      </c>
      <c r="J305" s="43" t="s">
        <v>1441</v>
      </c>
      <c r="K305" s="35" t="str">
        <f t="shared" si="11"/>
        <v>---+_+_+_+_GOOD_+_+_+_+---</v>
      </c>
    </row>
    <row r="306" ht="19.5" spans="7:11">
      <c r="G306" s="150" t="s">
        <v>1442</v>
      </c>
      <c r="H306" s="151" t="s">
        <v>1443</v>
      </c>
      <c r="I306" s="154" t="s">
        <v>1444</v>
      </c>
      <c r="J306" s="43" t="s">
        <v>1445</v>
      </c>
      <c r="K306" s="35" t="str">
        <f t="shared" si="11"/>
        <v>---+_+_+_+_GOOD_+_+_+_+---</v>
      </c>
    </row>
    <row r="307" ht="19.5" spans="7:11">
      <c r="G307" s="150" t="s">
        <v>1446</v>
      </c>
      <c r="H307" s="151" t="s">
        <v>1447</v>
      </c>
      <c r="I307" s="155" t="s">
        <v>1448</v>
      </c>
      <c r="J307" s="43" t="s">
        <v>1446</v>
      </c>
      <c r="K307" s="35" t="str">
        <f t="shared" si="11"/>
        <v>---+_+_+_+_GOOD_+_+_+_+---</v>
      </c>
    </row>
    <row r="308" ht="19.5" spans="7:27">
      <c r="G308" s="150" t="s">
        <v>1449</v>
      </c>
      <c r="H308" s="151" t="s">
        <v>1450</v>
      </c>
      <c r="I308" s="154" t="s">
        <v>1451</v>
      </c>
      <c r="J308" s="43" t="s">
        <v>1449</v>
      </c>
      <c r="K308" s="35" t="str">
        <f t="shared" si="11"/>
        <v>---+_+_+_+_GOOD_+_+_+_+---</v>
      </c>
      <c r="AA308" t="s">
        <v>147</v>
      </c>
    </row>
    <row r="309" ht="19.5" spans="7:11">
      <c r="G309" s="150" t="s">
        <v>1452</v>
      </c>
      <c r="H309" s="151" t="s">
        <v>1453</v>
      </c>
      <c r="I309" s="154" t="s">
        <v>1454</v>
      </c>
      <c r="J309" s="43" t="s">
        <v>1452</v>
      </c>
      <c r="K309" s="35" t="str">
        <f t="shared" ref="K309:K340" si="12">IF($J$2="show answer",IF(J309=G309,"",G309),IF($J$2="practice",IF(J309=G309,"---+_+_+_+_GOOD_+_+_+_+---",IF(J309=""," ","WRONG___{  "&amp;G309&amp;"  }"))," "))</f>
        <v>---+_+_+_+_GOOD_+_+_+_+---</v>
      </c>
    </row>
    <row r="310" ht="19.5" spans="7:11">
      <c r="G310" s="150" t="s">
        <v>1455</v>
      </c>
      <c r="H310" s="151"/>
      <c r="I310" s="156" t="s">
        <v>1456</v>
      </c>
      <c r="J310" s="43" t="s">
        <v>1455</v>
      </c>
      <c r="K310" s="35" t="str">
        <f t="shared" si="12"/>
        <v>---+_+_+_+_GOOD_+_+_+_+---</v>
      </c>
    </row>
    <row r="311" ht="19.5" spans="7:11">
      <c r="G311" s="150" t="s">
        <v>1457</v>
      </c>
      <c r="H311" s="151" t="s">
        <v>1458</v>
      </c>
      <c r="I311" s="154" t="s">
        <v>1459</v>
      </c>
      <c r="J311" s="43" t="s">
        <v>1457</v>
      </c>
      <c r="K311" s="35" t="str">
        <f t="shared" si="12"/>
        <v>---+_+_+_+_GOOD_+_+_+_+---</v>
      </c>
    </row>
    <row r="312" ht="19.5" spans="7:11">
      <c r="G312" s="150" t="s">
        <v>1460</v>
      </c>
      <c r="H312" s="151" t="s">
        <v>1461</v>
      </c>
      <c r="I312" s="154" t="s">
        <v>1462</v>
      </c>
      <c r="J312" s="43" t="s">
        <v>1460</v>
      </c>
      <c r="K312" s="35" t="str">
        <f t="shared" si="12"/>
        <v>---+_+_+_+_GOOD_+_+_+_+---</v>
      </c>
    </row>
    <row r="313" ht="19.5" spans="7:11">
      <c r="G313" s="150" t="s">
        <v>1463</v>
      </c>
      <c r="H313" s="151" t="s">
        <v>1464</v>
      </c>
      <c r="I313" s="157" t="s">
        <v>1465</v>
      </c>
      <c r="J313" s="43" t="s">
        <v>1463</v>
      </c>
      <c r="K313" s="35" t="str">
        <f t="shared" si="12"/>
        <v>---+_+_+_+_GOOD_+_+_+_+---</v>
      </c>
    </row>
    <row r="314" ht="19.5" spans="7:11">
      <c r="G314" s="150" t="s">
        <v>1466</v>
      </c>
      <c r="H314" s="151" t="s">
        <v>1467</v>
      </c>
      <c r="I314" s="154" t="s">
        <v>1468</v>
      </c>
      <c r="J314" s="43" t="s">
        <v>1466</v>
      </c>
      <c r="K314" s="35" t="str">
        <f t="shared" si="12"/>
        <v>---+_+_+_+_GOOD_+_+_+_+---</v>
      </c>
    </row>
    <row r="315" ht="19.5" spans="7:11">
      <c r="G315" s="150" t="s">
        <v>1469</v>
      </c>
      <c r="H315" s="151" t="s">
        <v>1470</v>
      </c>
      <c r="I315" s="154" t="s">
        <v>1471</v>
      </c>
      <c r="J315" s="43" t="s">
        <v>1469</v>
      </c>
      <c r="K315" s="35" t="str">
        <f t="shared" si="12"/>
        <v>---+_+_+_+_GOOD_+_+_+_+---</v>
      </c>
    </row>
    <row r="316" ht="19.5" spans="7:11">
      <c r="G316" s="150" t="s">
        <v>1472</v>
      </c>
      <c r="H316" s="151" t="s">
        <v>1473</v>
      </c>
      <c r="I316" s="154" t="s">
        <v>1474</v>
      </c>
      <c r="J316" s="43" t="s">
        <v>1472</v>
      </c>
      <c r="K316" s="35" t="str">
        <f t="shared" si="12"/>
        <v>---+_+_+_+_GOOD_+_+_+_+---</v>
      </c>
    </row>
    <row r="317" ht="19.5" spans="7:11">
      <c r="G317" s="150" t="s">
        <v>1475</v>
      </c>
      <c r="H317" s="151" t="s">
        <v>1476</v>
      </c>
      <c r="I317" s="154" t="s">
        <v>1477</v>
      </c>
      <c r="J317" s="43" t="s">
        <v>1475</v>
      </c>
      <c r="K317" s="35" t="str">
        <f t="shared" si="12"/>
        <v>---+_+_+_+_GOOD_+_+_+_+---</v>
      </c>
    </row>
    <row r="318" ht="19.5" spans="7:11">
      <c r="G318" s="150" t="s">
        <v>1478</v>
      </c>
      <c r="H318" s="151" t="s">
        <v>1479</v>
      </c>
      <c r="I318" s="154" t="s">
        <v>1480</v>
      </c>
      <c r="J318" s="43" t="s">
        <v>1478</v>
      </c>
      <c r="K318" s="35" t="str">
        <f t="shared" si="12"/>
        <v>---+_+_+_+_GOOD_+_+_+_+---</v>
      </c>
    </row>
    <row r="319" ht="19.5" spans="7:11">
      <c r="G319" s="150" t="s">
        <v>1481</v>
      </c>
      <c r="H319" s="151"/>
      <c r="I319" s="157" t="s">
        <v>1482</v>
      </c>
      <c r="J319" s="43" t="s">
        <v>1481</v>
      </c>
      <c r="K319" s="35" t="str">
        <f t="shared" si="12"/>
        <v>---+_+_+_+_GOOD_+_+_+_+---</v>
      </c>
    </row>
    <row r="320" ht="19.5" spans="7:11">
      <c r="G320" s="150" t="s">
        <v>1483</v>
      </c>
      <c r="H320" s="151"/>
      <c r="I320" s="156" t="s">
        <v>1484</v>
      </c>
      <c r="J320" s="43" t="s">
        <v>1483</v>
      </c>
      <c r="K320" s="35" t="str">
        <f t="shared" si="12"/>
        <v>---+_+_+_+_GOOD_+_+_+_+---</v>
      </c>
    </row>
    <row r="321" ht="19.5" spans="7:11">
      <c r="G321" s="150" t="s">
        <v>1485</v>
      </c>
      <c r="H321" s="151"/>
      <c r="I321" s="156" t="s">
        <v>1486</v>
      </c>
      <c r="J321" s="43" t="s">
        <v>1485</v>
      </c>
      <c r="K321" s="35" t="str">
        <f t="shared" si="12"/>
        <v>---+_+_+_+_GOOD_+_+_+_+---</v>
      </c>
    </row>
    <row r="322" ht="19.5" spans="7:11">
      <c r="G322" s="150" t="s">
        <v>1487</v>
      </c>
      <c r="H322" s="151" t="s">
        <v>1488</v>
      </c>
      <c r="I322" s="154" t="s">
        <v>1489</v>
      </c>
      <c r="J322" s="43" t="s">
        <v>1487</v>
      </c>
      <c r="K322" s="35" t="str">
        <f t="shared" si="12"/>
        <v>---+_+_+_+_GOOD_+_+_+_+---</v>
      </c>
    </row>
    <row r="323" ht="19.5" spans="7:11">
      <c r="G323" s="150" t="s">
        <v>1490</v>
      </c>
      <c r="H323" s="151" t="s">
        <v>1491</v>
      </c>
      <c r="I323" s="154" t="s">
        <v>1492</v>
      </c>
      <c r="J323" s="43" t="s">
        <v>1490</v>
      </c>
      <c r="K323" s="35" t="str">
        <f t="shared" si="12"/>
        <v>---+_+_+_+_GOOD_+_+_+_+---</v>
      </c>
    </row>
    <row r="324" ht="19.5" spans="7:11">
      <c r="G324" s="150" t="s">
        <v>1493</v>
      </c>
      <c r="H324" s="151" t="s">
        <v>1494</v>
      </c>
      <c r="I324" s="155" t="s">
        <v>1495</v>
      </c>
      <c r="J324" s="43" t="s">
        <v>1493</v>
      </c>
      <c r="K324" s="35" t="str">
        <f t="shared" si="12"/>
        <v>---+_+_+_+_GOOD_+_+_+_+---</v>
      </c>
    </row>
    <row r="325" ht="19.5" spans="7:11">
      <c r="G325" s="150" t="s">
        <v>1496</v>
      </c>
      <c r="H325" s="151" t="s">
        <v>1497</v>
      </c>
      <c r="I325" s="155" t="s">
        <v>1498</v>
      </c>
      <c r="J325" s="43" t="s">
        <v>1496</v>
      </c>
      <c r="K325" s="35" t="str">
        <f t="shared" si="12"/>
        <v>---+_+_+_+_GOOD_+_+_+_+---</v>
      </c>
    </row>
    <row r="326" ht="19.5" spans="7:11">
      <c r="G326" s="150" t="s">
        <v>1499</v>
      </c>
      <c r="H326" s="151" t="s">
        <v>1500</v>
      </c>
      <c r="I326" s="154" t="s">
        <v>1501</v>
      </c>
      <c r="J326" s="43" t="s">
        <v>1499</v>
      </c>
      <c r="K326" s="35" t="str">
        <f t="shared" si="12"/>
        <v>---+_+_+_+_GOOD_+_+_+_+---</v>
      </c>
    </row>
    <row r="327" ht="19.5" spans="7:11">
      <c r="G327" s="150" t="s">
        <v>1502</v>
      </c>
      <c r="H327" s="151" t="s">
        <v>1503</v>
      </c>
      <c r="I327" s="154" t="s">
        <v>1504</v>
      </c>
      <c r="J327" s="43" t="s">
        <v>1502</v>
      </c>
      <c r="K327" s="35" t="str">
        <f t="shared" si="12"/>
        <v>---+_+_+_+_GOOD_+_+_+_+---</v>
      </c>
    </row>
    <row r="328" ht="19.5" spans="7:11">
      <c r="G328" s="150" t="s">
        <v>1505</v>
      </c>
      <c r="H328" s="151" t="s">
        <v>1506</v>
      </c>
      <c r="I328" s="154" t="s">
        <v>1507</v>
      </c>
      <c r="J328" s="43" t="s">
        <v>1505</v>
      </c>
      <c r="K328" s="35" t="str">
        <f t="shared" si="12"/>
        <v>---+_+_+_+_GOOD_+_+_+_+---</v>
      </c>
    </row>
    <row r="329" ht="19.5" spans="7:11">
      <c r="G329" s="150" t="s">
        <v>1508</v>
      </c>
      <c r="H329" s="151" t="s">
        <v>1509</v>
      </c>
      <c r="I329" s="154" t="s">
        <v>1510</v>
      </c>
      <c r="J329" s="43" t="s">
        <v>1508</v>
      </c>
      <c r="K329" s="35" t="str">
        <f t="shared" si="12"/>
        <v>---+_+_+_+_GOOD_+_+_+_+---</v>
      </c>
    </row>
    <row r="330" ht="19.5" spans="7:11">
      <c r="G330" s="150" t="s">
        <v>1511</v>
      </c>
      <c r="H330" s="151"/>
      <c r="I330" s="154" t="s">
        <v>1512</v>
      </c>
      <c r="J330" s="43" t="s">
        <v>1511</v>
      </c>
      <c r="K330" s="35" t="str">
        <f t="shared" si="12"/>
        <v>---+_+_+_+_GOOD_+_+_+_+---</v>
      </c>
    </row>
    <row r="331" ht="19.5" spans="7:11">
      <c r="G331" s="150" t="s">
        <v>1513</v>
      </c>
      <c r="H331" s="151" t="s">
        <v>1514</v>
      </c>
      <c r="I331" s="154" t="s">
        <v>1515</v>
      </c>
      <c r="J331" s="43" t="s">
        <v>1513</v>
      </c>
      <c r="K331" s="35" t="str">
        <f t="shared" si="12"/>
        <v>---+_+_+_+_GOOD_+_+_+_+---</v>
      </c>
    </row>
    <row r="332" ht="19.5" spans="7:11">
      <c r="G332" s="150"/>
      <c r="H332" s="151"/>
      <c r="I332" s="156"/>
      <c r="J332" s="43"/>
      <c r="K332" s="35" t="str">
        <f t="shared" si="12"/>
        <v>---+_+_+_+_GOOD_+_+_+_+---</v>
      </c>
    </row>
    <row r="333" ht="19.5" spans="7:11">
      <c r="G333" s="150"/>
      <c r="H333" s="151"/>
      <c r="I333" s="156"/>
      <c r="J333" s="43"/>
      <c r="K333" s="35" t="str">
        <f t="shared" si="12"/>
        <v>---+_+_+_+_GOOD_+_+_+_+---</v>
      </c>
    </row>
    <row r="334" ht="19.5" spans="7:11">
      <c r="G334" s="150" t="s">
        <v>1516</v>
      </c>
      <c r="H334" s="151" t="s">
        <v>1517</v>
      </c>
      <c r="I334" s="154" t="s">
        <v>1518</v>
      </c>
      <c r="J334" s="43" t="s">
        <v>1516</v>
      </c>
      <c r="K334" s="35" t="str">
        <f t="shared" ref="K334:K386" si="13">IF($J$2="show answer",IF(J334=G334,"",G334),IF($J$2="practice",IF(J334=G334,"---+_+_+_+_GOOD_+_+_+_+---",IF(J334=""," ","WRONG___{  "&amp;G334&amp;"  }"))," "))</f>
        <v>---+_+_+_+_GOOD_+_+_+_+---</v>
      </c>
    </row>
    <row r="335" ht="19.5" spans="7:11">
      <c r="G335" s="150" t="s">
        <v>1519</v>
      </c>
      <c r="H335" s="151"/>
      <c r="I335" s="154" t="s">
        <v>1520</v>
      </c>
      <c r="J335" s="43" t="s">
        <v>1519</v>
      </c>
      <c r="K335" s="35" t="str">
        <f t="shared" si="13"/>
        <v>---+_+_+_+_GOOD_+_+_+_+---</v>
      </c>
    </row>
    <row r="336" ht="19.5" spans="7:11">
      <c r="G336" s="150" t="s">
        <v>1521</v>
      </c>
      <c r="H336" s="151" t="s">
        <v>1522</v>
      </c>
      <c r="I336" s="154" t="s">
        <v>1523</v>
      </c>
      <c r="J336" s="43" t="s">
        <v>1521</v>
      </c>
      <c r="K336" s="35" t="str">
        <f t="shared" si="13"/>
        <v>---+_+_+_+_GOOD_+_+_+_+---</v>
      </c>
    </row>
    <row r="337" ht="19.5" spans="7:11">
      <c r="G337" s="150" t="s">
        <v>1524</v>
      </c>
      <c r="H337" s="151" t="s">
        <v>1525</v>
      </c>
      <c r="I337" s="154" t="s">
        <v>1526</v>
      </c>
      <c r="J337" s="43" t="s">
        <v>1524</v>
      </c>
      <c r="K337" s="35" t="str">
        <f t="shared" si="13"/>
        <v>---+_+_+_+_GOOD_+_+_+_+---</v>
      </c>
    </row>
    <row r="338" ht="19.5" spans="7:11">
      <c r="G338" s="150" t="s">
        <v>1527</v>
      </c>
      <c r="H338" s="151" t="s">
        <v>1528</v>
      </c>
      <c r="I338" s="154" t="s">
        <v>1529</v>
      </c>
      <c r="J338" s="43" t="s">
        <v>1527</v>
      </c>
      <c r="K338" s="35" t="str">
        <f t="shared" si="13"/>
        <v>---+_+_+_+_GOOD_+_+_+_+---</v>
      </c>
    </row>
    <row r="339" ht="19.5" spans="7:11">
      <c r="G339" s="150" t="s">
        <v>1530</v>
      </c>
      <c r="H339" s="151" t="s">
        <v>1531</v>
      </c>
      <c r="I339" s="154" t="s">
        <v>1532</v>
      </c>
      <c r="J339" s="43" t="s">
        <v>1530</v>
      </c>
      <c r="K339" s="35" t="str">
        <f t="shared" si="13"/>
        <v>---+_+_+_+_GOOD_+_+_+_+---</v>
      </c>
    </row>
    <row r="340" ht="19.5" spans="7:11">
      <c r="G340" s="150" t="s">
        <v>1533</v>
      </c>
      <c r="H340" s="151" t="s">
        <v>1534</v>
      </c>
      <c r="I340" s="154" t="s">
        <v>1535</v>
      </c>
      <c r="J340" s="43" t="s">
        <v>1533</v>
      </c>
      <c r="K340" s="35" t="str">
        <f t="shared" si="13"/>
        <v>---+_+_+_+_GOOD_+_+_+_+---</v>
      </c>
    </row>
    <row r="341" ht="19.5" spans="7:11">
      <c r="G341" s="150" t="s">
        <v>1536</v>
      </c>
      <c r="H341" s="151" t="s">
        <v>1537</v>
      </c>
      <c r="I341" s="154" t="s">
        <v>1226</v>
      </c>
      <c r="J341" s="43" t="s">
        <v>1536</v>
      </c>
      <c r="K341" s="35" t="str">
        <f t="shared" si="13"/>
        <v>---+_+_+_+_GOOD_+_+_+_+---</v>
      </c>
    </row>
    <row r="342" ht="19.5" spans="7:11">
      <c r="G342" s="150" t="s">
        <v>1538</v>
      </c>
      <c r="H342" s="151" t="s">
        <v>1539</v>
      </c>
      <c r="I342" s="154" t="s">
        <v>1540</v>
      </c>
      <c r="J342" s="43" t="s">
        <v>1538</v>
      </c>
      <c r="K342" s="35" t="str">
        <f t="shared" si="13"/>
        <v>---+_+_+_+_GOOD_+_+_+_+---</v>
      </c>
    </row>
    <row r="343" ht="19.5" spans="7:11">
      <c r="G343" s="150" t="s">
        <v>1541</v>
      </c>
      <c r="H343" s="151" t="s">
        <v>1542</v>
      </c>
      <c r="I343" s="154" t="s">
        <v>1543</v>
      </c>
      <c r="J343" s="43" t="s">
        <v>1541</v>
      </c>
      <c r="K343" s="35" t="str">
        <f t="shared" si="13"/>
        <v>---+_+_+_+_GOOD_+_+_+_+---</v>
      </c>
    </row>
    <row r="344" ht="19.5" spans="7:11">
      <c r="G344" s="150" t="s">
        <v>1544</v>
      </c>
      <c r="H344" s="151" t="s">
        <v>1545</v>
      </c>
      <c r="I344" s="154" t="s">
        <v>1546</v>
      </c>
      <c r="J344" s="43" t="s">
        <v>1544</v>
      </c>
      <c r="K344" s="35" t="str">
        <f t="shared" si="13"/>
        <v>---+_+_+_+_GOOD_+_+_+_+---</v>
      </c>
    </row>
    <row r="345" ht="19.5" spans="7:11">
      <c r="G345" s="150" t="s">
        <v>1547</v>
      </c>
      <c r="H345" s="151" t="s">
        <v>1548</v>
      </c>
      <c r="I345" s="154" t="s">
        <v>1549</v>
      </c>
      <c r="J345" s="43" t="s">
        <v>1547</v>
      </c>
      <c r="K345" s="35" t="str">
        <f t="shared" si="13"/>
        <v>---+_+_+_+_GOOD_+_+_+_+---</v>
      </c>
    </row>
    <row r="346" ht="19.5" spans="7:11">
      <c r="G346" s="150" t="s">
        <v>1550</v>
      </c>
      <c r="H346" s="151" t="s">
        <v>1551</v>
      </c>
      <c r="I346" s="154" t="s">
        <v>1552</v>
      </c>
      <c r="J346" s="43" t="s">
        <v>1550</v>
      </c>
      <c r="K346" s="35" t="str">
        <f t="shared" si="13"/>
        <v>---+_+_+_+_GOOD_+_+_+_+---</v>
      </c>
    </row>
    <row r="347" ht="19.5" spans="7:11">
      <c r="G347" s="150" t="s">
        <v>1553</v>
      </c>
      <c r="H347" s="151"/>
      <c r="I347" s="154" t="s">
        <v>1554</v>
      </c>
      <c r="J347" s="43" t="s">
        <v>1553</v>
      </c>
      <c r="K347" s="35" t="str">
        <f t="shared" si="13"/>
        <v>---+_+_+_+_GOOD_+_+_+_+---</v>
      </c>
    </row>
    <row r="348" ht="19.5" spans="7:11">
      <c r="G348" s="150" t="s">
        <v>1555</v>
      </c>
      <c r="H348" s="151" t="s">
        <v>1556</v>
      </c>
      <c r="I348" s="160" t="s">
        <v>1557</v>
      </c>
      <c r="J348" s="43" t="s">
        <v>1555</v>
      </c>
      <c r="K348" s="35" t="str">
        <f t="shared" si="13"/>
        <v>---+_+_+_+_GOOD_+_+_+_+---</v>
      </c>
    </row>
    <row r="349" ht="19.5" spans="7:11">
      <c r="G349" s="150" t="s">
        <v>1558</v>
      </c>
      <c r="H349" s="151" t="s">
        <v>1559</v>
      </c>
      <c r="I349" s="161" t="s">
        <v>1560</v>
      </c>
      <c r="J349" s="43" t="s">
        <v>1558</v>
      </c>
      <c r="K349" s="35" t="str">
        <f t="shared" si="13"/>
        <v>---+_+_+_+_GOOD_+_+_+_+---</v>
      </c>
    </row>
    <row r="350" ht="19.5" spans="7:11">
      <c r="G350" s="150" t="s">
        <v>1561</v>
      </c>
      <c r="H350" s="151" t="s">
        <v>1562</v>
      </c>
      <c r="I350" s="160" t="s">
        <v>1563</v>
      </c>
      <c r="J350" s="43" t="s">
        <v>1561</v>
      </c>
      <c r="K350" s="35" t="str">
        <f t="shared" si="13"/>
        <v>---+_+_+_+_GOOD_+_+_+_+---</v>
      </c>
    </row>
    <row r="351" ht="19.5" spans="7:11">
      <c r="G351" s="150" t="s">
        <v>1564</v>
      </c>
      <c r="H351" s="151" t="s">
        <v>1565</v>
      </c>
      <c r="I351" s="160" t="s">
        <v>1566</v>
      </c>
      <c r="J351" s="43" t="s">
        <v>1564</v>
      </c>
      <c r="K351" s="35" t="str">
        <f t="shared" si="13"/>
        <v>---+_+_+_+_GOOD_+_+_+_+---</v>
      </c>
    </row>
    <row r="352" ht="19.5" spans="7:11">
      <c r="G352" s="150" t="s">
        <v>1567</v>
      </c>
      <c r="H352" s="151" t="s">
        <v>1568</v>
      </c>
      <c r="I352" s="160" t="s">
        <v>1569</v>
      </c>
      <c r="J352" s="43" t="s">
        <v>1567</v>
      </c>
      <c r="K352" s="35" t="str">
        <f t="shared" si="13"/>
        <v>---+_+_+_+_GOOD_+_+_+_+---</v>
      </c>
    </row>
    <row r="353" ht="19.5" spans="7:14">
      <c r="G353" s="150" t="s">
        <v>1570</v>
      </c>
      <c r="H353" s="151" t="s">
        <v>1571</v>
      </c>
      <c r="I353" s="160" t="s">
        <v>1572</v>
      </c>
      <c r="J353" s="43" t="s">
        <v>1570</v>
      </c>
      <c r="K353" s="35" t="str">
        <f t="shared" si="13"/>
        <v>---+_+_+_+_GOOD_+_+_+_+---</v>
      </c>
      <c r="L353" t="s">
        <v>1573</v>
      </c>
      <c r="M353" t="s">
        <v>1574</v>
      </c>
      <c r="N353" t="s">
        <v>1575</v>
      </c>
    </row>
    <row r="354" ht="19.5" spans="7:11">
      <c r="G354" s="150" t="s">
        <v>1576</v>
      </c>
      <c r="H354" s="151" t="s">
        <v>1577</v>
      </c>
      <c r="I354" s="160" t="s">
        <v>1578</v>
      </c>
      <c r="J354" s="43" t="s">
        <v>1576</v>
      </c>
      <c r="K354" s="35" t="str">
        <f t="shared" si="13"/>
        <v>---+_+_+_+_GOOD_+_+_+_+---</v>
      </c>
    </row>
    <row r="355" ht="19.5" spans="7:13">
      <c r="G355" s="150" t="s">
        <v>1579</v>
      </c>
      <c r="H355" s="151" t="s">
        <v>1580</v>
      </c>
      <c r="I355" s="160" t="s">
        <v>1581</v>
      </c>
      <c r="J355" s="43" t="s">
        <v>1579</v>
      </c>
      <c r="K355" s="35" t="str">
        <f t="shared" si="13"/>
        <v>---+_+_+_+_GOOD_+_+_+_+---</v>
      </c>
      <c r="L355" t="s">
        <v>1582</v>
      </c>
      <c r="M355" t="s">
        <v>1583</v>
      </c>
    </row>
    <row r="356" ht="19.5" spans="7:11">
      <c r="G356" s="158" t="s">
        <v>1584</v>
      </c>
      <c r="H356" s="159" t="s">
        <v>1585</v>
      </c>
      <c r="I356" s="162" t="s">
        <v>1586</v>
      </c>
      <c r="J356" s="43" t="s">
        <v>1584</v>
      </c>
      <c r="K356" s="35" t="str">
        <f t="shared" si="13"/>
        <v>---+_+_+_+_GOOD_+_+_+_+---</v>
      </c>
    </row>
    <row r="357" ht="19.5" spans="7:13">
      <c r="G357" s="150" t="s">
        <v>1587</v>
      </c>
      <c r="H357" s="151" t="s">
        <v>1588</v>
      </c>
      <c r="I357" s="163" t="s">
        <v>1589</v>
      </c>
      <c r="J357" s="43" t="s">
        <v>1587</v>
      </c>
      <c r="K357" s="35" t="str">
        <f t="shared" si="13"/>
        <v>---+_+_+_+_GOOD_+_+_+_+---</v>
      </c>
      <c r="L357" t="s">
        <v>1590</v>
      </c>
      <c r="M357" t="s">
        <v>1591</v>
      </c>
    </row>
    <row r="358" ht="19.5" spans="7:13">
      <c r="G358" s="150" t="s">
        <v>1592</v>
      </c>
      <c r="H358" s="151" t="s">
        <v>1593</v>
      </c>
      <c r="I358" s="160" t="s">
        <v>1594</v>
      </c>
      <c r="J358" s="43" t="s">
        <v>1592</v>
      </c>
      <c r="K358" s="35" t="str">
        <f t="shared" si="13"/>
        <v>---+_+_+_+_GOOD_+_+_+_+---</v>
      </c>
      <c r="L358" t="s">
        <v>1595</v>
      </c>
      <c r="M358" t="s">
        <v>1596</v>
      </c>
    </row>
    <row r="359" ht="19.5" spans="7:11">
      <c r="G359" s="150" t="s">
        <v>1597</v>
      </c>
      <c r="H359" s="151" t="s">
        <v>1598</v>
      </c>
      <c r="I359" s="154" t="s">
        <v>1599</v>
      </c>
      <c r="J359" s="43" t="s">
        <v>1597</v>
      </c>
      <c r="K359" s="35" t="str">
        <f t="shared" si="13"/>
        <v>---+_+_+_+_GOOD_+_+_+_+---</v>
      </c>
    </row>
    <row r="360" ht="19.5" spans="7:11">
      <c r="G360" s="150" t="s">
        <v>1600</v>
      </c>
      <c r="H360" s="151" t="s">
        <v>1601</v>
      </c>
      <c r="I360" s="160" t="s">
        <v>1602</v>
      </c>
      <c r="J360" s="43" t="s">
        <v>1600</v>
      </c>
      <c r="K360" s="35" t="str">
        <f t="shared" si="13"/>
        <v>---+_+_+_+_GOOD_+_+_+_+---</v>
      </c>
    </row>
    <row r="361" ht="19.5" spans="7:11">
      <c r="G361" s="150" t="s">
        <v>1603</v>
      </c>
      <c r="H361" s="151" t="s">
        <v>1604</v>
      </c>
      <c r="I361" s="154" t="s">
        <v>1605</v>
      </c>
      <c r="J361" s="43"/>
      <c r="K361" s="35" t="str">
        <f t="shared" ref="K361:K367" si="14">IF($J$2="show answer",IF(J361=G361,"",G361),IF($J$2="practice",IF(J361=G361,"---+_+_+_+_GOOD_+_+_+_+---",IF(J361=""," ","WRONG___{  "&amp;G361&amp;"  }"))," "))</f>
        <v> </v>
      </c>
    </row>
    <row r="362" ht="19.5" spans="7:11">
      <c r="G362" s="150" t="s">
        <v>1606</v>
      </c>
      <c r="H362" s="151" t="s">
        <v>1607</v>
      </c>
      <c r="I362" s="160" t="s">
        <v>1608</v>
      </c>
      <c r="J362" s="43"/>
      <c r="K362" s="35" t="str">
        <f t="shared" si="14"/>
        <v> </v>
      </c>
    </row>
    <row r="363" ht="19.5" spans="7:11">
      <c r="G363" s="150" t="s">
        <v>1609</v>
      </c>
      <c r="H363" s="151" t="s">
        <v>1610</v>
      </c>
      <c r="I363" s="160" t="s">
        <v>1611</v>
      </c>
      <c r="J363" s="43"/>
      <c r="K363" s="35" t="str">
        <f t="shared" si="14"/>
        <v> </v>
      </c>
    </row>
    <row r="364" ht="19.5" spans="7:11">
      <c r="G364" s="150" t="s">
        <v>1612</v>
      </c>
      <c r="H364" s="151" t="s">
        <v>1613</v>
      </c>
      <c r="I364" s="160" t="s">
        <v>1614</v>
      </c>
      <c r="J364" s="43"/>
      <c r="K364" s="35" t="str">
        <f t="shared" si="14"/>
        <v> </v>
      </c>
    </row>
    <row r="365" ht="19.5" spans="7:11">
      <c r="G365" s="150" t="s">
        <v>1615</v>
      </c>
      <c r="H365" s="151" t="s">
        <v>1616</v>
      </c>
      <c r="I365" s="160" t="s">
        <v>1617</v>
      </c>
      <c r="J365" s="43"/>
      <c r="K365" s="35" t="str">
        <f t="shared" si="14"/>
        <v> </v>
      </c>
    </row>
    <row r="366" ht="19.5" spans="7:11">
      <c r="G366" s="150" t="s">
        <v>1618</v>
      </c>
      <c r="H366" s="151" t="s">
        <v>1619</v>
      </c>
      <c r="I366" s="154" t="s">
        <v>1620</v>
      </c>
      <c r="J366" s="43"/>
      <c r="K366" s="35" t="str">
        <f t="shared" si="14"/>
        <v> </v>
      </c>
    </row>
    <row r="367" ht="19.5" spans="7:11">
      <c r="G367" s="150" t="s">
        <v>1621</v>
      </c>
      <c r="H367" s="151" t="s">
        <v>1622</v>
      </c>
      <c r="I367" s="161" t="s">
        <v>1623</v>
      </c>
      <c r="J367" s="43"/>
      <c r="K367" s="35" t="str">
        <f t="shared" si="14"/>
        <v> </v>
      </c>
    </row>
    <row r="368" ht="19.5" spans="7:11">
      <c r="G368" s="150" t="s">
        <v>1624</v>
      </c>
      <c r="H368" s="151" t="s">
        <v>1625</v>
      </c>
      <c r="I368" s="154" t="s">
        <v>1626</v>
      </c>
      <c r="J368" s="43"/>
      <c r="K368" s="35" t="str">
        <f t="shared" ref="K368:K377" si="15">IF($J$2="show answer",IF(J368=G368,"",G368),IF($J$2="practice",IF(J368=G368,"---+_+_+_+_GOOD_+_+_+_+---",IF(J368=""," ","WRONG___{  "&amp;G368&amp;"  }"))," "))</f>
        <v> </v>
      </c>
    </row>
    <row r="369" ht="19.5" spans="7:11">
      <c r="G369" s="150" t="s">
        <v>1627</v>
      </c>
      <c r="H369" s="151" t="s">
        <v>1628</v>
      </c>
      <c r="I369" s="154" t="s">
        <v>1629</v>
      </c>
      <c r="J369" s="43"/>
      <c r="K369" s="35" t="str">
        <f t="shared" si="15"/>
        <v> </v>
      </c>
    </row>
    <row r="370" ht="19.5" spans="7:11">
      <c r="G370" s="150" t="s">
        <v>1630</v>
      </c>
      <c r="H370" s="151" t="s">
        <v>1631</v>
      </c>
      <c r="I370" s="160" t="s">
        <v>1632</v>
      </c>
      <c r="J370" s="43"/>
      <c r="K370" s="35" t="str">
        <f t="shared" si="15"/>
        <v> </v>
      </c>
    </row>
    <row r="371" ht="19.5" spans="7:11">
      <c r="G371" s="150" t="s">
        <v>1633</v>
      </c>
      <c r="H371" s="151" t="s">
        <v>1634</v>
      </c>
      <c r="I371" s="160" t="s">
        <v>1635</v>
      </c>
      <c r="J371" s="43"/>
      <c r="K371" s="35" t="str">
        <f t="shared" si="15"/>
        <v> </v>
      </c>
    </row>
    <row r="372" ht="19.5" spans="7:11">
      <c r="G372" s="150" t="s">
        <v>1636</v>
      </c>
      <c r="H372" s="151" t="s">
        <v>1637</v>
      </c>
      <c r="I372" s="160" t="s">
        <v>1638</v>
      </c>
      <c r="J372" s="43"/>
      <c r="K372" s="35" t="str">
        <f t="shared" si="15"/>
        <v> </v>
      </c>
    </row>
    <row r="373" ht="19.5" spans="7:11">
      <c r="G373" s="150" t="s">
        <v>1639</v>
      </c>
      <c r="H373" s="151" t="s">
        <v>1640</v>
      </c>
      <c r="I373" s="160" t="s">
        <v>1641</v>
      </c>
      <c r="J373" s="43"/>
      <c r="K373" s="35" t="str">
        <f t="shared" si="15"/>
        <v> </v>
      </c>
    </row>
    <row r="374" ht="19.5" spans="7:11">
      <c r="G374" s="150" t="s">
        <v>1642</v>
      </c>
      <c r="H374" s="151" t="s">
        <v>1643</v>
      </c>
      <c r="I374" s="160" t="s">
        <v>1644</v>
      </c>
      <c r="J374" s="43"/>
      <c r="K374" s="35" t="str">
        <f t="shared" si="15"/>
        <v> </v>
      </c>
    </row>
    <row r="375" ht="19.5" spans="7:11">
      <c r="G375" s="158" t="s">
        <v>1645</v>
      </c>
      <c r="H375" s="159" t="s">
        <v>1646</v>
      </c>
      <c r="I375" s="162" t="s">
        <v>1647</v>
      </c>
      <c r="J375" s="43"/>
      <c r="K375" s="35" t="str">
        <f t="shared" si="15"/>
        <v> </v>
      </c>
    </row>
    <row r="376" ht="19.5" spans="7:11">
      <c r="G376" s="150" t="s">
        <v>1648</v>
      </c>
      <c r="H376" s="151" t="s">
        <v>1649</v>
      </c>
      <c r="I376" s="154" t="s">
        <v>1650</v>
      </c>
      <c r="J376" s="43"/>
      <c r="K376" s="35" t="str">
        <f t="shared" si="15"/>
        <v> </v>
      </c>
    </row>
    <row r="377" ht="19.5" spans="7:11">
      <c r="G377" s="150" t="s">
        <v>1651</v>
      </c>
      <c r="H377" s="151" t="s">
        <v>1652</v>
      </c>
      <c r="I377" s="160" t="s">
        <v>1653</v>
      </c>
      <c r="J377" s="43" t="s">
        <v>1654</v>
      </c>
      <c r="K377" s="35" t="str">
        <f t="shared" si="15"/>
        <v>WRONG___{  electric *n*adj  }</v>
      </c>
    </row>
    <row r="378" ht="19.5" spans="7:11">
      <c r="G378" s="150" t="s">
        <v>1655</v>
      </c>
      <c r="H378" s="151" t="s">
        <v>1656</v>
      </c>
      <c r="I378" s="160" t="s">
        <v>501</v>
      </c>
      <c r="J378" s="43"/>
      <c r="K378" s="35" t="str">
        <f t="shared" ref="K378:K409" si="16">IF($J$2="show answer",IF(J378=G378,"",G378),IF($J$2="practice",IF(J378=G378,"---+_+_+_+_GOOD_+_+_+_+---",IF(J378=""," ","WRONG___{  "&amp;G378&amp;"  }"))," "))</f>
        <v> </v>
      </c>
    </row>
    <row r="379" ht="19.5" spans="7:11">
      <c r="G379" s="150" t="s">
        <v>1657</v>
      </c>
      <c r="H379" s="151" t="s">
        <v>1658</v>
      </c>
      <c r="I379" s="160" t="s">
        <v>1659</v>
      </c>
      <c r="J379" s="43"/>
      <c r="K379" s="35" t="str">
        <f t="shared" si="16"/>
        <v> </v>
      </c>
    </row>
    <row r="380" ht="19.5" spans="7:11">
      <c r="G380" s="150" t="s">
        <v>1660</v>
      </c>
      <c r="H380" s="151" t="s">
        <v>1661</v>
      </c>
      <c r="I380" s="164" t="s">
        <v>1662</v>
      </c>
      <c r="J380" s="43" t="s">
        <v>1660</v>
      </c>
      <c r="K380" s="35" t="str">
        <f t="shared" si="16"/>
        <v>---+_+_+_+_GOOD_+_+_+_+---</v>
      </c>
    </row>
    <row r="381" ht="19.5" spans="7:11">
      <c r="G381" s="150" t="s">
        <v>1663</v>
      </c>
      <c r="H381" s="151" t="s">
        <v>1664</v>
      </c>
      <c r="I381" s="164" t="s">
        <v>1665</v>
      </c>
      <c r="J381" s="43" t="s">
        <v>1663</v>
      </c>
      <c r="K381" s="35" t="str">
        <f t="shared" si="16"/>
        <v>---+_+_+_+_GOOD_+_+_+_+---</v>
      </c>
    </row>
    <row r="382" ht="19.5" spans="7:11">
      <c r="G382" s="150" t="s">
        <v>1666</v>
      </c>
      <c r="H382" s="151" t="s">
        <v>1667</v>
      </c>
      <c r="I382" s="161" t="s">
        <v>1668</v>
      </c>
      <c r="J382" s="43" t="s">
        <v>1666</v>
      </c>
      <c r="K382" s="35" t="str">
        <f t="shared" si="16"/>
        <v>---+_+_+_+_GOOD_+_+_+_+---</v>
      </c>
    </row>
    <row r="383" ht="19.5" spans="7:11">
      <c r="G383" s="150" t="s">
        <v>1669</v>
      </c>
      <c r="H383" s="151" t="s">
        <v>1670</v>
      </c>
      <c r="I383" s="161" t="s">
        <v>1671</v>
      </c>
      <c r="J383" s="43" t="s">
        <v>1669</v>
      </c>
      <c r="K383" s="35" t="str">
        <f t="shared" si="16"/>
        <v>---+_+_+_+_GOOD_+_+_+_+---</v>
      </c>
    </row>
    <row r="384" ht="19.5" spans="7:11">
      <c r="G384" s="150" t="s">
        <v>1672</v>
      </c>
      <c r="H384" s="151" t="s">
        <v>1673</v>
      </c>
      <c r="I384" s="160" t="s">
        <v>1674</v>
      </c>
      <c r="J384" s="43" t="s">
        <v>1672</v>
      </c>
      <c r="K384" s="35" t="str">
        <f t="shared" si="16"/>
        <v>---+_+_+_+_GOOD_+_+_+_+---</v>
      </c>
    </row>
    <row r="385" ht="19.5" spans="7:11">
      <c r="G385" s="158" t="s">
        <v>1675</v>
      </c>
      <c r="H385" s="159" t="s">
        <v>1676</v>
      </c>
      <c r="I385" s="162" t="s">
        <v>1677</v>
      </c>
      <c r="J385" s="43" t="s">
        <v>1675</v>
      </c>
      <c r="K385" s="35" t="str">
        <f t="shared" si="16"/>
        <v>---+_+_+_+_GOOD_+_+_+_+---</v>
      </c>
    </row>
    <row r="386" ht="19.5" spans="7:11">
      <c r="G386" s="150" t="s">
        <v>1678</v>
      </c>
      <c r="H386" s="151" t="s">
        <v>1679</v>
      </c>
      <c r="I386" s="160" t="s">
        <v>1680</v>
      </c>
      <c r="J386" s="43" t="s">
        <v>1678</v>
      </c>
      <c r="K386" s="35" t="str">
        <f t="shared" si="16"/>
        <v>---+_+_+_+_GOOD_+_+_+_+---</v>
      </c>
    </row>
    <row r="387" ht="19.5" spans="7:11">
      <c r="G387" s="150" t="s">
        <v>1681</v>
      </c>
      <c r="H387" s="151" t="s">
        <v>1682</v>
      </c>
      <c r="I387" s="160" t="s">
        <v>1683</v>
      </c>
      <c r="J387" s="43" t="s">
        <v>1681</v>
      </c>
      <c r="K387" s="35" t="str">
        <f t="shared" si="16"/>
        <v>---+_+_+_+_GOOD_+_+_+_+---</v>
      </c>
    </row>
    <row r="388" ht="19.5" spans="7:11">
      <c r="G388" s="150" t="s">
        <v>1684</v>
      </c>
      <c r="H388" s="151" t="s">
        <v>1685</v>
      </c>
      <c r="I388" s="160" t="s">
        <v>1686</v>
      </c>
      <c r="J388" s="43" t="s">
        <v>1684</v>
      </c>
      <c r="K388" s="35" t="str">
        <f t="shared" si="16"/>
        <v>---+_+_+_+_GOOD_+_+_+_+---</v>
      </c>
    </row>
    <row r="389" ht="19.5" spans="7:11">
      <c r="G389" s="150" t="s">
        <v>1687</v>
      </c>
      <c r="H389" s="151" t="s">
        <v>1688</v>
      </c>
      <c r="I389" s="160" t="s">
        <v>1689</v>
      </c>
      <c r="J389" s="43" t="s">
        <v>1687</v>
      </c>
      <c r="K389" s="35" t="str">
        <f t="shared" si="16"/>
        <v>---+_+_+_+_GOOD_+_+_+_+---</v>
      </c>
    </row>
    <row r="390" ht="19.5" spans="7:11">
      <c r="G390" s="150" t="s">
        <v>1690</v>
      </c>
      <c r="H390" s="151" t="s">
        <v>1691</v>
      </c>
      <c r="I390" s="160" t="s">
        <v>1692</v>
      </c>
      <c r="J390" s="43" t="s">
        <v>1693</v>
      </c>
      <c r="K390" s="35" t="str">
        <f t="shared" si="16"/>
        <v>---+_+_+_+_GOOD_+_+_+_+---</v>
      </c>
    </row>
    <row r="391" ht="19.5" spans="7:11">
      <c r="G391" s="150" t="s">
        <v>1694</v>
      </c>
      <c r="H391" s="151" t="s">
        <v>1695</v>
      </c>
      <c r="I391" s="161" t="s">
        <v>1696</v>
      </c>
      <c r="J391" s="43" t="s">
        <v>1697</v>
      </c>
      <c r="K391" s="35" t="str">
        <f t="shared" si="16"/>
        <v>---+_+_+_+_GOOD_+_+_+_+---</v>
      </c>
    </row>
    <row r="392" ht="19.5" spans="7:11">
      <c r="G392" s="150" t="s">
        <v>1698</v>
      </c>
      <c r="H392" s="151" t="s">
        <v>1699</v>
      </c>
      <c r="I392" s="154" t="s">
        <v>1700</v>
      </c>
      <c r="J392" s="43" t="s">
        <v>1698</v>
      </c>
      <c r="K392" s="35" t="str">
        <f t="shared" si="16"/>
        <v>---+_+_+_+_GOOD_+_+_+_+---</v>
      </c>
    </row>
    <row r="393" ht="19.5" spans="7:11">
      <c r="G393" s="150" t="s">
        <v>1701</v>
      </c>
      <c r="H393" s="151" t="s">
        <v>1702</v>
      </c>
      <c r="I393" s="160" t="s">
        <v>1703</v>
      </c>
      <c r="J393" s="43" t="s">
        <v>1701</v>
      </c>
      <c r="K393" s="35" t="str">
        <f t="shared" si="16"/>
        <v>---+_+_+_+_GOOD_+_+_+_+---</v>
      </c>
    </row>
    <row r="394" ht="19.5" spans="7:11">
      <c r="G394" s="150" t="s">
        <v>1704</v>
      </c>
      <c r="H394" s="151" t="s">
        <v>1705</v>
      </c>
      <c r="I394" s="160" t="s">
        <v>1706</v>
      </c>
      <c r="J394" s="43" t="s">
        <v>1704</v>
      </c>
      <c r="K394" s="35" t="str">
        <f t="shared" si="16"/>
        <v>---+_+_+_+_GOOD_+_+_+_+---</v>
      </c>
    </row>
    <row r="395" ht="19.5" spans="7:11">
      <c r="G395" s="150" t="s">
        <v>1707</v>
      </c>
      <c r="H395" s="151" t="s">
        <v>1708</v>
      </c>
      <c r="I395" s="154" t="s">
        <v>1709</v>
      </c>
      <c r="J395" s="43" t="s">
        <v>1707</v>
      </c>
      <c r="K395" s="35" t="str">
        <f t="shared" si="16"/>
        <v>---+_+_+_+_GOOD_+_+_+_+---</v>
      </c>
    </row>
    <row r="396" ht="19.5" spans="7:11">
      <c r="G396" s="150" t="s">
        <v>1710</v>
      </c>
      <c r="H396" s="151" t="s">
        <v>1711</v>
      </c>
      <c r="I396" s="154" t="s">
        <v>1712</v>
      </c>
      <c r="J396" s="43" t="s">
        <v>1710</v>
      </c>
      <c r="K396" s="35" t="str">
        <f t="shared" si="16"/>
        <v>---+_+_+_+_GOOD_+_+_+_+---</v>
      </c>
    </row>
    <row r="397" ht="19.5" spans="7:11">
      <c r="G397" s="150" t="s">
        <v>1713</v>
      </c>
      <c r="H397" s="151" t="s">
        <v>1714</v>
      </c>
      <c r="I397" s="160" t="s">
        <v>171</v>
      </c>
      <c r="J397" s="43" t="s">
        <v>1713</v>
      </c>
      <c r="K397" s="35" t="str">
        <f t="shared" si="16"/>
        <v>---+_+_+_+_GOOD_+_+_+_+---</v>
      </c>
    </row>
    <row r="398" ht="19.5" spans="7:11">
      <c r="G398" s="150" t="s">
        <v>1715</v>
      </c>
      <c r="H398" s="151" t="s">
        <v>1716</v>
      </c>
      <c r="I398" s="160" t="s">
        <v>1717</v>
      </c>
      <c r="J398" s="43" t="s">
        <v>1715</v>
      </c>
      <c r="K398" s="35" t="str">
        <f t="shared" si="16"/>
        <v>---+_+_+_+_GOOD_+_+_+_+---</v>
      </c>
    </row>
    <row r="399" ht="19.5" spans="7:11">
      <c r="G399" s="150" t="s">
        <v>1718</v>
      </c>
      <c r="H399" s="151" t="s">
        <v>1719</v>
      </c>
      <c r="I399" s="164" t="s">
        <v>1720</v>
      </c>
      <c r="J399" s="43" t="s">
        <v>1718</v>
      </c>
      <c r="K399" s="35" t="str">
        <f t="shared" si="16"/>
        <v>---+_+_+_+_GOOD_+_+_+_+---</v>
      </c>
    </row>
    <row r="400" ht="19.5" spans="7:11">
      <c r="G400" s="150" t="s">
        <v>1721</v>
      </c>
      <c r="H400" s="151" t="s">
        <v>1722</v>
      </c>
      <c r="I400" s="160" t="s">
        <v>1723</v>
      </c>
      <c r="J400" s="43" t="s">
        <v>1721</v>
      </c>
      <c r="K400" s="35" t="str">
        <f t="shared" si="16"/>
        <v>---+_+_+_+_GOOD_+_+_+_+---</v>
      </c>
    </row>
    <row r="401" ht="19.5" spans="7:11">
      <c r="G401" s="150" t="s">
        <v>1724</v>
      </c>
      <c r="H401" s="151" t="s">
        <v>1725</v>
      </c>
      <c r="I401" s="164" t="s">
        <v>1726</v>
      </c>
      <c r="J401" s="43" t="s">
        <v>1724</v>
      </c>
      <c r="K401" s="35" t="str">
        <f t="shared" si="16"/>
        <v>---+_+_+_+_GOOD_+_+_+_+---</v>
      </c>
    </row>
    <row r="402" ht="19.5" spans="7:11">
      <c r="G402" s="150" t="s">
        <v>1727</v>
      </c>
      <c r="H402" s="151"/>
      <c r="I402" s="156" t="s">
        <v>1728</v>
      </c>
      <c r="J402" s="43" t="s">
        <v>1727</v>
      </c>
      <c r="K402" s="35" t="str">
        <f t="shared" si="16"/>
        <v>---+_+_+_+_GOOD_+_+_+_+---</v>
      </c>
    </row>
    <row r="403" ht="19.5" spans="7:11">
      <c r="G403" s="150" t="s">
        <v>1729</v>
      </c>
      <c r="H403" s="151" t="s">
        <v>1730</v>
      </c>
      <c r="I403" s="161" t="s">
        <v>1731</v>
      </c>
      <c r="J403" s="43" t="s">
        <v>1729</v>
      </c>
      <c r="K403" s="35" t="str">
        <f t="shared" si="16"/>
        <v>---+_+_+_+_GOOD_+_+_+_+---</v>
      </c>
    </row>
    <row r="404" ht="19.5" spans="7:11">
      <c r="G404" s="150" t="s">
        <v>1732</v>
      </c>
      <c r="H404" s="151"/>
      <c r="I404" s="156" t="s">
        <v>1733</v>
      </c>
      <c r="J404" s="43" t="s">
        <v>1732</v>
      </c>
      <c r="K404" s="35" t="str">
        <f t="shared" si="16"/>
        <v>---+_+_+_+_GOOD_+_+_+_+---</v>
      </c>
    </row>
    <row r="405" ht="19.5" spans="7:11">
      <c r="G405" s="150" t="s">
        <v>1734</v>
      </c>
      <c r="H405" s="151"/>
      <c r="I405" s="156" t="s">
        <v>1735</v>
      </c>
      <c r="J405" s="43" t="s">
        <v>1734</v>
      </c>
      <c r="K405" s="35" t="str">
        <f t="shared" si="16"/>
        <v>---+_+_+_+_GOOD_+_+_+_+---</v>
      </c>
    </row>
    <row r="406" ht="19.5" spans="7:11">
      <c r="G406" s="150" t="s">
        <v>1736</v>
      </c>
      <c r="H406" s="151"/>
      <c r="I406" s="156" t="s">
        <v>1737</v>
      </c>
      <c r="J406" s="43" t="s">
        <v>1738</v>
      </c>
      <c r="K406" s="35" t="str">
        <f t="shared" si="16"/>
        <v>WRONG___{  magical  }</v>
      </c>
    </row>
    <row r="407" ht="19.5" spans="7:11">
      <c r="G407" s="150" t="s">
        <v>1739</v>
      </c>
      <c r="H407" s="151"/>
      <c r="I407" s="156" t="s">
        <v>1740</v>
      </c>
      <c r="J407" s="43"/>
      <c r="K407" s="35" t="str">
        <f t="shared" si="16"/>
        <v> </v>
      </c>
    </row>
    <row r="408" ht="19.5" spans="7:11">
      <c r="G408" s="150" t="s">
        <v>1741</v>
      </c>
      <c r="H408" s="151"/>
      <c r="I408" s="156" t="s">
        <v>1742</v>
      </c>
      <c r="J408" s="43"/>
      <c r="K408" s="35" t="str">
        <f t="shared" si="16"/>
        <v> </v>
      </c>
    </row>
    <row r="409" ht="19.5" spans="7:11">
      <c r="G409" s="150" t="s">
        <v>1621</v>
      </c>
      <c r="H409" s="151" t="s">
        <v>1622</v>
      </c>
      <c r="I409" s="156" t="s">
        <v>1623</v>
      </c>
      <c r="J409" s="43"/>
      <c r="K409" s="35" t="str">
        <f t="shared" si="16"/>
        <v> </v>
      </c>
    </row>
    <row r="410" ht="19.5" spans="7:11">
      <c r="G410" s="150" t="s">
        <v>1743</v>
      </c>
      <c r="H410" s="151" t="s">
        <v>1744</v>
      </c>
      <c r="I410" s="156" t="s">
        <v>1745</v>
      </c>
      <c r="J410" s="43"/>
      <c r="K410" s="35" t="str">
        <f t="shared" ref="K410:K445" si="17">IF($J$2="show answer",IF(J410=G410,"",G410),IF($J$2="practice",IF(J410=G410,"---+_+_+_+_GOOD_+_+_+_+---",IF(J410=""," ","WRONG___{  "&amp;G410&amp;"  }"))," "))</f>
        <v> </v>
      </c>
    </row>
    <row r="411" ht="19.5" spans="7:11">
      <c r="G411" s="150" t="s">
        <v>1746</v>
      </c>
      <c r="H411" s="151" t="s">
        <v>1747</v>
      </c>
      <c r="I411" s="156" t="s">
        <v>1748</v>
      </c>
      <c r="J411" s="43"/>
      <c r="K411" s="35" t="str">
        <f t="shared" si="17"/>
        <v> </v>
      </c>
    </row>
    <row r="412" ht="19.5" spans="7:11">
      <c r="G412" s="150" t="s">
        <v>1749</v>
      </c>
      <c r="H412" s="151" t="s">
        <v>1750</v>
      </c>
      <c r="I412" s="156" t="s">
        <v>1751</v>
      </c>
      <c r="J412" s="43"/>
      <c r="K412" s="35" t="str">
        <f t="shared" si="17"/>
        <v> </v>
      </c>
    </row>
    <row r="413" ht="19.5" spans="7:11">
      <c r="G413" s="150" t="s">
        <v>1752</v>
      </c>
      <c r="H413" s="151"/>
      <c r="I413" s="156" t="s">
        <v>1753</v>
      </c>
      <c r="J413" s="43"/>
      <c r="K413" s="35" t="str">
        <f t="shared" si="17"/>
        <v> </v>
      </c>
    </row>
    <row r="414" ht="19.5" spans="7:11">
      <c r="G414" s="150" t="s">
        <v>1754</v>
      </c>
      <c r="H414" s="151"/>
      <c r="I414" s="156" t="s">
        <v>1755</v>
      </c>
      <c r="J414" s="43"/>
      <c r="K414" s="35" t="str">
        <f t="shared" si="17"/>
        <v> </v>
      </c>
    </row>
    <row r="415" ht="19.5" spans="7:11">
      <c r="G415" s="150" t="s">
        <v>1756</v>
      </c>
      <c r="H415" s="151" t="s">
        <v>1757</v>
      </c>
      <c r="I415" s="156" t="s">
        <v>1758</v>
      </c>
      <c r="J415" s="43"/>
      <c r="K415" s="35" t="str">
        <f t="shared" si="17"/>
        <v> </v>
      </c>
    </row>
    <row r="416" ht="19.5" spans="7:11">
      <c r="G416" s="150" t="s">
        <v>1759</v>
      </c>
      <c r="H416" s="151" t="s">
        <v>1760</v>
      </c>
      <c r="I416" s="156" t="s">
        <v>1761</v>
      </c>
      <c r="J416" s="43"/>
      <c r="K416" s="35" t="str">
        <f t="shared" si="17"/>
        <v> </v>
      </c>
    </row>
    <row r="417" ht="19.5" spans="7:11">
      <c r="G417" s="150" t="s">
        <v>1762</v>
      </c>
      <c r="H417" s="151" t="s">
        <v>1763</v>
      </c>
      <c r="I417" s="156" t="s">
        <v>1764</v>
      </c>
      <c r="J417" s="43"/>
      <c r="K417" s="35" t="str">
        <f t="shared" si="17"/>
        <v> </v>
      </c>
    </row>
    <row r="418" ht="19.5" spans="7:11">
      <c r="G418" s="150" t="s">
        <v>1765</v>
      </c>
      <c r="H418" s="151" t="s">
        <v>1766</v>
      </c>
      <c r="I418" s="156" t="s">
        <v>1767</v>
      </c>
      <c r="J418" s="43"/>
      <c r="K418" s="35" t="str">
        <f t="shared" si="17"/>
        <v> </v>
      </c>
    </row>
    <row r="419" ht="19.5" spans="7:11">
      <c r="G419" s="150" t="s">
        <v>1768</v>
      </c>
      <c r="H419" s="151" t="s">
        <v>1769</v>
      </c>
      <c r="I419" s="156" t="s">
        <v>1770</v>
      </c>
      <c r="J419" s="43"/>
      <c r="K419" s="35" t="str">
        <f t="shared" si="17"/>
        <v> </v>
      </c>
    </row>
    <row r="420" ht="19.5" spans="7:11">
      <c r="G420" s="150" t="s">
        <v>1771</v>
      </c>
      <c r="H420" s="151" t="s">
        <v>1772</v>
      </c>
      <c r="I420" s="156" t="s">
        <v>1075</v>
      </c>
      <c r="J420" s="43"/>
      <c r="K420" s="35" t="str">
        <f t="shared" si="17"/>
        <v> </v>
      </c>
    </row>
    <row r="421" ht="19.5" spans="7:11">
      <c r="G421" s="150" t="s">
        <v>1773</v>
      </c>
      <c r="H421" s="151" t="s">
        <v>1774</v>
      </c>
      <c r="I421" s="157" t="s">
        <v>1775</v>
      </c>
      <c r="J421" s="43"/>
      <c r="K421" s="35" t="str">
        <f t="shared" si="17"/>
        <v> </v>
      </c>
    </row>
    <row r="422" ht="19.5" spans="7:11">
      <c r="G422" s="150" t="s">
        <v>1776</v>
      </c>
      <c r="H422" s="151" t="s">
        <v>1777</v>
      </c>
      <c r="I422" s="157" t="s">
        <v>1778</v>
      </c>
      <c r="J422" s="43"/>
      <c r="K422" s="35" t="str">
        <f t="shared" si="17"/>
        <v> </v>
      </c>
    </row>
    <row r="423" ht="19.5" spans="7:11">
      <c r="G423" s="150" t="s">
        <v>1779</v>
      </c>
      <c r="H423" s="151" t="s">
        <v>1780</v>
      </c>
      <c r="I423" s="157" t="s">
        <v>1781</v>
      </c>
      <c r="J423" s="43"/>
      <c r="K423" s="35" t="str">
        <f t="shared" si="17"/>
        <v> </v>
      </c>
    </row>
    <row r="424" ht="19.5" spans="7:11">
      <c r="G424" s="150" t="s">
        <v>1782</v>
      </c>
      <c r="H424" s="151" t="s">
        <v>1783</v>
      </c>
      <c r="I424" s="156" t="s">
        <v>1784</v>
      </c>
      <c r="J424" s="43"/>
      <c r="K424" s="35" t="str">
        <f t="shared" si="17"/>
        <v> </v>
      </c>
    </row>
    <row r="425" ht="19.5" spans="7:11">
      <c r="G425" s="150" t="s">
        <v>1785</v>
      </c>
      <c r="H425" s="151" t="s">
        <v>1786</v>
      </c>
      <c r="I425" s="156" t="s">
        <v>1787</v>
      </c>
      <c r="J425" s="43"/>
      <c r="K425" s="35" t="str">
        <f t="shared" si="17"/>
        <v> </v>
      </c>
    </row>
    <row r="426" ht="19.5" spans="7:11">
      <c r="G426" s="150" t="s">
        <v>1788</v>
      </c>
      <c r="H426" s="151" t="s">
        <v>1789</v>
      </c>
      <c r="I426" s="157" t="s">
        <v>1790</v>
      </c>
      <c r="J426" s="43"/>
      <c r="K426" s="35" t="str">
        <f t="shared" si="17"/>
        <v> </v>
      </c>
    </row>
    <row r="427" ht="19.5" spans="7:11">
      <c r="G427" s="150" t="s">
        <v>1791</v>
      </c>
      <c r="H427" s="151" t="s">
        <v>1792</v>
      </c>
      <c r="I427" s="156" t="s">
        <v>1793</v>
      </c>
      <c r="J427" s="43"/>
      <c r="K427" s="35" t="str">
        <f t="shared" si="17"/>
        <v> </v>
      </c>
    </row>
    <row r="428" ht="19.5" spans="7:11">
      <c r="G428" s="150" t="s">
        <v>1794</v>
      </c>
      <c r="H428" s="151" t="s">
        <v>1795</v>
      </c>
      <c r="I428" s="156" t="s">
        <v>1796</v>
      </c>
      <c r="J428" s="43"/>
      <c r="K428" s="35" t="str">
        <f t="shared" si="17"/>
        <v> </v>
      </c>
    </row>
    <row r="429" ht="19.5" spans="7:11">
      <c r="G429" s="150" t="s">
        <v>1797</v>
      </c>
      <c r="H429" s="151" t="s">
        <v>1798</v>
      </c>
      <c r="I429" s="156" t="s">
        <v>69</v>
      </c>
      <c r="J429" s="43"/>
      <c r="K429" s="35" t="str">
        <f t="shared" si="17"/>
        <v> </v>
      </c>
    </row>
    <row r="430" ht="19.5" spans="7:11">
      <c r="G430" s="150" t="s">
        <v>1799</v>
      </c>
      <c r="H430" s="151" t="s">
        <v>1800</v>
      </c>
      <c r="I430" s="156" t="s">
        <v>1801</v>
      </c>
      <c r="J430" s="43"/>
      <c r="K430" s="35" t="str">
        <f t="shared" si="17"/>
        <v> </v>
      </c>
    </row>
    <row r="431" ht="19.5" spans="7:11">
      <c r="G431" s="150" t="s">
        <v>1802</v>
      </c>
      <c r="H431" s="151" t="s">
        <v>1803</v>
      </c>
      <c r="I431" s="156" t="s">
        <v>1804</v>
      </c>
      <c r="J431" s="43"/>
      <c r="K431" s="35" t="str">
        <f t="shared" si="17"/>
        <v> </v>
      </c>
    </row>
    <row r="432" ht="19.5" spans="7:11">
      <c r="G432" s="150" t="s">
        <v>1805</v>
      </c>
      <c r="H432" s="151" t="s">
        <v>1806</v>
      </c>
      <c r="I432" s="156" t="s">
        <v>1807</v>
      </c>
      <c r="J432" s="43"/>
      <c r="K432" s="35" t="str">
        <f t="shared" si="17"/>
        <v> </v>
      </c>
    </row>
    <row r="433" ht="19.5" spans="7:11">
      <c r="G433" s="150" t="s">
        <v>1808</v>
      </c>
      <c r="H433" s="151" t="s">
        <v>1809</v>
      </c>
      <c r="I433" s="156" t="s">
        <v>1810</v>
      </c>
      <c r="J433" s="43"/>
      <c r="K433" s="35" t="str">
        <f t="shared" si="17"/>
        <v> </v>
      </c>
    </row>
    <row r="434" ht="19.5" spans="7:11">
      <c r="G434" s="150" t="s">
        <v>1811</v>
      </c>
      <c r="H434" s="151"/>
      <c r="I434" s="156" t="s">
        <v>1812</v>
      </c>
      <c r="J434" s="43"/>
      <c r="K434" s="35" t="str">
        <f t="shared" si="17"/>
        <v> </v>
      </c>
    </row>
    <row r="435" ht="19.5" spans="7:11">
      <c r="G435" s="150" t="s">
        <v>1813</v>
      </c>
      <c r="H435" s="151"/>
      <c r="I435" s="156" t="s">
        <v>1814</v>
      </c>
      <c r="J435" s="43"/>
      <c r="K435" s="35" t="str">
        <f t="shared" si="17"/>
        <v> </v>
      </c>
    </row>
    <row r="436" ht="19.5" spans="7:11">
      <c r="G436" s="150" t="s">
        <v>1815</v>
      </c>
      <c r="H436" s="151"/>
      <c r="I436" s="156" t="s">
        <v>1816</v>
      </c>
      <c r="J436" s="43"/>
      <c r="K436" s="35" t="str">
        <f t="shared" si="17"/>
        <v> </v>
      </c>
    </row>
    <row r="437" ht="19.5" spans="7:11">
      <c r="G437" s="150" t="s">
        <v>1817</v>
      </c>
      <c r="H437" s="151"/>
      <c r="I437" s="156" t="s">
        <v>1818</v>
      </c>
      <c r="J437" s="43"/>
      <c r="K437" s="35" t="str">
        <f t="shared" si="17"/>
        <v> </v>
      </c>
    </row>
    <row r="438" ht="19.5" spans="7:11">
      <c r="G438" s="150" t="s">
        <v>1819</v>
      </c>
      <c r="H438" s="151"/>
      <c r="I438" s="156" t="s">
        <v>1820</v>
      </c>
      <c r="J438" s="43"/>
      <c r="K438" s="35" t="str">
        <f t="shared" si="17"/>
        <v> </v>
      </c>
    </row>
    <row r="439" ht="19.5" spans="7:11">
      <c r="G439" s="150" t="s">
        <v>1821</v>
      </c>
      <c r="H439" s="151"/>
      <c r="I439" s="156" t="s">
        <v>1822</v>
      </c>
      <c r="J439" s="43"/>
      <c r="K439" s="35" t="str">
        <f t="shared" si="17"/>
        <v> </v>
      </c>
    </row>
    <row r="440" ht="19.5" spans="7:11">
      <c r="G440" s="150" t="s">
        <v>1823</v>
      </c>
      <c r="H440" s="151" t="s">
        <v>1824</v>
      </c>
      <c r="I440" s="156" t="s">
        <v>1825</v>
      </c>
      <c r="J440" s="43"/>
      <c r="K440" s="35" t="str">
        <f t="shared" si="17"/>
        <v> </v>
      </c>
    </row>
    <row r="441" ht="19.5" spans="7:11">
      <c r="G441" s="150" t="s">
        <v>1826</v>
      </c>
      <c r="H441" s="151" t="s">
        <v>1827</v>
      </c>
      <c r="I441" s="156" t="s">
        <v>1828</v>
      </c>
      <c r="J441" s="43"/>
      <c r="K441" s="35" t="str">
        <f t="shared" si="17"/>
        <v> </v>
      </c>
    </row>
    <row r="442" ht="19.5" spans="7:11">
      <c r="G442" s="150" t="s">
        <v>1829</v>
      </c>
      <c r="H442" s="151" t="s">
        <v>1830</v>
      </c>
      <c r="I442" s="156" t="s">
        <v>1831</v>
      </c>
      <c r="J442" s="43"/>
      <c r="K442" s="35" t="str">
        <f t="shared" si="17"/>
        <v> </v>
      </c>
    </row>
    <row r="443" ht="19.5" spans="7:11">
      <c r="G443" s="150" t="s">
        <v>1832</v>
      </c>
      <c r="H443" s="151" t="s">
        <v>1833</v>
      </c>
      <c r="I443" s="156" t="s">
        <v>1834</v>
      </c>
      <c r="J443" s="43"/>
      <c r="K443" s="35" t="str">
        <f t="shared" si="17"/>
        <v> </v>
      </c>
    </row>
    <row r="444" ht="19.5" spans="7:11">
      <c r="G444" s="150" t="s">
        <v>178</v>
      </c>
      <c r="H444" s="151" t="s">
        <v>1835</v>
      </c>
      <c r="I444" s="156" t="s">
        <v>1836</v>
      </c>
      <c r="J444" s="43"/>
      <c r="K444" s="35" t="str">
        <f t="shared" si="17"/>
        <v> </v>
      </c>
    </row>
    <row r="445" ht="19.5" spans="7:11">
      <c r="G445" s="150" t="s">
        <v>1837</v>
      </c>
      <c r="H445" s="151" t="s">
        <v>1838</v>
      </c>
      <c r="I445" s="156" t="s">
        <v>1839</v>
      </c>
      <c r="J445" s="43"/>
      <c r="K445" s="35" t="str">
        <f t="shared" si="17"/>
        <v> </v>
      </c>
    </row>
    <row r="446" ht="19.5" spans="7:11">
      <c r="G446" s="150" t="s">
        <v>1840</v>
      </c>
      <c r="H446" s="151" t="s">
        <v>1841</v>
      </c>
      <c r="I446" s="156" t="s">
        <v>1842</v>
      </c>
      <c r="J446" s="43"/>
      <c r="K446" s="35"/>
    </row>
    <row r="447" ht="19.5" spans="7:11">
      <c r="G447" s="150" t="s">
        <v>1843</v>
      </c>
      <c r="H447" s="151" t="s">
        <v>1844</v>
      </c>
      <c r="I447" s="156" t="s">
        <v>1845</v>
      </c>
      <c r="J447" s="43"/>
      <c r="K447" s="35"/>
    </row>
    <row r="448" ht="19.5" spans="7:11">
      <c r="G448" s="150" t="s">
        <v>1846</v>
      </c>
      <c r="H448" s="151" t="s">
        <v>1847</v>
      </c>
      <c r="I448" s="156" t="s">
        <v>1848</v>
      </c>
      <c r="J448" s="43"/>
      <c r="K448" s="35" t="str">
        <f>IF($J$2="show answer",IF(J448=G448,"",G448),IF($J$2="practice",IF(J448=G448,"---+_+_+_+_GOOD_+_+_+_+---",IF(J448=""," ","WRONG___{  "&amp;G448&amp;"  }"))," "))</f>
        <v> </v>
      </c>
    </row>
    <row r="449" ht="19.5" spans="7:11">
      <c r="G449" s="150" t="s">
        <v>1849</v>
      </c>
      <c r="H449" s="151" t="s">
        <v>1850</v>
      </c>
      <c r="I449" s="156" t="s">
        <v>1851</v>
      </c>
      <c r="J449" s="43"/>
      <c r="K449" s="35"/>
    </row>
    <row r="450" ht="19.5" spans="7:11">
      <c r="G450" s="150" t="s">
        <v>1852</v>
      </c>
      <c r="H450" s="151" t="s">
        <v>1853</v>
      </c>
      <c r="I450" s="156" t="s">
        <v>1854</v>
      </c>
      <c r="J450" s="43"/>
      <c r="K450" s="35"/>
    </row>
    <row r="451" ht="19.5" spans="7:11">
      <c r="G451" s="150" t="s">
        <v>1855</v>
      </c>
      <c r="H451" s="151" t="s">
        <v>1856</v>
      </c>
      <c r="I451" s="156" t="s">
        <v>1857</v>
      </c>
      <c r="J451" s="43"/>
      <c r="K451" s="35" t="str">
        <f>IF($J$2="show answer",IF(J451=G451,"",G451),IF($J$2="practice",IF(J451=G451,"---+_+_+_+_GOOD_+_+_+_+---",IF(J451=""," ","WRONG___{  "&amp;G451&amp;"  }"))," "))</f>
        <v> </v>
      </c>
    </row>
    <row r="452" ht="19.5" spans="7:11">
      <c r="G452" s="150" t="s">
        <v>1858</v>
      </c>
      <c r="H452" s="151" t="s">
        <v>1859</v>
      </c>
      <c r="I452" s="156" t="s">
        <v>1860</v>
      </c>
      <c r="J452" s="43"/>
      <c r="K452" s="35"/>
    </row>
    <row r="453" ht="19.5" spans="7:11">
      <c r="G453" s="150" t="s">
        <v>1861</v>
      </c>
      <c r="H453" s="151" t="s">
        <v>1862</v>
      </c>
      <c r="I453" s="156" t="s">
        <v>1863</v>
      </c>
      <c r="J453" s="43"/>
      <c r="K453" s="35" t="str">
        <f>IF($J$2="show answer",IF(J453=G453,"",G453),IF($J$2="practice",IF(J453=G453,"---+_+_+_+_GOOD_+_+_+_+---",IF(J453=""," ","WRONG___{  "&amp;G453&amp;"  }"))," "))</f>
        <v> </v>
      </c>
    </row>
    <row r="454" ht="19.5" spans="7:11">
      <c r="G454" s="150" t="s">
        <v>1864</v>
      </c>
      <c r="H454" s="151" t="s">
        <v>1865</v>
      </c>
      <c r="I454" s="156" t="s">
        <v>1866</v>
      </c>
      <c r="J454" s="43"/>
      <c r="K454" s="35" t="str">
        <f>IF($J$2="show answer",IF(J454=G454,"",G454),IF($J$2="practice",IF(J454=G454,"---+_+_+_+_GOOD_+_+_+_+---",IF(J454=""," ","WRONG___{  "&amp;G454&amp;"  }"))," "))</f>
        <v> </v>
      </c>
    </row>
    <row r="455" ht="19.5" spans="7:11">
      <c r="G455" s="150" t="s">
        <v>1867</v>
      </c>
      <c r="H455" s="151"/>
      <c r="I455" s="156" t="s">
        <v>1868</v>
      </c>
      <c r="J455" s="43"/>
      <c r="K455" s="35"/>
    </row>
    <row r="456" ht="19.5" spans="7:11">
      <c r="G456" s="150" t="s">
        <v>1869</v>
      </c>
      <c r="H456" s="151"/>
      <c r="I456" s="156" t="s">
        <v>1870</v>
      </c>
      <c r="J456" s="43"/>
      <c r="K456" s="35" t="str">
        <f>IF($J$2="show answer",IF(J456=G456,"",G456),IF($J$2="practice",IF(J456=G456,"---+_+_+_+_GOOD_+_+_+_+---",IF(J456=""," ","WRONG___{  "&amp;G456&amp;"  }"))," "))</f>
        <v> </v>
      </c>
    </row>
    <row r="457" ht="19.5" spans="7:11">
      <c r="G457" s="150" t="s">
        <v>1871</v>
      </c>
      <c r="H457" s="151"/>
      <c r="I457" s="156" t="s">
        <v>1872</v>
      </c>
      <c r="J457" s="43"/>
      <c r="K457" s="35" t="str">
        <f>IF($J$2="show answer",IF(J457=G457,"",G457),IF($J$2="practice",IF(J457=G457,"---+_+_+_+_GOOD_+_+_+_+---",IF(J457=""," ","WRONG___{  "&amp;G457&amp;"  }"))," "))</f>
        <v> </v>
      </c>
    </row>
    <row r="458" ht="19.5" spans="7:11">
      <c r="G458" s="150" t="s">
        <v>1873</v>
      </c>
      <c r="H458" s="151"/>
      <c r="I458" s="156" t="s">
        <v>1874</v>
      </c>
      <c r="J458" s="43"/>
      <c r="K458" s="35" t="str">
        <f>IF($J$2="show answer",IF(J458=G458,"",G458),IF($J$2="practice",IF(J458=G458,"---+_+_+_+_GOOD_+_+_+_+---",IF(J458=""," ","WRONG___{  "&amp;G458&amp;"  }"))," "))</f>
        <v> </v>
      </c>
    </row>
    <row r="459" ht="19.5" spans="7:11">
      <c r="G459" s="150" t="s">
        <v>1875</v>
      </c>
      <c r="H459" s="151" t="s">
        <v>1876</v>
      </c>
      <c r="I459" s="156" t="s">
        <v>1877</v>
      </c>
      <c r="J459" s="43"/>
      <c r="K459" s="35" t="str">
        <f>IF($J$2="show answer",IF(J459=G459,"",G459),IF($J$2="practice",IF(J459=G459,"---+_+_+_+_GOOD_+_+_+_+---",IF(J459=""," ","WRONG___{  "&amp;G459&amp;"  }"))," "))</f>
        <v> </v>
      </c>
    </row>
    <row r="460" ht="19.5" spans="7:11">
      <c r="G460" s="150" t="s">
        <v>1878</v>
      </c>
      <c r="H460" s="151" t="s">
        <v>1879</v>
      </c>
      <c r="I460" s="156" t="s">
        <v>1880</v>
      </c>
      <c r="J460" s="43"/>
      <c r="K460" s="35" t="str">
        <f>IF($J$2="show answer",IF(J460=G460,"",G460),IF($J$2="practice",IF(J460=G460,"---+_+_+_+_GOOD_+_+_+_+---",IF(J460=""," ","WRONG___{  "&amp;G460&amp;"  }"))," "))</f>
        <v> </v>
      </c>
    </row>
    <row r="461" ht="19.5" spans="7:11">
      <c r="G461" s="150" t="s">
        <v>1881</v>
      </c>
      <c r="H461" s="151"/>
      <c r="I461" s="156" t="s">
        <v>1882</v>
      </c>
      <c r="J461" s="43"/>
      <c r="K461" s="35" t="str">
        <f>IF($J$2="show answer",IF(J461=G461,"",G461),IF($J$2="practice",IF(J461=G461,"---+_+_+_+_GOOD_+_+_+_+---",IF(J461=""," ","WRONG___{  "&amp;G461&amp;"  }"))," "))</f>
        <v> </v>
      </c>
    </row>
    <row r="462" ht="19.5" spans="7:11">
      <c r="G462" s="150" t="s">
        <v>1883</v>
      </c>
      <c r="H462" s="151"/>
      <c r="I462" s="156" t="s">
        <v>1884</v>
      </c>
      <c r="J462" s="43"/>
      <c r="K462" s="35" t="str">
        <f>IF($J$2="show answer",IF(J462=G462,"",G462),IF($J$2="practice",IF(J462=G462,"---+_+_+_+_GOOD_+_+_+_+---",IF(J462=""," ","WRONG___{  "&amp;G462&amp;"  }"))," "))</f>
        <v> </v>
      </c>
    </row>
    <row r="463" ht="19.5" spans="7:11">
      <c r="G463" s="150" t="s">
        <v>1885</v>
      </c>
      <c r="H463" s="151"/>
      <c r="I463" s="156" t="s">
        <v>1886</v>
      </c>
      <c r="J463" s="43"/>
      <c r="K463" s="35" t="str">
        <f>IF($J$2="show answer",IF(J463=G463,"",G463),IF($J$2="practice",IF(J463=G463,"---+_+_+_+_GOOD_+_+_+_+---",IF(J463=""," ","WRONG___{  "&amp;G463&amp;"  }"))," "))</f>
        <v> </v>
      </c>
    </row>
    <row r="464" ht="19.5" spans="7:11">
      <c r="G464" s="150" t="s">
        <v>1887</v>
      </c>
      <c r="H464" s="151"/>
      <c r="I464" s="156" t="s">
        <v>1888</v>
      </c>
      <c r="J464" s="43"/>
      <c r="K464" s="35" t="str">
        <f t="shared" ref="K464:K510" si="18">IF($J$2="show answer",IF(J464=G464,"",G464),IF($J$2="practice",IF(J464=G464,"---+_+_+_+_GOOD_+_+_+_+---",IF(J464=""," ","WRONG___{  "&amp;G464&amp;"  }"))," "))</f>
        <v> </v>
      </c>
    </row>
    <row r="465" ht="19.5" spans="7:11">
      <c r="G465" s="150" t="s">
        <v>1889</v>
      </c>
      <c r="H465" s="151"/>
      <c r="I465" s="156" t="s">
        <v>1890</v>
      </c>
      <c r="J465" s="43"/>
      <c r="K465" s="35" t="str">
        <f t="shared" si="18"/>
        <v> </v>
      </c>
    </row>
    <row r="466" ht="19.5" spans="7:11">
      <c r="G466" s="150" t="s">
        <v>1891</v>
      </c>
      <c r="H466" s="151"/>
      <c r="I466" s="156" t="s">
        <v>1892</v>
      </c>
      <c r="J466" s="43"/>
      <c r="K466" s="35" t="str">
        <f t="shared" si="18"/>
        <v> </v>
      </c>
    </row>
    <row r="467" ht="19.5" spans="7:11">
      <c r="G467" s="150" t="s">
        <v>1893</v>
      </c>
      <c r="H467" s="151"/>
      <c r="I467" s="156" t="s">
        <v>1894</v>
      </c>
      <c r="J467" s="43"/>
      <c r="K467" s="35" t="str">
        <f t="shared" si="18"/>
        <v> </v>
      </c>
    </row>
    <row r="468" ht="19.5" spans="7:11">
      <c r="G468" s="150" t="s">
        <v>1895</v>
      </c>
      <c r="H468" s="151"/>
      <c r="I468" s="156" t="s">
        <v>1896</v>
      </c>
      <c r="J468" s="43"/>
      <c r="K468" s="35" t="str">
        <f t="shared" si="18"/>
        <v> </v>
      </c>
    </row>
    <row r="469" ht="19.5" spans="7:11">
      <c r="G469" s="150" t="s">
        <v>1897</v>
      </c>
      <c r="H469" s="151"/>
      <c r="I469" s="156" t="s">
        <v>1898</v>
      </c>
      <c r="J469" s="43"/>
      <c r="K469" s="35" t="str">
        <f t="shared" si="18"/>
        <v> </v>
      </c>
    </row>
    <row r="470" ht="19.5" spans="7:11">
      <c r="G470" s="150" t="s">
        <v>1899</v>
      </c>
      <c r="H470" s="151"/>
      <c r="I470" s="156" t="s">
        <v>1900</v>
      </c>
      <c r="J470" s="43"/>
      <c r="K470" s="35" t="str">
        <f t="shared" si="18"/>
        <v> </v>
      </c>
    </row>
    <row r="471" ht="19.5" spans="7:11">
      <c r="G471" s="150" t="s">
        <v>1901</v>
      </c>
      <c r="H471" s="151"/>
      <c r="I471" s="156" t="s">
        <v>1902</v>
      </c>
      <c r="J471" s="43"/>
      <c r="K471" s="35" t="str">
        <f t="shared" si="18"/>
        <v> </v>
      </c>
    </row>
    <row r="472" ht="19.5" spans="7:11">
      <c r="G472" s="150" t="s">
        <v>1903</v>
      </c>
      <c r="H472" s="151"/>
      <c r="I472" s="156" t="s">
        <v>1904</v>
      </c>
      <c r="J472" s="43"/>
      <c r="K472" s="35" t="str">
        <f t="shared" si="18"/>
        <v> </v>
      </c>
    </row>
    <row r="473" ht="19.5" spans="7:11">
      <c r="G473" s="150" t="s">
        <v>1905</v>
      </c>
      <c r="H473" s="151"/>
      <c r="I473" s="156" t="s">
        <v>1906</v>
      </c>
      <c r="J473" s="43"/>
      <c r="K473" s="35" t="str">
        <f t="shared" si="18"/>
        <v> </v>
      </c>
    </row>
    <row r="474" ht="19.5" spans="7:11">
      <c r="G474" s="150" t="s">
        <v>1907</v>
      </c>
      <c r="H474" s="151" t="s">
        <v>1908</v>
      </c>
      <c r="I474" s="156" t="s">
        <v>1909</v>
      </c>
      <c r="J474" s="43"/>
      <c r="K474" s="35" t="str">
        <f t="shared" si="18"/>
        <v> </v>
      </c>
    </row>
    <row r="475" ht="19.5" spans="7:11">
      <c r="G475" s="150" t="s">
        <v>1910</v>
      </c>
      <c r="H475" s="151" t="s">
        <v>1911</v>
      </c>
      <c r="I475" s="156" t="s">
        <v>1912</v>
      </c>
      <c r="J475" s="43"/>
      <c r="K475" s="35" t="str">
        <f t="shared" si="18"/>
        <v> </v>
      </c>
    </row>
    <row r="476" ht="19.5" spans="7:11">
      <c r="G476" s="150" t="s">
        <v>1913</v>
      </c>
      <c r="H476" s="151" t="s">
        <v>1914</v>
      </c>
      <c r="I476" s="156" t="s">
        <v>1915</v>
      </c>
      <c r="J476" s="43"/>
      <c r="K476" s="35" t="str">
        <f t="shared" si="18"/>
        <v> </v>
      </c>
    </row>
    <row r="477" ht="19.5" spans="7:11">
      <c r="G477" s="150" t="s">
        <v>1916</v>
      </c>
      <c r="H477" s="151" t="s">
        <v>1917</v>
      </c>
      <c r="I477" s="156" t="s">
        <v>1918</v>
      </c>
      <c r="J477" s="43"/>
      <c r="K477" s="35" t="str">
        <f t="shared" si="18"/>
        <v> </v>
      </c>
    </row>
    <row r="478" ht="19.5" spans="7:11">
      <c r="G478" s="150" t="s">
        <v>1919</v>
      </c>
      <c r="H478" s="151" t="s">
        <v>1920</v>
      </c>
      <c r="I478" s="156" t="s">
        <v>1921</v>
      </c>
      <c r="J478" s="43"/>
      <c r="K478" s="35" t="str">
        <f t="shared" si="18"/>
        <v> </v>
      </c>
    </row>
    <row r="479" ht="19.5" spans="7:11">
      <c r="G479" s="150" t="s">
        <v>1922</v>
      </c>
      <c r="H479" s="151" t="s">
        <v>1923</v>
      </c>
      <c r="I479" s="156" t="s">
        <v>1924</v>
      </c>
      <c r="J479" s="43"/>
      <c r="K479" s="35" t="str">
        <f t="shared" si="18"/>
        <v> </v>
      </c>
    </row>
    <row r="480" ht="19.5" spans="7:11">
      <c r="G480" s="150" t="s">
        <v>1925</v>
      </c>
      <c r="H480" s="151" t="s">
        <v>1926</v>
      </c>
      <c r="I480" s="156" t="s">
        <v>1927</v>
      </c>
      <c r="J480" s="43"/>
      <c r="K480" s="35" t="str">
        <f t="shared" si="18"/>
        <v> </v>
      </c>
    </row>
    <row r="481" ht="19.5" spans="7:11">
      <c r="G481" s="150" t="s">
        <v>1928</v>
      </c>
      <c r="H481" s="151" t="s">
        <v>1926</v>
      </c>
      <c r="I481" s="156" t="s">
        <v>1929</v>
      </c>
      <c r="J481" s="43"/>
      <c r="K481" s="35" t="str">
        <f t="shared" si="18"/>
        <v> </v>
      </c>
    </row>
    <row r="482" ht="19.5" spans="7:11">
      <c r="G482" s="150" t="s">
        <v>1930</v>
      </c>
      <c r="H482" s="151"/>
      <c r="I482" s="156" t="s">
        <v>1931</v>
      </c>
      <c r="J482" s="43"/>
      <c r="K482" s="35" t="str">
        <f t="shared" si="18"/>
        <v> </v>
      </c>
    </row>
    <row r="483" ht="19.5" spans="7:11">
      <c r="G483" s="150" t="s">
        <v>1932</v>
      </c>
      <c r="H483" s="151"/>
      <c r="I483" s="156" t="s">
        <v>1933</v>
      </c>
      <c r="J483" s="43"/>
      <c r="K483" s="35" t="str">
        <f t="shared" si="18"/>
        <v> </v>
      </c>
    </row>
    <row r="484" ht="19.5" spans="7:11">
      <c r="G484" s="150" t="s">
        <v>1934</v>
      </c>
      <c r="H484" s="151" t="s">
        <v>1935</v>
      </c>
      <c r="I484" s="156" t="s">
        <v>1936</v>
      </c>
      <c r="J484" s="43"/>
      <c r="K484" s="35" t="str">
        <f t="shared" si="18"/>
        <v> </v>
      </c>
    </row>
    <row r="485" ht="19.5" spans="7:11">
      <c r="G485" s="150" t="s">
        <v>1937</v>
      </c>
      <c r="H485" s="151" t="s">
        <v>1938</v>
      </c>
      <c r="I485" s="156" t="s">
        <v>1939</v>
      </c>
      <c r="J485" s="43"/>
      <c r="K485" s="35" t="str">
        <f t="shared" si="18"/>
        <v> </v>
      </c>
    </row>
    <row r="486" ht="19.5" spans="7:11">
      <c r="G486" s="150" t="s">
        <v>1940</v>
      </c>
      <c r="H486" s="151"/>
      <c r="I486" s="156" t="s">
        <v>1941</v>
      </c>
      <c r="J486" s="43"/>
      <c r="K486" s="35" t="str">
        <f t="shared" si="18"/>
        <v> </v>
      </c>
    </row>
    <row r="487" ht="19.5" spans="7:11">
      <c r="G487" s="150" t="s">
        <v>1942</v>
      </c>
      <c r="H487" s="151"/>
      <c r="I487" s="156" t="s">
        <v>1943</v>
      </c>
      <c r="J487" s="43"/>
      <c r="K487" s="35" t="str">
        <f t="shared" si="18"/>
        <v> </v>
      </c>
    </row>
    <row r="488" ht="19.5" spans="7:11">
      <c r="G488" s="150" t="s">
        <v>1944</v>
      </c>
      <c r="H488" s="151"/>
      <c r="I488" s="156" t="s">
        <v>1945</v>
      </c>
      <c r="J488" s="43"/>
      <c r="K488" s="35" t="str">
        <f t="shared" si="18"/>
        <v> </v>
      </c>
    </row>
    <row r="489" ht="19.5" spans="7:11">
      <c r="G489" s="150" t="s">
        <v>1946</v>
      </c>
      <c r="H489" s="151"/>
      <c r="I489" s="156" t="s">
        <v>1947</v>
      </c>
      <c r="J489" s="43"/>
      <c r="K489" s="35" t="str">
        <f t="shared" si="18"/>
        <v> </v>
      </c>
    </row>
    <row r="490" ht="19.5" spans="7:11">
      <c r="G490" s="150" t="s">
        <v>1948</v>
      </c>
      <c r="H490" s="151"/>
      <c r="I490" s="156" t="s">
        <v>1949</v>
      </c>
      <c r="J490" s="43"/>
      <c r="K490" s="35" t="str">
        <f t="shared" si="18"/>
        <v> </v>
      </c>
    </row>
    <row r="491" ht="19.5" spans="7:11">
      <c r="G491" s="150" t="s">
        <v>1950</v>
      </c>
      <c r="H491" s="151"/>
      <c r="I491" s="156" t="s">
        <v>1951</v>
      </c>
      <c r="J491" s="43"/>
      <c r="K491" s="35" t="str">
        <f t="shared" si="18"/>
        <v> </v>
      </c>
    </row>
    <row r="492" ht="19.5" spans="7:11">
      <c r="G492" s="150" t="s">
        <v>1952</v>
      </c>
      <c r="H492" s="151"/>
      <c r="I492" s="156" t="s">
        <v>1953</v>
      </c>
      <c r="J492" s="43"/>
      <c r="K492" s="35" t="str">
        <f t="shared" si="18"/>
        <v> </v>
      </c>
    </row>
    <row r="493" ht="19.5" spans="7:11">
      <c r="G493" s="150" t="s">
        <v>1954</v>
      </c>
      <c r="H493" s="151"/>
      <c r="I493" s="156" t="s">
        <v>1955</v>
      </c>
      <c r="J493" s="43" t="s">
        <v>1954</v>
      </c>
      <c r="K493" s="35" t="str">
        <f t="shared" si="18"/>
        <v>---+_+_+_+_GOOD_+_+_+_+---</v>
      </c>
    </row>
    <row r="494" ht="19.5" spans="7:11">
      <c r="G494" s="150" t="s">
        <v>1956</v>
      </c>
      <c r="H494" s="151"/>
      <c r="I494" s="156" t="s">
        <v>1957</v>
      </c>
      <c r="J494" s="43"/>
      <c r="K494" s="35" t="str">
        <f t="shared" si="18"/>
        <v> </v>
      </c>
    </row>
    <row r="495" ht="19.5" spans="7:11">
      <c r="G495" s="150" t="s">
        <v>1958</v>
      </c>
      <c r="H495" s="151"/>
      <c r="I495" s="156" t="s">
        <v>1959</v>
      </c>
      <c r="J495" s="43"/>
      <c r="K495" s="35" t="str">
        <f t="shared" si="18"/>
        <v> </v>
      </c>
    </row>
    <row r="496" ht="19.5" spans="7:11">
      <c r="G496" s="150" t="s">
        <v>1960</v>
      </c>
      <c r="H496" s="151" t="s">
        <v>1961</v>
      </c>
      <c r="I496" s="156" t="s">
        <v>1962</v>
      </c>
      <c r="J496" s="43"/>
      <c r="K496" s="35" t="str">
        <f t="shared" si="18"/>
        <v> </v>
      </c>
    </row>
    <row r="497" ht="19.5" spans="7:11">
      <c r="G497" s="150" t="s">
        <v>1963</v>
      </c>
      <c r="H497" s="151" t="s">
        <v>1964</v>
      </c>
      <c r="I497" s="156" t="s">
        <v>1965</v>
      </c>
      <c r="J497" s="43"/>
      <c r="K497" s="35" t="str">
        <f t="shared" si="18"/>
        <v> </v>
      </c>
    </row>
    <row r="498" ht="19.5" spans="7:11">
      <c r="G498" s="150" t="s">
        <v>1966</v>
      </c>
      <c r="H498" s="151" t="s">
        <v>1967</v>
      </c>
      <c r="I498" s="156" t="s">
        <v>1968</v>
      </c>
      <c r="J498" s="43"/>
      <c r="K498" s="35" t="str">
        <f t="shared" si="18"/>
        <v> </v>
      </c>
    </row>
    <row r="499" ht="19.5" spans="7:11">
      <c r="G499" s="150" t="s">
        <v>1969</v>
      </c>
      <c r="H499" s="151" t="s">
        <v>1970</v>
      </c>
      <c r="I499" s="156" t="s">
        <v>1971</v>
      </c>
      <c r="J499" s="43"/>
      <c r="K499" s="35" t="str">
        <f t="shared" si="18"/>
        <v> </v>
      </c>
    </row>
    <row r="500" ht="19.5" spans="7:11">
      <c r="G500" s="150" t="s">
        <v>1972</v>
      </c>
      <c r="H500" s="151"/>
      <c r="I500" s="156" t="s">
        <v>1973</v>
      </c>
      <c r="J500" s="43"/>
      <c r="K500" s="35" t="str">
        <f t="shared" si="18"/>
        <v> </v>
      </c>
    </row>
    <row r="501" ht="19.5" spans="7:11">
      <c r="G501" s="150" t="s">
        <v>1974</v>
      </c>
      <c r="H501" s="151" t="s">
        <v>1975</v>
      </c>
      <c r="I501" s="156"/>
      <c r="J501" s="43"/>
      <c r="K501" s="35" t="str">
        <f t="shared" si="18"/>
        <v> </v>
      </c>
    </row>
    <row r="502" ht="19.5" spans="7:11">
      <c r="G502" s="150" t="s">
        <v>1875</v>
      </c>
      <c r="H502" s="151" t="s">
        <v>1976</v>
      </c>
      <c r="I502" s="156" t="s">
        <v>1977</v>
      </c>
      <c r="J502" s="43"/>
      <c r="K502" s="35" t="str">
        <f t="shared" si="18"/>
        <v> </v>
      </c>
    </row>
    <row r="503" ht="19.5" spans="7:11">
      <c r="G503" s="150" t="s">
        <v>1978</v>
      </c>
      <c r="H503" s="151" t="s">
        <v>1979</v>
      </c>
      <c r="I503" s="156" t="s">
        <v>1980</v>
      </c>
      <c r="J503" s="43"/>
      <c r="K503" s="35" t="str">
        <f t="shared" si="18"/>
        <v> </v>
      </c>
    </row>
    <row r="504" ht="19.5" spans="7:11">
      <c r="G504" s="150" t="s">
        <v>1981</v>
      </c>
      <c r="H504" s="151"/>
      <c r="I504" s="156" t="s">
        <v>1982</v>
      </c>
      <c r="J504" s="43"/>
      <c r="K504" s="35" t="str">
        <f t="shared" si="18"/>
        <v> </v>
      </c>
    </row>
    <row r="505" ht="19.5" spans="7:11">
      <c r="G505" s="150" t="s">
        <v>1983</v>
      </c>
      <c r="H505" s="151" t="s">
        <v>1984</v>
      </c>
      <c r="I505" s="156" t="s">
        <v>1985</v>
      </c>
      <c r="J505" s="43"/>
      <c r="K505" s="35" t="str">
        <f t="shared" si="18"/>
        <v> </v>
      </c>
    </row>
    <row r="506" ht="19.5" spans="7:11">
      <c r="G506" s="150" t="s">
        <v>1969</v>
      </c>
      <c r="H506" s="151" t="s">
        <v>1970</v>
      </c>
      <c r="I506" s="156" t="s">
        <v>1986</v>
      </c>
      <c r="J506" s="43"/>
      <c r="K506" s="35" t="str">
        <f t="shared" si="18"/>
        <v> </v>
      </c>
    </row>
    <row r="507" ht="19.5" spans="7:11">
      <c r="G507" s="150" t="s">
        <v>1987</v>
      </c>
      <c r="H507" s="151" t="s">
        <v>1988</v>
      </c>
      <c r="I507" s="156" t="s">
        <v>1989</v>
      </c>
      <c r="J507" s="43"/>
      <c r="K507" s="35" t="str">
        <f t="shared" si="18"/>
        <v> </v>
      </c>
    </row>
    <row r="508" ht="19.5" spans="7:11">
      <c r="G508" s="150" t="s">
        <v>1990</v>
      </c>
      <c r="H508" s="151" t="s">
        <v>1991</v>
      </c>
      <c r="I508" s="156" t="s">
        <v>1992</v>
      </c>
      <c r="J508" s="43"/>
      <c r="K508" s="35" t="str">
        <f t="shared" si="18"/>
        <v> </v>
      </c>
    </row>
    <row r="509" ht="19.5" spans="7:11">
      <c r="G509" s="150" t="s">
        <v>1993</v>
      </c>
      <c r="H509" s="151"/>
      <c r="I509" s="156" t="s">
        <v>1994</v>
      </c>
      <c r="J509" s="43"/>
      <c r="K509" s="35" t="str">
        <f t="shared" si="18"/>
        <v> </v>
      </c>
    </row>
    <row r="510" ht="19.5" spans="7:11">
      <c r="G510" s="150" t="s">
        <v>1995</v>
      </c>
      <c r="H510" s="151"/>
      <c r="I510" s="156" t="s">
        <v>1996</v>
      </c>
      <c r="J510" s="43"/>
      <c r="K510" s="35" t="str">
        <f t="shared" ref="K510:K549" si="19">IF($J$2="show answer",IF(J510=G510,"",G510),IF($J$2="practice",IF(J510=G510,"---+_+_+_+_GOOD_+_+_+_+---",IF(J510=""," ","WRONG___{  "&amp;G510&amp;"  }"))," "))</f>
        <v> </v>
      </c>
    </row>
    <row r="511" ht="19.5" spans="7:11">
      <c r="G511" s="150" t="s">
        <v>1997</v>
      </c>
      <c r="H511" s="151"/>
      <c r="I511" s="156" t="s">
        <v>1998</v>
      </c>
      <c r="J511" s="43"/>
      <c r="K511" s="35" t="str">
        <f t="shared" si="19"/>
        <v> </v>
      </c>
    </row>
    <row r="512" ht="19.5" spans="7:11">
      <c r="G512" s="150" t="s">
        <v>1999</v>
      </c>
      <c r="H512" s="151" t="s">
        <v>2000</v>
      </c>
      <c r="I512" s="154" t="s">
        <v>2001</v>
      </c>
      <c r="J512" s="43"/>
      <c r="K512" s="35" t="str">
        <f t="shared" si="19"/>
        <v> </v>
      </c>
    </row>
    <row r="513" ht="19.5" spans="7:11">
      <c r="G513" s="150" t="s">
        <v>2002</v>
      </c>
      <c r="H513" s="151" t="s">
        <v>2003</v>
      </c>
      <c r="I513" s="154" t="s">
        <v>2004</v>
      </c>
      <c r="J513" s="43"/>
      <c r="K513" s="35" t="str">
        <f t="shared" si="19"/>
        <v> </v>
      </c>
    </row>
    <row r="514" ht="19.5" spans="7:11">
      <c r="G514" s="150" t="s">
        <v>2005</v>
      </c>
      <c r="H514" s="151" t="s">
        <v>2006</v>
      </c>
      <c r="I514" s="154" t="s">
        <v>2007</v>
      </c>
      <c r="J514" s="43"/>
      <c r="K514" s="35" t="str">
        <f t="shared" si="19"/>
        <v> </v>
      </c>
    </row>
    <row r="515" ht="19.5" spans="7:11">
      <c r="G515" s="150"/>
      <c r="H515" s="151"/>
      <c r="I515" s="156"/>
      <c r="J515" s="43"/>
      <c r="K515" s="35" t="str">
        <f t="shared" si="19"/>
        <v>---+_+_+_+_GOOD_+_+_+_+---</v>
      </c>
    </row>
    <row r="516" ht="19.5" spans="7:11">
      <c r="G516" s="150"/>
      <c r="H516" s="151"/>
      <c r="I516" s="156"/>
      <c r="J516" s="43"/>
      <c r="K516" s="35" t="str">
        <f t="shared" si="19"/>
        <v>---+_+_+_+_GOOD_+_+_+_+---</v>
      </c>
    </row>
    <row r="517" ht="19.5" spans="7:11">
      <c r="G517" s="150"/>
      <c r="H517" s="151"/>
      <c r="I517" s="156"/>
      <c r="J517" s="43"/>
      <c r="K517" s="35" t="str">
        <f t="shared" si="19"/>
        <v>---+_+_+_+_GOOD_+_+_+_+---</v>
      </c>
    </row>
    <row r="518" ht="19.5" spans="7:11">
      <c r="G518" s="150"/>
      <c r="H518" s="151"/>
      <c r="I518" s="156"/>
      <c r="J518" s="43"/>
      <c r="K518" s="35" t="str">
        <f t="shared" si="19"/>
        <v>---+_+_+_+_GOOD_+_+_+_+---</v>
      </c>
    </row>
    <row r="519" ht="19.5" spans="7:11">
      <c r="G519" s="150"/>
      <c r="H519" s="151"/>
      <c r="I519" s="156"/>
      <c r="J519" s="43"/>
      <c r="K519" s="35" t="str">
        <f t="shared" si="19"/>
        <v>---+_+_+_+_GOOD_+_+_+_+---</v>
      </c>
    </row>
    <row r="520" ht="19.5" spans="7:11">
      <c r="G520" s="150"/>
      <c r="H520" s="151"/>
      <c r="I520" s="156"/>
      <c r="J520" s="43"/>
      <c r="K520" s="35" t="str">
        <f t="shared" si="19"/>
        <v>---+_+_+_+_GOOD_+_+_+_+---</v>
      </c>
    </row>
    <row r="521" ht="19.5" spans="7:11">
      <c r="G521" s="150"/>
      <c r="H521" s="151"/>
      <c r="I521" s="156"/>
      <c r="J521" s="43"/>
      <c r="K521" s="35" t="str">
        <f t="shared" si="19"/>
        <v>---+_+_+_+_GOOD_+_+_+_+---</v>
      </c>
    </row>
    <row r="522" ht="19.5" spans="7:11">
      <c r="G522" s="150"/>
      <c r="H522" s="151"/>
      <c r="I522" s="156"/>
      <c r="J522" s="43"/>
      <c r="K522" s="35" t="str">
        <f t="shared" si="19"/>
        <v>---+_+_+_+_GOOD_+_+_+_+---</v>
      </c>
    </row>
    <row r="523" ht="19.5" spans="7:11">
      <c r="G523" s="150"/>
      <c r="H523" s="151"/>
      <c r="I523" s="156"/>
      <c r="J523" s="43"/>
      <c r="K523" s="35" t="str">
        <f t="shared" si="19"/>
        <v>---+_+_+_+_GOOD_+_+_+_+---</v>
      </c>
    </row>
    <row r="524" ht="19.5" spans="7:11">
      <c r="G524" s="150"/>
      <c r="H524" s="151"/>
      <c r="I524" s="156"/>
      <c r="J524" s="43"/>
      <c r="K524" s="35" t="str">
        <f t="shared" si="19"/>
        <v>---+_+_+_+_GOOD_+_+_+_+---</v>
      </c>
    </row>
    <row r="525" ht="19.5" spans="7:11">
      <c r="G525" s="150"/>
      <c r="H525" s="151"/>
      <c r="I525" s="156"/>
      <c r="J525" s="43"/>
      <c r="K525" s="35" t="str">
        <f t="shared" si="19"/>
        <v>---+_+_+_+_GOOD_+_+_+_+---</v>
      </c>
    </row>
    <row r="526" ht="19.5" spans="7:11">
      <c r="G526" s="150"/>
      <c r="H526" s="151"/>
      <c r="I526" s="156"/>
      <c r="J526" s="43"/>
      <c r="K526" s="35" t="str">
        <f t="shared" si="19"/>
        <v>---+_+_+_+_GOOD_+_+_+_+---</v>
      </c>
    </row>
    <row r="527" ht="19.5" spans="7:11">
      <c r="G527" s="150"/>
      <c r="H527" s="151"/>
      <c r="I527" s="156"/>
      <c r="J527" s="43"/>
      <c r="K527" s="35" t="str">
        <f t="shared" si="19"/>
        <v>---+_+_+_+_GOOD_+_+_+_+---</v>
      </c>
    </row>
    <row r="528" ht="19.5" spans="7:11">
      <c r="G528" s="150"/>
      <c r="H528" s="151"/>
      <c r="I528" s="156"/>
      <c r="J528" s="43"/>
      <c r="K528" s="35" t="str">
        <f t="shared" si="19"/>
        <v>---+_+_+_+_GOOD_+_+_+_+---</v>
      </c>
    </row>
    <row r="529" ht="19.5" spans="7:11">
      <c r="G529" s="150"/>
      <c r="H529" s="151"/>
      <c r="I529" s="156"/>
      <c r="J529" s="43"/>
      <c r="K529" s="35" t="str">
        <f t="shared" si="19"/>
        <v>---+_+_+_+_GOOD_+_+_+_+---</v>
      </c>
    </row>
    <row r="530" ht="19.5" spans="7:11">
      <c r="G530" s="150"/>
      <c r="H530" s="151"/>
      <c r="I530" s="156"/>
      <c r="J530" s="43"/>
      <c r="K530" s="35" t="str">
        <f t="shared" si="19"/>
        <v>---+_+_+_+_GOOD_+_+_+_+---</v>
      </c>
    </row>
    <row r="531" ht="19.5" spans="7:11">
      <c r="G531" s="150"/>
      <c r="H531" s="151"/>
      <c r="I531" s="156"/>
      <c r="J531" s="43"/>
      <c r="K531" s="35" t="str">
        <f t="shared" si="19"/>
        <v>---+_+_+_+_GOOD_+_+_+_+---</v>
      </c>
    </row>
    <row r="532" ht="19.5" spans="7:11">
      <c r="G532" s="150"/>
      <c r="H532" s="151"/>
      <c r="I532" s="156"/>
      <c r="J532" s="43"/>
      <c r="K532" s="35" t="str">
        <f t="shared" si="19"/>
        <v>---+_+_+_+_GOOD_+_+_+_+---</v>
      </c>
    </row>
    <row r="533" ht="19.5" spans="7:11">
      <c r="G533" s="150"/>
      <c r="H533" s="151"/>
      <c r="I533" s="156"/>
      <c r="J533" s="43"/>
      <c r="K533" s="35" t="str">
        <f t="shared" si="19"/>
        <v>---+_+_+_+_GOOD_+_+_+_+---</v>
      </c>
    </row>
    <row r="534" ht="19.5" spans="7:11">
      <c r="G534" s="150"/>
      <c r="H534" s="151"/>
      <c r="I534" s="156"/>
      <c r="J534" s="43"/>
      <c r="K534" s="35" t="str">
        <f t="shared" si="19"/>
        <v>---+_+_+_+_GOOD_+_+_+_+---</v>
      </c>
    </row>
    <row r="535" ht="19.5" spans="7:11">
      <c r="G535" s="150"/>
      <c r="H535" s="151"/>
      <c r="I535" s="156"/>
      <c r="J535" s="43"/>
      <c r="K535" s="35" t="str">
        <f t="shared" si="19"/>
        <v>---+_+_+_+_GOOD_+_+_+_+---</v>
      </c>
    </row>
    <row r="536" ht="19.5" spans="7:11">
      <c r="G536" s="150"/>
      <c r="H536" s="151"/>
      <c r="I536" s="156"/>
      <c r="J536" s="43"/>
      <c r="K536" s="35" t="str">
        <f t="shared" si="19"/>
        <v>---+_+_+_+_GOOD_+_+_+_+---</v>
      </c>
    </row>
    <row r="537" ht="19.5" spans="7:11">
      <c r="G537" s="150"/>
      <c r="H537" s="151"/>
      <c r="I537" s="156"/>
      <c r="J537" s="43"/>
      <c r="K537" s="35" t="str">
        <f t="shared" si="19"/>
        <v>---+_+_+_+_GOOD_+_+_+_+---</v>
      </c>
    </row>
    <row r="538" ht="19.5" spans="7:11">
      <c r="G538" s="150"/>
      <c r="H538" s="151"/>
      <c r="I538" s="156"/>
      <c r="J538" s="43"/>
      <c r="K538" s="35" t="str">
        <f t="shared" si="19"/>
        <v>---+_+_+_+_GOOD_+_+_+_+---</v>
      </c>
    </row>
    <row r="539" ht="19.5" spans="7:11">
      <c r="G539" s="150"/>
      <c r="H539" s="151"/>
      <c r="I539" s="156"/>
      <c r="J539" s="43"/>
      <c r="K539" s="35" t="str">
        <f t="shared" si="19"/>
        <v>---+_+_+_+_GOOD_+_+_+_+---</v>
      </c>
    </row>
    <row r="540" ht="19.5" spans="7:11">
      <c r="G540" s="150"/>
      <c r="H540" s="151"/>
      <c r="I540" s="156"/>
      <c r="J540" s="43"/>
      <c r="K540" s="35" t="str">
        <f t="shared" si="19"/>
        <v>---+_+_+_+_GOOD_+_+_+_+---</v>
      </c>
    </row>
    <row r="541" ht="19.5" spans="7:11">
      <c r="G541" s="150"/>
      <c r="H541" s="151"/>
      <c r="I541" s="156"/>
      <c r="J541" s="43"/>
      <c r="K541" s="35" t="str">
        <f t="shared" si="19"/>
        <v>---+_+_+_+_GOOD_+_+_+_+---</v>
      </c>
    </row>
    <row r="542" ht="19.5" spans="7:11">
      <c r="G542" s="150"/>
      <c r="H542" s="151"/>
      <c r="I542" s="156"/>
      <c r="J542" s="43"/>
      <c r="K542" s="35" t="str">
        <f t="shared" si="19"/>
        <v>---+_+_+_+_GOOD_+_+_+_+---</v>
      </c>
    </row>
    <row r="543" ht="19.5" spans="7:11">
      <c r="G543" s="150"/>
      <c r="H543" s="151"/>
      <c r="I543" s="156"/>
      <c r="J543" s="43"/>
      <c r="K543" s="35" t="str">
        <f t="shared" si="19"/>
        <v>---+_+_+_+_GOOD_+_+_+_+---</v>
      </c>
    </row>
    <row r="544" ht="19.5" spans="7:11">
      <c r="G544" s="150"/>
      <c r="H544" s="151"/>
      <c r="I544" s="156"/>
      <c r="J544" s="43"/>
      <c r="K544" s="35" t="str">
        <f t="shared" si="19"/>
        <v>---+_+_+_+_GOOD_+_+_+_+---</v>
      </c>
    </row>
    <row r="545" ht="19.5" spans="7:11">
      <c r="G545" s="150"/>
      <c r="H545" s="151"/>
      <c r="I545" s="156"/>
      <c r="J545" s="43"/>
      <c r="K545" s="35" t="str">
        <f t="shared" si="19"/>
        <v>---+_+_+_+_GOOD_+_+_+_+---</v>
      </c>
    </row>
    <row r="546" ht="19.5" spans="7:11">
      <c r="G546" s="150"/>
      <c r="H546" s="151"/>
      <c r="I546" s="156"/>
      <c r="J546" s="43"/>
      <c r="K546" s="35" t="str">
        <f t="shared" si="19"/>
        <v>---+_+_+_+_GOOD_+_+_+_+---</v>
      </c>
    </row>
    <row r="547" ht="19.5" spans="7:11">
      <c r="G547" s="150"/>
      <c r="H547" s="151"/>
      <c r="I547" s="156"/>
      <c r="J547" s="43"/>
      <c r="K547" s="35" t="str">
        <f t="shared" si="19"/>
        <v>---+_+_+_+_GOOD_+_+_+_+---</v>
      </c>
    </row>
    <row r="548" ht="19.5" spans="7:11">
      <c r="G548" s="150"/>
      <c r="H548" s="151"/>
      <c r="I548" s="156"/>
      <c r="J548" s="43"/>
      <c r="K548" s="35" t="str">
        <f t="shared" si="19"/>
        <v>---+_+_+_+_GOOD_+_+_+_+---</v>
      </c>
    </row>
    <row r="549" ht="19.5" spans="7:11">
      <c r="G549" s="150"/>
      <c r="H549" s="151"/>
      <c r="I549" s="156"/>
      <c r="J549" s="43"/>
      <c r="K549" s="35" t="str">
        <f t="shared" si="19"/>
        <v>---+_+_+_+_GOOD_+_+_+_+---</v>
      </c>
    </row>
  </sheetData>
  <autoFilter ref="AB4:AH11">
    <extLst/>
  </autoFilter>
  <sortState ref="B20:C61">
    <sortCondition ref="B20"/>
  </sortState>
  <mergeCells count="134">
    <mergeCell ref="BF1:BG1"/>
    <mergeCell ref="V4:Y4"/>
    <mergeCell ref="R5:S5"/>
    <mergeCell ref="V5:Y5"/>
    <mergeCell ref="V6:Y6"/>
    <mergeCell ref="V7:Y7"/>
    <mergeCell ref="V8:Y8"/>
    <mergeCell ref="V9:Y9"/>
    <mergeCell ref="V10:Y10"/>
    <mergeCell ref="V11:Y11"/>
    <mergeCell ref="V12:Y12"/>
    <mergeCell ref="V13:Y13"/>
    <mergeCell ref="V14:Y14"/>
    <mergeCell ref="V15:Y15"/>
    <mergeCell ref="V16:Y16"/>
    <mergeCell ref="V17:Y17"/>
    <mergeCell ref="V18:Y18"/>
    <mergeCell ref="CE18:CJ18"/>
    <mergeCell ref="V19:Y19"/>
    <mergeCell ref="V20:Y20"/>
    <mergeCell ref="V21:Y21"/>
    <mergeCell ref="V22:Y22"/>
    <mergeCell ref="V23:Y23"/>
    <mergeCell ref="V24:Y24"/>
    <mergeCell ref="V25:Y25"/>
    <mergeCell ref="V26:Y26"/>
    <mergeCell ref="V27:Y27"/>
    <mergeCell ref="V28:Y28"/>
    <mergeCell ref="V29:Y29"/>
    <mergeCell ref="V30:Y30"/>
    <mergeCell ref="V31:Z31"/>
    <mergeCell ref="V32:Y32"/>
    <mergeCell ref="V33:Y33"/>
    <mergeCell ref="V34:Z34"/>
    <mergeCell ref="V35:Y35"/>
    <mergeCell ref="V36:Y36"/>
    <mergeCell ref="V37:Y37"/>
    <mergeCell ref="V38:Y38"/>
    <mergeCell ref="V39:Y39"/>
    <mergeCell ref="V40:Y40"/>
    <mergeCell ref="V41:Y41"/>
    <mergeCell ref="V42:Y42"/>
    <mergeCell ref="V43:Y43"/>
    <mergeCell ref="V44:Y44"/>
    <mergeCell ref="V45:Y45"/>
    <mergeCell ref="V46:Y46"/>
    <mergeCell ref="V47:Y47"/>
    <mergeCell ref="V48:Y48"/>
    <mergeCell ref="V49:Y49"/>
    <mergeCell ref="V50:Z50"/>
    <mergeCell ref="V51:Y51"/>
    <mergeCell ref="V52:Y52"/>
    <mergeCell ref="V53:Y53"/>
    <mergeCell ref="V54:Y54"/>
    <mergeCell ref="V55:Y55"/>
    <mergeCell ref="V56:Y56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V67:Y67"/>
    <mergeCell ref="V68:Y68"/>
    <mergeCell ref="V69:Y69"/>
    <mergeCell ref="V70:Y70"/>
    <mergeCell ref="V71:Y71"/>
    <mergeCell ref="V72:Y72"/>
    <mergeCell ref="V73:Y73"/>
    <mergeCell ref="V74:Y74"/>
    <mergeCell ref="V75:Y75"/>
    <mergeCell ref="V76:Y76"/>
    <mergeCell ref="V77:Y77"/>
    <mergeCell ref="V78:Y78"/>
    <mergeCell ref="V79:Y79"/>
    <mergeCell ref="V80:Y80"/>
    <mergeCell ref="V81:Y81"/>
    <mergeCell ref="V82:Y82"/>
    <mergeCell ref="V83:Y83"/>
    <mergeCell ref="V84:Y84"/>
    <mergeCell ref="V85:Y85"/>
    <mergeCell ref="V86:Y86"/>
    <mergeCell ref="V87:Y87"/>
    <mergeCell ref="V88:Y88"/>
    <mergeCell ref="V89:Y89"/>
    <mergeCell ref="V90:Y90"/>
    <mergeCell ref="V91:Y91"/>
    <mergeCell ref="V92:Y92"/>
    <mergeCell ref="V93:Y93"/>
    <mergeCell ref="V94:Y94"/>
    <mergeCell ref="V95:Y95"/>
    <mergeCell ref="V96:Y96"/>
    <mergeCell ref="V97:Y97"/>
    <mergeCell ref="Z4:Z6"/>
    <mergeCell ref="Z7:Z10"/>
    <mergeCell ref="Z12:Z13"/>
    <mergeCell ref="Z14:Z15"/>
    <mergeCell ref="Z17:Z19"/>
    <mergeCell ref="Z20:Z22"/>
    <mergeCell ref="Z23:Z25"/>
    <mergeCell ref="Z28:Z30"/>
    <mergeCell ref="Z32:Z33"/>
    <mergeCell ref="Z35:Z41"/>
    <mergeCell ref="Z42:Z44"/>
    <mergeCell ref="Z45:Z46"/>
    <mergeCell ref="Z48:Z49"/>
    <mergeCell ref="Z51:Z53"/>
    <mergeCell ref="Z54:Z55"/>
    <mergeCell ref="Z56:Z58"/>
    <mergeCell ref="Z59:Z60"/>
    <mergeCell ref="CF10:CF11"/>
    <mergeCell ref="CF13:CF17"/>
    <mergeCell ref="CF19:CF23"/>
    <mergeCell ref="CG19:CG23"/>
    <mergeCell ref="CH10:CH17"/>
    <mergeCell ref="CH19:CH23"/>
    <mergeCell ref="CI21:CI23"/>
    <mergeCell ref="M5:O8"/>
    <mergeCell ref="R6:S7"/>
    <mergeCell ref="R8:S9"/>
    <mergeCell ref="R10:S11"/>
    <mergeCell ref="R12:S14"/>
    <mergeCell ref="R15:S17"/>
    <mergeCell ref="R18:S20"/>
    <mergeCell ref="R21:S23"/>
    <mergeCell ref="R24:S26"/>
    <mergeCell ref="R27:S28"/>
    <mergeCell ref="R29:S31"/>
    <mergeCell ref="R32:S33"/>
    <mergeCell ref="R34:S3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bảo</dc:creator>
  <cp:lastModifiedBy>bảo</cp:lastModifiedBy>
  <dcterms:created xsi:type="dcterms:W3CDTF">2023-02-25T14:57:00Z</dcterms:created>
  <dcterms:modified xsi:type="dcterms:W3CDTF">2024-02-29T14:40:44Z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F9A2C050F96B402CB41DD9615BF50CBF</vt:lpwstr>
  </property>
  <property fmtid="{D5CDD505-2E9C-101B-9397-08002B2CF9AE}" pid="3" name="KSOProductBuildVer">
    <vt:lpwstr>1033-12.2.0.13489</vt:lpwstr>
  </property>
</Properties>
</file>