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 codeName="ThisWorkbook"/>
  <bookViews>
    <workbookView xWindow="0" yWindow="0" windowWidth="22260" windowHeight="12645"/>
  </bookViews>
  <sheets>
    <sheet name="Overview" sheetId="1" r:id="rId1"/>
    <sheet name="ResourceKeys" sheetId="2" r:id="rId2"/>
    <sheet name="Tag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1" i="1" l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10" i="1"/>
  <c r="AA30" i="1"/>
  <c r="AA29" i="1"/>
  <c r="AA28" i="1"/>
  <c r="AA27" i="1"/>
  <c r="AA26" i="1"/>
  <c r="AA25" i="1"/>
</calcChain>
</file>

<file path=xl/sharedStrings.xml><?xml version="1.0" encoding="utf-8"?>
<sst xmlns="http://schemas.openxmlformats.org/spreadsheetml/2006/main" count="661" uniqueCount="265">
  <si>
    <t>A</t>
  </si>
  <si>
    <t>B</t>
  </si>
  <si>
    <t>C</t>
  </si>
  <si>
    <t>D</t>
  </si>
  <si>
    <t>Key</t>
  </si>
  <si>
    <t>Value (Ressource)</t>
  </si>
  <si>
    <t>Parent</t>
  </si>
  <si>
    <t>resg</t>
  </si>
  <si>
    <t>Ressource Group</t>
  </si>
  <si>
    <t>stac</t>
  </si>
  <si>
    <t>Storage Account</t>
  </si>
  <si>
    <t>vser</t>
  </si>
  <si>
    <t>Virtual Machine</t>
  </si>
  <si>
    <t>dbsv</t>
  </si>
  <si>
    <t>Datenbank Server</t>
  </si>
  <si>
    <t>sqld</t>
  </si>
  <si>
    <t>SQL Datenbank</t>
  </si>
  <si>
    <t>sqlw</t>
  </si>
  <si>
    <t>SQL Data Warehouse</t>
  </si>
  <si>
    <t>stan</t>
  </si>
  <si>
    <t>Stream Analytics</t>
  </si>
  <si>
    <t>dafa</t>
  </si>
  <si>
    <t>Data Factory</t>
  </si>
  <si>
    <t>gwlo</t>
  </si>
  <si>
    <t xml:space="preserve">local gateway </t>
  </si>
  <si>
    <t>vipi</t>
  </si>
  <si>
    <t>virtual public ip</t>
  </si>
  <si>
    <t>vipn</t>
  </si>
  <si>
    <t>virtual Private Network</t>
  </si>
  <si>
    <t>gatw</t>
  </si>
  <si>
    <t>gateway (object)</t>
  </si>
  <si>
    <t>rgat</t>
  </si>
  <si>
    <t>remote network gateway (Object/Subnet)</t>
  </si>
  <si>
    <t>vilb</t>
  </si>
  <si>
    <t>Virtual load balancer</t>
  </si>
  <si>
    <t>rout</t>
  </si>
  <si>
    <t>Route tables</t>
  </si>
  <si>
    <t>nseg</t>
  </si>
  <si>
    <t>Network security group</t>
  </si>
  <si>
    <t>ioth</t>
  </si>
  <si>
    <t>IoT Hub</t>
  </si>
  <si>
    <t>evns</t>
  </si>
  <si>
    <t>Event Hubs (Namespace)</t>
  </si>
  <si>
    <t>evth</t>
  </si>
  <si>
    <t>Event Hub</t>
  </si>
  <si>
    <t>apse</t>
  </si>
  <si>
    <t>App Service</t>
  </si>
  <si>
    <t>dala</t>
  </si>
  <si>
    <t>Data Lake</t>
  </si>
  <si>
    <t>dodb</t>
  </si>
  <si>
    <t>Document DB (NoSql)</t>
  </si>
  <si>
    <t>vfis</t>
  </si>
  <si>
    <t>Virtual File Share</t>
  </si>
  <si>
    <t>vhdd</t>
  </si>
  <si>
    <t xml:space="preserve">Virtual Harddisk </t>
  </si>
  <si>
    <t>(Virtual Machine)</t>
  </si>
  <si>
    <t>vhds</t>
  </si>
  <si>
    <t xml:space="preserve">Virtual Harddisk SSD </t>
  </si>
  <si>
    <t>(Virtual Machine</t>
  </si>
  <si>
    <t>vnic</t>
  </si>
  <si>
    <t>Network Interface</t>
  </si>
  <si>
    <t>avse</t>
  </si>
  <si>
    <t>Availability set (VMs)</t>
  </si>
  <si>
    <t>vnsn</t>
  </si>
  <si>
    <t>Virtual network subnet</t>
  </si>
  <si>
    <t>(virtual Private Network)</t>
  </si>
  <si>
    <t>vpeer</t>
  </si>
  <si>
    <t>Virtual network peering</t>
  </si>
  <si>
    <t>bapo</t>
  </si>
  <si>
    <t>Load balancer backend pool</t>
  </si>
  <si>
    <t>(Virtual load balancer)</t>
  </si>
  <si>
    <t>lbco</t>
  </si>
  <si>
    <t>Load balancer configuration</t>
  </si>
  <si>
    <t>prob</t>
  </si>
  <si>
    <t>Virtual load balancer probe</t>
  </si>
  <si>
    <t>lbru</t>
  </si>
  <si>
    <t>Virtual load balancer rule</t>
  </si>
  <si>
    <t>natr</t>
  </si>
  <si>
    <t>Virtual laod balancer NAT Rule</t>
  </si>
  <si>
    <t>gatc</t>
  </si>
  <si>
    <t>gateway connection</t>
  </si>
  <si>
    <t>(gateway (object))</t>
  </si>
  <si>
    <t>isru</t>
  </si>
  <si>
    <t>Inbound security rule</t>
  </si>
  <si>
    <t>(Network Security Group)</t>
  </si>
  <si>
    <t>osru</t>
  </si>
  <si>
    <t>Outbond security rule</t>
  </si>
  <si>
    <t>runb</t>
  </si>
  <si>
    <t>Automation runbook</t>
  </si>
  <si>
    <t>webh</t>
  </si>
  <si>
    <t>Runbook webhook</t>
  </si>
  <si>
    <t>apsp</t>
  </si>
  <si>
    <t>App Service Plan</t>
  </si>
  <si>
    <t>svfa</t>
  </si>
  <si>
    <t>Service Fabric Cluster</t>
  </si>
  <si>
    <t>vmsc</t>
  </si>
  <si>
    <t>virtual machine scale set</t>
  </si>
  <si>
    <t>agat</t>
  </si>
  <si>
    <t>Application gateway</t>
  </si>
  <si>
    <t>schd</t>
  </si>
  <si>
    <t>Scheduler</t>
  </si>
  <si>
    <t>Key 4</t>
  </si>
  <si>
    <t>Key 3</t>
  </si>
  <si>
    <t>rsg</t>
  </si>
  <si>
    <t>dbs</t>
  </si>
  <si>
    <t>aps</t>
  </si>
  <si>
    <t>vhd</t>
  </si>
  <si>
    <t>avs</t>
  </si>
  <si>
    <t>srv</t>
  </si>
  <si>
    <t>rdb</t>
  </si>
  <si>
    <t>dwh</t>
  </si>
  <si>
    <t>str</t>
  </si>
  <si>
    <t>dfa</t>
  </si>
  <si>
    <t>lgw</t>
  </si>
  <si>
    <t>pip</t>
  </si>
  <si>
    <t>vpn</t>
  </si>
  <si>
    <t>rgw</t>
  </si>
  <si>
    <t>vlb</t>
  </si>
  <si>
    <t>ddb</t>
  </si>
  <si>
    <t>vsn</t>
  </si>
  <si>
    <t>rtb</t>
  </si>
  <si>
    <t>arb</t>
  </si>
  <si>
    <t>nsg</t>
  </si>
  <si>
    <t>vnp</t>
  </si>
  <si>
    <t>ioh</t>
  </si>
  <si>
    <t>evh</t>
  </si>
  <si>
    <t>ehn</t>
  </si>
  <si>
    <t>vfs</t>
  </si>
  <si>
    <t>vhs</t>
  </si>
  <si>
    <t>dlk</t>
  </si>
  <si>
    <t>nic</t>
  </si>
  <si>
    <t>lbp</t>
  </si>
  <si>
    <t>lbc</t>
  </si>
  <si>
    <t>lbb</t>
  </si>
  <si>
    <t>lbr</t>
  </si>
  <si>
    <t>isr</t>
  </si>
  <si>
    <t>osr</t>
  </si>
  <si>
    <t>vms</t>
  </si>
  <si>
    <t>lbn</t>
  </si>
  <si>
    <t>gwc</t>
  </si>
  <si>
    <t>rbw</t>
  </si>
  <si>
    <t>asp</t>
  </si>
  <si>
    <t>sfc</t>
  </si>
  <si>
    <t>awg</t>
  </si>
  <si>
    <t>shd</t>
  </si>
  <si>
    <t>gwo</t>
  </si>
  <si>
    <t>E</t>
  </si>
  <si>
    <t>F</t>
  </si>
  <si>
    <t>Subscription</t>
  </si>
  <si>
    <t>P</t>
  </si>
  <si>
    <t>H</t>
  </si>
  <si>
    <t>T</t>
  </si>
  <si>
    <t>I</t>
  </si>
  <si>
    <t>Q</t>
  </si>
  <si>
    <t>Resource Group</t>
  </si>
  <si>
    <t>G</t>
  </si>
  <si>
    <t>Virtual Network</t>
  </si>
  <si>
    <t>Network gateway</t>
  </si>
  <si>
    <t>ngw</t>
  </si>
  <si>
    <t>nwgw</t>
  </si>
  <si>
    <t>VM Public IP</t>
  </si>
  <si>
    <t>VM Disk</t>
  </si>
  <si>
    <t>VM Public IP 1</t>
  </si>
  <si>
    <t>VM Public IP 2</t>
  </si>
  <si>
    <t>Test</t>
  </si>
  <si>
    <t>Quality Assurance</t>
  </si>
  <si>
    <t>Integration</t>
  </si>
  <si>
    <t>Abaqus</t>
  </si>
  <si>
    <t>001</t>
  </si>
  <si>
    <t>Laufnummer</t>
  </si>
  <si>
    <t>Global</t>
  </si>
  <si>
    <t>Eindeutigkeit</t>
  </si>
  <si>
    <t>billTo</t>
  </si>
  <si>
    <t>Tag Name</t>
  </si>
  <si>
    <t>Example</t>
  </si>
  <si>
    <t>Comment</t>
  </si>
  <si>
    <t>Bill To / Internal Chargeback ID</t>
  </si>
  <si>
    <t>IT-Chargeback-1234</t>
  </si>
  <si>
    <t>An internal I/O or billing code</t>
  </si>
  <si>
    <t>Operator or Directly Responsible Individual (DRI)</t>
  </si>
  <si>
    <t>managedBy</t>
  </si>
  <si>
    <t>joe@contoso.com</t>
  </si>
  <si>
    <t>Alias or email address</t>
  </si>
  <si>
    <t>Project Name</t>
  </si>
  <si>
    <t>project-name</t>
  </si>
  <si>
    <t>myproject</t>
  </si>
  <si>
    <t>Name of the project or product line</t>
  </si>
  <si>
    <t>Project Version</t>
  </si>
  <si>
    <t>project-version</t>
  </si>
  <si>
    <t>Version of the project or product line</t>
  </si>
  <si>
    <t>Tier</t>
  </si>
  <si>
    <t>tier</t>
  </si>
  <si>
    <t>Front End, Back End, Data</t>
  </si>
  <si>
    <t>Tier or role/context identification</t>
  </si>
  <si>
    <t>Data Profile</t>
  </si>
  <si>
    <t>dataProfile</t>
  </si>
  <si>
    <t>Public, Confidential, Restricted, Internal</t>
  </si>
  <si>
    <t>Sensitivity of data stored in the resource</t>
  </si>
  <si>
    <t>displayName</t>
  </si>
  <si>
    <t>Display Name</t>
  </si>
  <si>
    <t>The display name for the resource</t>
  </si>
  <si>
    <t>my application name</t>
  </si>
  <si>
    <t>displayName, billTo, managedBy</t>
  </si>
  <si>
    <t>Required for</t>
  </si>
  <si>
    <t>Enterprise Agreement</t>
  </si>
  <si>
    <t>https://docs.microsoft.com/en-us/azure/architecture/best-practices/naming-conventions</t>
  </si>
  <si>
    <t>Vm Network Interface</t>
  </si>
  <si>
    <t>J</t>
  </si>
  <si>
    <t>stg</t>
  </si>
  <si>
    <t>Name</t>
  </si>
  <si>
    <t>000</t>
  </si>
  <si>
    <t>ABC</t>
  </si>
  <si>
    <t>Virtual network</t>
  </si>
  <si>
    <t>vnet</t>
  </si>
  <si>
    <t>net</t>
  </si>
  <si>
    <t>Automation Account</t>
  </si>
  <si>
    <t>ama</t>
  </si>
  <si>
    <t>auto</t>
  </si>
  <si>
    <t>Key Vault</t>
  </si>
  <si>
    <t>key</t>
  </si>
  <si>
    <t>keyv</t>
  </si>
  <si>
    <t>b</t>
  </si>
  <si>
    <t>h</t>
  </si>
  <si>
    <t>2</t>
  </si>
  <si>
    <t>0</t>
  </si>
  <si>
    <t>a</t>
  </si>
  <si>
    <t/>
  </si>
  <si>
    <t>p</t>
  </si>
  <si>
    <t>r</t>
  </si>
  <si>
    <t>s</t>
  </si>
  <si>
    <t>g</t>
  </si>
  <si>
    <t>1</t>
  </si>
  <si>
    <t>n</t>
  </si>
  <si>
    <t>w</t>
  </si>
  <si>
    <t>v</t>
  </si>
  <si>
    <t>t</t>
  </si>
  <si>
    <t>i</t>
  </si>
  <si>
    <t>d</t>
  </si>
  <si>
    <t>c</t>
  </si>
  <si>
    <t>Scheduler Job Collection</t>
  </si>
  <si>
    <t>sjc</t>
  </si>
  <si>
    <t>Max length hostname</t>
  </si>
  <si>
    <t>Max length  Storage Account name</t>
  </si>
  <si>
    <t>Character</t>
  </si>
  <si>
    <t>Area</t>
  </si>
  <si>
    <t>Main resources</t>
  </si>
  <si>
    <t>Production Environment</t>
  </si>
  <si>
    <t>Test Environment</t>
  </si>
  <si>
    <t>Dependent resources</t>
  </si>
  <si>
    <t>Reserved</t>
  </si>
  <si>
    <t>Production</t>
  </si>
  <si>
    <t>Department HR</t>
  </si>
  <si>
    <t>Department Operations</t>
  </si>
  <si>
    <t>Department Delivery</t>
  </si>
  <si>
    <t>Department Production</t>
  </si>
  <si>
    <t>Values</t>
  </si>
  <si>
    <t>Areas</t>
  </si>
  <si>
    <t>Fix</t>
  </si>
  <si>
    <t>Department identifier (SAP Number)</t>
  </si>
  <si>
    <t>Identifier for project, application or a number</t>
  </si>
  <si>
    <t>Environment P=Production, T=Test, Q=Quality Assurance</t>
  </si>
  <si>
    <t>Resource key</t>
  </si>
  <si>
    <t>Number, code, user name, …</t>
  </si>
  <si>
    <t>Dependent resource</t>
  </si>
  <si>
    <t>Number, code, user name, … for the dependent resource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</si>
</sst>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4659260841701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0" borderId="14" xfId="0" applyFont="1" applyBorder="1"/>
    <xf numFmtId="0" fontId="0" fillId="0" borderId="15" xfId="0" applyBorder="1"/>
    <xf numFmtId="0" fontId="1" fillId="0" borderId="16" xfId="0" applyFont="1" applyBorder="1" applyAlignment="1">
      <alignment horizontal="left" indent="1"/>
    </xf>
    <xf numFmtId="0" fontId="0" fillId="0" borderId="16" xfId="0" applyBorder="1" applyAlignment="1">
      <alignment horizontal="left" indent="2"/>
    </xf>
    <xf numFmtId="0" fontId="0" fillId="0" borderId="16" xfId="0" applyBorder="1"/>
    <xf numFmtId="0" fontId="0" fillId="0" borderId="14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3" xfId="0" applyFont="1" applyBorder="1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0" borderId="0" xfId="1"/>
    <xf numFmtId="0" fontId="1" fillId="8" borderId="10" xfId="0" applyFont="1" applyFill="1" applyBorder="1" applyAlignment="1">
      <alignment horizontal="center"/>
    </xf>
    <xf numFmtId="0" fontId="0" fillId="8" borderId="20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3" fillId="0" borderId="0" xfId="0" applyFont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16" xfId="0" applyFont="1" applyBorder="1"/>
    <xf numFmtId="0" fontId="1" fillId="0" borderId="39" xfId="0" applyFont="1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49" fontId="5" fillId="0" borderId="0" xfId="0" applyNumberFormat="1" applyFont="1"/>
    <xf numFmtId="0" fontId="5" fillId="0" borderId="0" xfId="0" applyFont="1"/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1" fillId="8" borderId="26" xfId="0" applyFont="1" applyFill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3" displayName="Table3" ref="A1:D50" totalsRowShown="0" headerRowDxfId="4">
  <autoFilter ref="A1:D50"/>
  <sortState ref="A2:D46">
    <sortCondition ref="A1:A46"/>
  </sortState>
  <tableColumns count="4">
    <tableColumn id="2" name="Value (Ressource)"/>
    <tableColumn id="4" name="Key 3"/>
    <tableColumn id="1" name="Key 4"/>
    <tableColumn id="3" name="Par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microsoft.com/en-us/azure/architecture/best-practices/naming-convention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AE36"/>
  <sheetViews>
    <sheetView tabSelected="1" workbookViewId="0"/>
  </sheetViews>
  <sheetFormatPr defaultRowHeight="15" x14ac:dyDescent="0.25"/>
  <cols>
    <col min="2" max="2" width="27.28515625" customWidth="1"/>
    <col min="3" max="26" width="5.140625" style="1" customWidth="1"/>
    <col min="27" max="27" width="22.7109375" bestFit="1" customWidth="1"/>
    <col min="28" max="28" width="2.140625" customWidth="1"/>
    <col min="30" max="30" width="15.5703125" customWidth="1"/>
    <col min="31" max="31" width="9.140625" customWidth="1"/>
  </cols>
  <sheetData>
    <row r="3" spans="2:30" x14ac:dyDescent="0.25">
      <c r="Q3" s="73" t="s">
        <v>241</v>
      </c>
      <c r="Z3" s="73" t="s">
        <v>242</v>
      </c>
    </row>
    <row r="4" spans="2:30" ht="15.75" thickBot="1" x14ac:dyDescent="0.3">
      <c r="Q4" s="71"/>
      <c r="Z4" s="83"/>
    </row>
    <row r="5" spans="2:30" x14ac:dyDescent="0.25">
      <c r="B5" s="3" t="s">
        <v>243</v>
      </c>
      <c r="C5" s="4">
        <v>1</v>
      </c>
      <c r="D5" s="4">
        <v>2</v>
      </c>
      <c r="E5" s="4">
        <v>3</v>
      </c>
      <c r="F5" s="4">
        <v>5</v>
      </c>
      <c r="G5" s="4">
        <v>6</v>
      </c>
      <c r="H5" s="4">
        <v>7</v>
      </c>
      <c r="I5" s="4">
        <v>8</v>
      </c>
      <c r="J5" s="4">
        <v>9</v>
      </c>
      <c r="K5" s="4">
        <v>4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72">
        <v>15</v>
      </c>
      <c r="R5" s="70">
        <v>16</v>
      </c>
      <c r="S5" s="4">
        <v>17</v>
      </c>
      <c r="T5" s="4">
        <v>18</v>
      </c>
      <c r="U5" s="4">
        <v>19</v>
      </c>
      <c r="V5" s="5">
        <v>20</v>
      </c>
      <c r="W5" s="87">
        <v>21</v>
      </c>
      <c r="X5" s="4">
        <v>22</v>
      </c>
      <c r="Y5" s="4">
        <v>23</v>
      </c>
      <c r="Z5" s="5">
        <v>24</v>
      </c>
      <c r="AA5" s="95" t="s">
        <v>209</v>
      </c>
      <c r="AB5" s="2"/>
    </row>
    <row r="6" spans="2:30" ht="15.75" thickBot="1" x14ac:dyDescent="0.3">
      <c r="B6" s="42" t="s">
        <v>244</v>
      </c>
      <c r="C6" s="112" t="s">
        <v>0</v>
      </c>
      <c r="D6" s="113"/>
      <c r="E6" s="114"/>
      <c r="F6" s="115" t="s">
        <v>1</v>
      </c>
      <c r="G6" s="116"/>
      <c r="H6" s="117" t="s">
        <v>2</v>
      </c>
      <c r="I6" s="118"/>
      <c r="J6" s="119"/>
      <c r="K6" s="78" t="s">
        <v>3</v>
      </c>
      <c r="L6" s="120" t="s">
        <v>146</v>
      </c>
      <c r="M6" s="121"/>
      <c r="N6" s="122"/>
      <c r="O6" s="123" t="s">
        <v>147</v>
      </c>
      <c r="P6" s="124"/>
      <c r="Q6" s="125"/>
      <c r="R6" s="126" t="s">
        <v>155</v>
      </c>
      <c r="S6" s="127"/>
      <c r="T6" s="128"/>
      <c r="U6" s="111" t="s">
        <v>150</v>
      </c>
      <c r="V6" s="110"/>
      <c r="W6" s="107" t="s">
        <v>152</v>
      </c>
      <c r="X6" s="108"/>
      <c r="Y6" s="109" t="s">
        <v>207</v>
      </c>
      <c r="Z6" s="110"/>
      <c r="AA6" s="96"/>
      <c r="AC6" s="2" t="s">
        <v>256</v>
      </c>
    </row>
    <row r="7" spans="2:30" x14ac:dyDescent="0.25">
      <c r="B7" s="43"/>
      <c r="C7" s="66"/>
      <c r="D7" s="18"/>
      <c r="E7" s="39"/>
      <c r="F7" s="63"/>
      <c r="G7" s="36"/>
      <c r="H7" s="60"/>
      <c r="I7" s="19"/>
      <c r="J7" s="33"/>
      <c r="K7" s="79"/>
      <c r="L7" s="57"/>
      <c r="M7" s="20"/>
      <c r="N7" s="30"/>
      <c r="O7" s="54"/>
      <c r="P7" s="21"/>
      <c r="Q7" s="27"/>
      <c r="R7" s="51"/>
      <c r="S7" s="22"/>
      <c r="T7" s="24"/>
      <c r="U7" s="48"/>
      <c r="V7" s="23"/>
      <c r="W7" s="88"/>
      <c r="X7" s="89"/>
      <c r="Y7" s="84"/>
      <c r="Z7" s="23"/>
      <c r="AA7" s="97"/>
      <c r="AC7" s="69" t="s">
        <v>0</v>
      </c>
      <c r="AD7" t="s">
        <v>257</v>
      </c>
    </row>
    <row r="8" spans="2:30" ht="15.75" x14ac:dyDescent="0.25">
      <c r="B8" s="94" t="s">
        <v>245</v>
      </c>
      <c r="C8" s="67"/>
      <c r="D8" s="6"/>
      <c r="E8" s="40"/>
      <c r="F8" s="64"/>
      <c r="G8" s="37"/>
      <c r="H8" s="61"/>
      <c r="I8" s="7"/>
      <c r="J8" s="34"/>
      <c r="K8" s="80"/>
      <c r="L8" s="58"/>
      <c r="M8" s="8"/>
      <c r="N8" s="31"/>
      <c r="O8" s="55"/>
      <c r="P8" s="9"/>
      <c r="Q8" s="28"/>
      <c r="R8" s="52"/>
      <c r="S8" s="10"/>
      <c r="T8" s="25"/>
      <c r="U8" s="49"/>
      <c r="V8" s="11"/>
      <c r="W8" s="90"/>
      <c r="X8" s="91"/>
      <c r="Y8" s="85"/>
      <c r="Z8" s="11"/>
      <c r="AA8" s="98"/>
      <c r="AC8" s="69" t="s">
        <v>1</v>
      </c>
      <c r="AD8" t="s">
        <v>258</v>
      </c>
    </row>
    <row r="9" spans="2:30" x14ac:dyDescent="0.25">
      <c r="B9" s="44" t="s">
        <v>246</v>
      </c>
      <c r="C9" s="67"/>
      <c r="D9" s="6"/>
      <c r="E9" s="40"/>
      <c r="F9" s="64"/>
      <c r="G9" s="37"/>
      <c r="H9" s="61"/>
      <c r="I9" s="7"/>
      <c r="J9" s="34"/>
      <c r="K9" s="80"/>
      <c r="L9" s="58"/>
      <c r="M9" s="8"/>
      <c r="N9" s="31"/>
      <c r="O9" s="55"/>
      <c r="P9" s="9"/>
      <c r="Q9" s="28"/>
      <c r="R9" s="52"/>
      <c r="S9" s="10"/>
      <c r="T9" s="25"/>
      <c r="U9" s="49"/>
      <c r="V9" s="11"/>
      <c r="W9" s="90"/>
      <c r="X9" s="91"/>
      <c r="Y9" s="85"/>
      <c r="Z9" s="11"/>
      <c r="AA9" s="98"/>
      <c r="AC9" s="69" t="s">
        <v>2</v>
      </c>
      <c r="AD9" t="s">
        <v>259</v>
      </c>
    </row>
    <row r="10" spans="2:30" x14ac:dyDescent="0.25">
      <c r="B10" s="45" t="s">
        <v>148</v>
      </c>
      <c r="C10" s="67" t="s">
        <v>235</v>
      </c>
      <c r="D10" s="6" t="s">
        <v>234</v>
      </c>
      <c r="E10" s="40" t="s">
        <v>237</v>
      </c>
      <c r="F10" s="64" t="s">
        <v>223</v>
      </c>
      <c r="G10" s="37" t="s">
        <v>224</v>
      </c>
      <c r="H10" s="61" t="s">
        <v>225</v>
      </c>
      <c r="I10" s="7" t="s">
        <v>221</v>
      </c>
      <c r="J10" s="34" t="s">
        <v>225</v>
      </c>
      <c r="K10" s="80" t="s">
        <v>226</v>
      </c>
      <c r="L10" s="58" t="s">
        <v>226</v>
      </c>
      <c r="M10" s="8" t="s">
        <v>226</v>
      </c>
      <c r="N10" s="31" t="s">
        <v>226</v>
      </c>
      <c r="O10" s="55" t="s">
        <v>226</v>
      </c>
      <c r="P10" s="9" t="s">
        <v>226</v>
      </c>
      <c r="Q10" s="28" t="s">
        <v>226</v>
      </c>
      <c r="R10" s="52" t="s">
        <v>226</v>
      </c>
      <c r="S10" s="10" t="s">
        <v>226</v>
      </c>
      <c r="T10" s="25" t="s">
        <v>226</v>
      </c>
      <c r="U10" s="49" t="s">
        <v>226</v>
      </c>
      <c r="V10" s="11" t="s">
        <v>226</v>
      </c>
      <c r="W10" s="90"/>
      <c r="X10" s="91"/>
      <c r="Y10" s="85"/>
      <c r="Z10" s="11"/>
      <c r="AA10" s="98" t="str">
        <f>_xlfn.CONCAT(C10:V10)</f>
        <v>tvd20aba</v>
      </c>
      <c r="AC10" s="69" t="s">
        <v>3</v>
      </c>
      <c r="AD10" t="s">
        <v>260</v>
      </c>
    </row>
    <row r="11" spans="2:30" x14ac:dyDescent="0.25">
      <c r="B11" s="45" t="s">
        <v>154</v>
      </c>
      <c r="C11" s="67" t="s">
        <v>235</v>
      </c>
      <c r="D11" s="6" t="s">
        <v>234</v>
      </c>
      <c r="E11" s="40" t="s">
        <v>237</v>
      </c>
      <c r="F11" s="64" t="s">
        <v>223</v>
      </c>
      <c r="G11" s="37" t="s">
        <v>224</v>
      </c>
      <c r="H11" s="61" t="s">
        <v>225</v>
      </c>
      <c r="I11" s="7" t="s">
        <v>221</v>
      </c>
      <c r="J11" s="34" t="s">
        <v>225</v>
      </c>
      <c r="K11" s="80" t="s">
        <v>227</v>
      </c>
      <c r="L11" s="58" t="s">
        <v>228</v>
      </c>
      <c r="M11" s="8" t="s">
        <v>229</v>
      </c>
      <c r="N11" s="31" t="s">
        <v>230</v>
      </c>
      <c r="O11" s="55" t="s">
        <v>224</v>
      </c>
      <c r="P11" s="9" t="s">
        <v>224</v>
      </c>
      <c r="Q11" s="28" t="s">
        <v>231</v>
      </c>
      <c r="R11" s="52" t="s">
        <v>226</v>
      </c>
      <c r="S11" s="10" t="s">
        <v>226</v>
      </c>
      <c r="T11" s="25" t="s">
        <v>226</v>
      </c>
      <c r="U11" s="49" t="s">
        <v>226</v>
      </c>
      <c r="V11" s="11" t="s">
        <v>226</v>
      </c>
      <c r="W11" s="90"/>
      <c r="X11" s="91"/>
      <c r="Y11" s="85"/>
      <c r="Z11" s="11"/>
      <c r="AA11" s="98" t="str">
        <f t="shared" ref="AA11:AA19" si="0">_xlfn.CONCAT(C11:V11)</f>
        <v>tvd20abaprsg001</v>
      </c>
      <c r="AC11" s="69" t="s">
        <v>146</v>
      </c>
      <c r="AD11" t="s">
        <v>261</v>
      </c>
    </row>
    <row r="12" spans="2:30" x14ac:dyDescent="0.25">
      <c r="B12" s="45" t="s">
        <v>156</v>
      </c>
      <c r="C12" s="67" t="s">
        <v>235</v>
      </c>
      <c r="D12" s="6" t="s">
        <v>234</v>
      </c>
      <c r="E12" s="40" t="s">
        <v>237</v>
      </c>
      <c r="F12" s="64" t="s">
        <v>223</v>
      </c>
      <c r="G12" s="37" t="s">
        <v>224</v>
      </c>
      <c r="H12" s="61" t="s">
        <v>225</v>
      </c>
      <c r="I12" s="7" t="s">
        <v>221</v>
      </c>
      <c r="J12" s="34" t="s">
        <v>225</v>
      </c>
      <c r="K12" s="80" t="s">
        <v>227</v>
      </c>
      <c r="L12" s="58" t="s">
        <v>232</v>
      </c>
      <c r="M12" s="8" t="s">
        <v>230</v>
      </c>
      <c r="N12" s="31" t="s">
        <v>233</v>
      </c>
      <c r="O12" s="55" t="s">
        <v>224</v>
      </c>
      <c r="P12" s="9" t="s">
        <v>224</v>
      </c>
      <c r="Q12" s="28" t="s">
        <v>231</v>
      </c>
      <c r="R12" s="52" t="s">
        <v>226</v>
      </c>
      <c r="S12" s="10" t="s">
        <v>226</v>
      </c>
      <c r="T12" s="25" t="s">
        <v>226</v>
      </c>
      <c r="U12" s="49" t="s">
        <v>226</v>
      </c>
      <c r="V12" s="11" t="s">
        <v>226</v>
      </c>
      <c r="W12" s="90"/>
      <c r="X12" s="91"/>
      <c r="Y12" s="85"/>
      <c r="Z12" s="11"/>
      <c r="AA12" s="98" t="str">
        <f t="shared" si="0"/>
        <v>tvd20abapngw001</v>
      </c>
      <c r="AC12" s="69" t="s">
        <v>147</v>
      </c>
      <c r="AD12" t="s">
        <v>262</v>
      </c>
    </row>
    <row r="13" spans="2:30" x14ac:dyDescent="0.25">
      <c r="B13" s="45" t="s">
        <v>12</v>
      </c>
      <c r="C13" s="67" t="s">
        <v>235</v>
      </c>
      <c r="D13" s="6" t="s">
        <v>234</v>
      </c>
      <c r="E13" s="40" t="s">
        <v>237</v>
      </c>
      <c r="F13" s="64" t="s">
        <v>223</v>
      </c>
      <c r="G13" s="37" t="s">
        <v>224</v>
      </c>
      <c r="H13" s="61" t="s">
        <v>225</v>
      </c>
      <c r="I13" s="7" t="s">
        <v>221</v>
      </c>
      <c r="J13" s="34" t="s">
        <v>225</v>
      </c>
      <c r="K13" s="80" t="s">
        <v>227</v>
      </c>
      <c r="L13" s="58" t="s">
        <v>229</v>
      </c>
      <c r="M13" s="8" t="s">
        <v>228</v>
      </c>
      <c r="N13" s="31" t="s">
        <v>234</v>
      </c>
      <c r="O13" s="55" t="s">
        <v>224</v>
      </c>
      <c r="P13" s="9" t="s">
        <v>224</v>
      </c>
      <c r="Q13" s="28" t="s">
        <v>231</v>
      </c>
      <c r="R13" s="52" t="s">
        <v>226</v>
      </c>
      <c r="S13" s="10" t="s">
        <v>226</v>
      </c>
      <c r="T13" s="25" t="s">
        <v>226</v>
      </c>
      <c r="U13" s="49" t="s">
        <v>226</v>
      </c>
      <c r="V13" s="11" t="s">
        <v>226</v>
      </c>
      <c r="W13" s="90"/>
      <c r="X13" s="91"/>
      <c r="Y13" s="85"/>
      <c r="Z13" s="11"/>
      <c r="AA13" s="98" t="str">
        <f t="shared" si="0"/>
        <v>tvd20abapsrv001</v>
      </c>
      <c r="AC13" s="69" t="s">
        <v>155</v>
      </c>
      <c r="AD13" t="s">
        <v>263</v>
      </c>
    </row>
    <row r="14" spans="2:30" x14ac:dyDescent="0.25">
      <c r="B14" s="45" t="s">
        <v>10</v>
      </c>
      <c r="C14" s="67" t="s">
        <v>235</v>
      </c>
      <c r="D14" s="6" t="s">
        <v>234</v>
      </c>
      <c r="E14" s="40" t="s">
        <v>237</v>
      </c>
      <c r="F14" s="64" t="s">
        <v>223</v>
      </c>
      <c r="G14" s="37" t="s">
        <v>224</v>
      </c>
      <c r="H14" s="61" t="s">
        <v>225</v>
      </c>
      <c r="I14" s="7" t="s">
        <v>221</v>
      </c>
      <c r="J14" s="34" t="s">
        <v>225</v>
      </c>
      <c r="K14" s="80" t="s">
        <v>227</v>
      </c>
      <c r="L14" s="58" t="s">
        <v>229</v>
      </c>
      <c r="M14" s="8" t="s">
        <v>235</v>
      </c>
      <c r="N14" s="31" t="s">
        <v>230</v>
      </c>
      <c r="O14" s="55" t="s">
        <v>224</v>
      </c>
      <c r="P14" s="9" t="s">
        <v>224</v>
      </c>
      <c r="Q14" s="28" t="s">
        <v>231</v>
      </c>
      <c r="R14" s="52" t="s">
        <v>226</v>
      </c>
      <c r="S14" s="10" t="s">
        <v>226</v>
      </c>
      <c r="T14" s="25" t="s">
        <v>226</v>
      </c>
      <c r="U14" s="49" t="s">
        <v>226</v>
      </c>
      <c r="V14" s="11" t="s">
        <v>226</v>
      </c>
      <c r="W14" s="90"/>
      <c r="X14" s="91"/>
      <c r="Y14" s="85"/>
      <c r="Z14" s="11"/>
      <c r="AA14" s="98" t="str">
        <f t="shared" si="0"/>
        <v>tvd20abapstg001</v>
      </c>
      <c r="AC14" s="69" t="s">
        <v>150</v>
      </c>
      <c r="AD14" t="s">
        <v>264</v>
      </c>
    </row>
    <row r="15" spans="2:30" x14ac:dyDescent="0.25">
      <c r="B15" s="45"/>
      <c r="C15" s="67" t="s">
        <v>226</v>
      </c>
      <c r="D15" s="6" t="s">
        <v>226</v>
      </c>
      <c r="E15" s="40" t="s">
        <v>226</v>
      </c>
      <c r="F15" s="64" t="s">
        <v>226</v>
      </c>
      <c r="G15" s="37" t="s">
        <v>226</v>
      </c>
      <c r="H15" s="61" t="s">
        <v>226</v>
      </c>
      <c r="I15" s="7" t="s">
        <v>226</v>
      </c>
      <c r="J15" s="34" t="s">
        <v>226</v>
      </c>
      <c r="K15" s="80" t="s">
        <v>226</v>
      </c>
      <c r="L15" s="58" t="s">
        <v>226</v>
      </c>
      <c r="M15" s="8" t="s">
        <v>226</v>
      </c>
      <c r="N15" s="31" t="s">
        <v>226</v>
      </c>
      <c r="O15" s="55" t="s">
        <v>226</v>
      </c>
      <c r="P15" s="9" t="s">
        <v>226</v>
      </c>
      <c r="Q15" s="28" t="s">
        <v>226</v>
      </c>
      <c r="R15" s="52" t="s">
        <v>226</v>
      </c>
      <c r="S15" s="10" t="s">
        <v>226</v>
      </c>
      <c r="T15" s="25" t="s">
        <v>226</v>
      </c>
      <c r="U15" s="49" t="s">
        <v>226</v>
      </c>
      <c r="V15" s="11" t="s">
        <v>226</v>
      </c>
      <c r="W15" s="90"/>
      <c r="X15" s="91"/>
      <c r="Y15" s="85"/>
      <c r="Z15" s="11"/>
      <c r="AA15" s="98" t="str">
        <f t="shared" si="0"/>
        <v/>
      </c>
    </row>
    <row r="16" spans="2:30" x14ac:dyDescent="0.25">
      <c r="B16" s="44" t="s">
        <v>247</v>
      </c>
      <c r="C16" s="67" t="s">
        <v>226</v>
      </c>
      <c r="D16" s="6" t="s">
        <v>226</v>
      </c>
      <c r="E16" s="40" t="s">
        <v>226</v>
      </c>
      <c r="F16" s="64" t="s">
        <v>226</v>
      </c>
      <c r="G16" s="37" t="s">
        <v>226</v>
      </c>
      <c r="H16" s="61" t="s">
        <v>226</v>
      </c>
      <c r="I16" s="7" t="s">
        <v>226</v>
      </c>
      <c r="J16" s="34" t="s">
        <v>226</v>
      </c>
      <c r="K16" s="80" t="s">
        <v>226</v>
      </c>
      <c r="L16" s="58" t="s">
        <v>226</v>
      </c>
      <c r="M16" s="8" t="s">
        <v>226</v>
      </c>
      <c r="N16" s="31" t="s">
        <v>226</v>
      </c>
      <c r="O16" s="55" t="s">
        <v>226</v>
      </c>
      <c r="P16" s="9" t="s">
        <v>226</v>
      </c>
      <c r="Q16" s="28" t="s">
        <v>226</v>
      </c>
      <c r="R16" s="52" t="s">
        <v>226</v>
      </c>
      <c r="S16" s="10" t="s">
        <v>226</v>
      </c>
      <c r="T16" s="25" t="s">
        <v>226</v>
      </c>
      <c r="U16" s="49" t="s">
        <v>226</v>
      </c>
      <c r="V16" s="11" t="s">
        <v>226</v>
      </c>
      <c r="W16" s="90"/>
      <c r="X16" s="91"/>
      <c r="Y16" s="85"/>
      <c r="Z16" s="11"/>
      <c r="AA16" s="98" t="str">
        <f t="shared" si="0"/>
        <v/>
      </c>
    </row>
    <row r="17" spans="2:31" x14ac:dyDescent="0.25">
      <c r="B17" s="45" t="s">
        <v>148</v>
      </c>
      <c r="C17" s="67" t="s">
        <v>235</v>
      </c>
      <c r="D17" s="6" t="s">
        <v>234</v>
      </c>
      <c r="E17" s="40" t="s">
        <v>237</v>
      </c>
      <c r="F17" s="64" t="s">
        <v>223</v>
      </c>
      <c r="G17" s="37" t="s">
        <v>224</v>
      </c>
      <c r="H17" s="61" t="s">
        <v>225</v>
      </c>
      <c r="I17" s="7" t="s">
        <v>221</v>
      </c>
      <c r="J17" s="34" t="s">
        <v>225</v>
      </c>
      <c r="K17" s="80" t="s">
        <v>235</v>
      </c>
      <c r="L17" s="58" t="s">
        <v>226</v>
      </c>
      <c r="M17" s="8" t="s">
        <v>226</v>
      </c>
      <c r="N17" s="31" t="s">
        <v>226</v>
      </c>
      <c r="O17" s="55" t="s">
        <v>226</v>
      </c>
      <c r="P17" s="9" t="s">
        <v>226</v>
      </c>
      <c r="Q17" s="28" t="s">
        <v>226</v>
      </c>
      <c r="R17" s="52" t="s">
        <v>226</v>
      </c>
      <c r="S17" s="10" t="s">
        <v>226</v>
      </c>
      <c r="T17" s="25" t="s">
        <v>226</v>
      </c>
      <c r="U17" s="49" t="s">
        <v>226</v>
      </c>
      <c r="V17" s="11" t="s">
        <v>226</v>
      </c>
      <c r="W17" s="90"/>
      <c r="X17" s="91"/>
      <c r="Y17" s="85"/>
      <c r="Z17" s="11"/>
      <c r="AA17" s="98" t="str">
        <f t="shared" si="0"/>
        <v>tvd20abat</v>
      </c>
      <c r="AC17" s="75" t="s">
        <v>255</v>
      </c>
    </row>
    <row r="18" spans="2:31" x14ac:dyDescent="0.25">
      <c r="B18" s="45" t="s">
        <v>154</v>
      </c>
      <c r="C18" s="67" t="s">
        <v>235</v>
      </c>
      <c r="D18" s="6" t="s">
        <v>234</v>
      </c>
      <c r="E18" s="40" t="s">
        <v>237</v>
      </c>
      <c r="F18" s="64" t="s">
        <v>223</v>
      </c>
      <c r="G18" s="37" t="s">
        <v>224</v>
      </c>
      <c r="H18" s="61" t="s">
        <v>225</v>
      </c>
      <c r="I18" s="7" t="s">
        <v>221</v>
      </c>
      <c r="J18" s="34" t="s">
        <v>225</v>
      </c>
      <c r="K18" s="80" t="s">
        <v>235</v>
      </c>
      <c r="L18" s="58" t="s">
        <v>228</v>
      </c>
      <c r="M18" s="8" t="s">
        <v>229</v>
      </c>
      <c r="N18" s="31" t="s">
        <v>230</v>
      </c>
      <c r="O18" s="55" t="s">
        <v>224</v>
      </c>
      <c r="P18" s="9" t="s">
        <v>224</v>
      </c>
      <c r="Q18" s="28" t="s">
        <v>231</v>
      </c>
      <c r="R18" s="52" t="s">
        <v>226</v>
      </c>
      <c r="S18" s="10" t="s">
        <v>226</v>
      </c>
      <c r="T18" s="25" t="s">
        <v>226</v>
      </c>
      <c r="U18" s="49" t="s">
        <v>226</v>
      </c>
      <c r="V18" s="11" t="s">
        <v>226</v>
      </c>
      <c r="W18" s="90"/>
      <c r="X18" s="91"/>
      <c r="Y18" s="85"/>
      <c r="Z18" s="11"/>
      <c r="AA18" s="98" t="str">
        <f t="shared" si="0"/>
        <v>tvd20abatrsg001</v>
      </c>
      <c r="AD18" s="103" t="s">
        <v>1</v>
      </c>
      <c r="AE18" s="104"/>
    </row>
    <row r="19" spans="2:31" x14ac:dyDescent="0.25">
      <c r="B19" s="45" t="s">
        <v>156</v>
      </c>
      <c r="C19" s="67" t="s">
        <v>235</v>
      </c>
      <c r="D19" s="6" t="s">
        <v>234</v>
      </c>
      <c r="E19" s="40" t="s">
        <v>237</v>
      </c>
      <c r="F19" s="64" t="s">
        <v>223</v>
      </c>
      <c r="G19" s="37" t="s">
        <v>224</v>
      </c>
      <c r="H19" s="61" t="s">
        <v>225</v>
      </c>
      <c r="I19" s="7" t="s">
        <v>221</v>
      </c>
      <c r="J19" s="34" t="s">
        <v>225</v>
      </c>
      <c r="K19" s="80" t="s">
        <v>235</v>
      </c>
      <c r="L19" s="58" t="s">
        <v>232</v>
      </c>
      <c r="M19" s="8" t="s">
        <v>230</v>
      </c>
      <c r="N19" s="31" t="s">
        <v>233</v>
      </c>
      <c r="O19" s="55" t="s">
        <v>224</v>
      </c>
      <c r="P19" s="9" t="s">
        <v>224</v>
      </c>
      <c r="Q19" s="28" t="s">
        <v>231</v>
      </c>
      <c r="R19" s="52" t="s">
        <v>226</v>
      </c>
      <c r="S19" s="10" t="s">
        <v>226</v>
      </c>
      <c r="T19" s="25" t="s">
        <v>226</v>
      </c>
      <c r="U19" s="49" t="s">
        <v>226</v>
      </c>
      <c r="V19" s="11" t="s">
        <v>226</v>
      </c>
      <c r="W19" s="90"/>
      <c r="X19" s="91"/>
      <c r="Y19" s="85"/>
      <c r="Z19" s="11"/>
      <c r="AA19" s="98" t="str">
        <f t="shared" si="0"/>
        <v>tvd20abatngw001</v>
      </c>
      <c r="AD19">
        <v>90</v>
      </c>
      <c r="AE19" t="s">
        <v>251</v>
      </c>
    </row>
    <row r="20" spans="2:31" x14ac:dyDescent="0.25">
      <c r="B20" s="45" t="s">
        <v>12</v>
      </c>
      <c r="C20" s="67" t="s">
        <v>235</v>
      </c>
      <c r="D20" s="6" t="s">
        <v>234</v>
      </c>
      <c r="E20" s="40" t="s">
        <v>237</v>
      </c>
      <c r="F20" s="64" t="s">
        <v>223</v>
      </c>
      <c r="G20" s="37" t="s">
        <v>224</v>
      </c>
      <c r="H20" s="61" t="s">
        <v>225</v>
      </c>
      <c r="I20" s="7" t="s">
        <v>221</v>
      </c>
      <c r="J20" s="34" t="s">
        <v>225</v>
      </c>
      <c r="K20" s="80" t="s">
        <v>235</v>
      </c>
      <c r="L20" s="58" t="s">
        <v>229</v>
      </c>
      <c r="M20" s="8" t="s">
        <v>228</v>
      </c>
      <c r="N20" s="31" t="s">
        <v>234</v>
      </c>
      <c r="O20" s="55" t="s">
        <v>224</v>
      </c>
      <c r="P20" s="9" t="s">
        <v>224</v>
      </c>
      <c r="Q20" s="28" t="s">
        <v>231</v>
      </c>
      <c r="R20" s="52" t="s">
        <v>226</v>
      </c>
      <c r="S20" s="10" t="s">
        <v>226</v>
      </c>
      <c r="T20" s="25" t="s">
        <v>226</v>
      </c>
      <c r="U20" s="49" t="s">
        <v>226</v>
      </c>
      <c r="V20" s="11" t="s">
        <v>226</v>
      </c>
      <c r="W20" s="90"/>
      <c r="X20" s="91"/>
      <c r="Y20" s="85"/>
      <c r="Z20" s="11"/>
      <c r="AA20" s="98" t="str">
        <f>_xlfn.CONCAT(C20:V20)</f>
        <v>tvd20abatsrv001</v>
      </c>
      <c r="AD20">
        <v>20</v>
      </c>
      <c r="AE20" t="s">
        <v>252</v>
      </c>
    </row>
    <row r="21" spans="2:31" x14ac:dyDescent="0.25">
      <c r="B21" s="45"/>
      <c r="C21" s="67" t="s">
        <v>226</v>
      </c>
      <c r="D21" s="6" t="s">
        <v>226</v>
      </c>
      <c r="E21" s="40" t="s">
        <v>226</v>
      </c>
      <c r="F21" s="64" t="s">
        <v>226</v>
      </c>
      <c r="G21" s="37" t="s">
        <v>226</v>
      </c>
      <c r="H21" s="61" t="s">
        <v>226</v>
      </c>
      <c r="I21" s="7" t="s">
        <v>226</v>
      </c>
      <c r="J21" s="34" t="s">
        <v>226</v>
      </c>
      <c r="K21" s="80" t="s">
        <v>226</v>
      </c>
      <c r="L21" s="58" t="s">
        <v>226</v>
      </c>
      <c r="M21" s="8" t="s">
        <v>226</v>
      </c>
      <c r="N21" s="31" t="s">
        <v>226</v>
      </c>
      <c r="O21" s="55" t="s">
        <v>226</v>
      </c>
      <c r="P21" s="9" t="s">
        <v>226</v>
      </c>
      <c r="Q21" s="28" t="s">
        <v>226</v>
      </c>
      <c r="R21" s="52" t="s">
        <v>226</v>
      </c>
      <c r="S21" s="10" t="s">
        <v>226</v>
      </c>
      <c r="T21" s="25" t="s">
        <v>226</v>
      </c>
      <c r="U21" s="49" t="s">
        <v>226</v>
      </c>
      <c r="V21" s="11" t="s">
        <v>226</v>
      </c>
      <c r="W21" s="90"/>
      <c r="X21" s="91"/>
      <c r="Y21" s="85"/>
      <c r="Z21" s="11"/>
      <c r="AA21" s="98" t="str">
        <f>_xlfn.CONCAT(C21:V21)</f>
        <v/>
      </c>
      <c r="AD21">
        <v>10</v>
      </c>
      <c r="AE21" t="s">
        <v>253</v>
      </c>
    </row>
    <row r="22" spans="2:31" x14ac:dyDescent="0.25">
      <c r="B22" s="45"/>
      <c r="C22" s="67" t="s">
        <v>226</v>
      </c>
      <c r="D22" s="6" t="s">
        <v>226</v>
      </c>
      <c r="E22" s="40" t="s">
        <v>226</v>
      </c>
      <c r="F22" s="64" t="s">
        <v>226</v>
      </c>
      <c r="G22" s="37" t="s">
        <v>226</v>
      </c>
      <c r="H22" s="61" t="s">
        <v>226</v>
      </c>
      <c r="I22" s="7" t="s">
        <v>226</v>
      </c>
      <c r="J22" s="34" t="s">
        <v>226</v>
      </c>
      <c r="K22" s="80" t="s">
        <v>226</v>
      </c>
      <c r="L22" s="58" t="s">
        <v>226</v>
      </c>
      <c r="M22" s="8" t="s">
        <v>226</v>
      </c>
      <c r="N22" s="31" t="s">
        <v>226</v>
      </c>
      <c r="O22" s="55" t="s">
        <v>226</v>
      </c>
      <c r="P22" s="9" t="s">
        <v>226</v>
      </c>
      <c r="Q22" s="28" t="s">
        <v>226</v>
      </c>
      <c r="R22" s="52" t="s">
        <v>226</v>
      </c>
      <c r="S22" s="10" t="s">
        <v>226</v>
      </c>
      <c r="T22" s="25" t="s">
        <v>226</v>
      </c>
      <c r="U22" s="49" t="s">
        <v>226</v>
      </c>
      <c r="V22" s="11" t="s">
        <v>226</v>
      </c>
      <c r="W22" s="90"/>
      <c r="X22" s="91"/>
      <c r="Y22" s="85"/>
      <c r="Z22" s="11"/>
      <c r="AA22" s="98" t="str">
        <f>_xlfn.CONCAT(C22:V22)</f>
        <v/>
      </c>
      <c r="AD22">
        <v>50</v>
      </c>
      <c r="AE22" t="s">
        <v>254</v>
      </c>
    </row>
    <row r="23" spans="2:31" ht="15" customHeight="1" x14ac:dyDescent="0.25">
      <c r="B23" s="94" t="s">
        <v>248</v>
      </c>
      <c r="C23" s="67" t="s">
        <v>226</v>
      </c>
      <c r="D23" s="6" t="s">
        <v>226</v>
      </c>
      <c r="E23" s="40" t="s">
        <v>226</v>
      </c>
      <c r="F23" s="64" t="s">
        <v>226</v>
      </c>
      <c r="G23" s="37" t="s">
        <v>226</v>
      </c>
      <c r="H23" s="61" t="s">
        <v>226</v>
      </c>
      <c r="I23" s="7" t="s">
        <v>226</v>
      </c>
      <c r="J23" s="34" t="s">
        <v>226</v>
      </c>
      <c r="K23" s="80" t="s">
        <v>226</v>
      </c>
      <c r="L23" s="58" t="s">
        <v>226</v>
      </c>
      <c r="M23" s="8" t="s">
        <v>226</v>
      </c>
      <c r="N23" s="31" t="s">
        <v>226</v>
      </c>
      <c r="O23" s="55" t="s">
        <v>226</v>
      </c>
      <c r="P23" s="9" t="s">
        <v>226</v>
      </c>
      <c r="Q23" s="28" t="s">
        <v>226</v>
      </c>
      <c r="R23" s="52" t="s">
        <v>226</v>
      </c>
      <c r="S23" s="10" t="s">
        <v>226</v>
      </c>
      <c r="T23" s="25" t="s">
        <v>226</v>
      </c>
      <c r="U23" s="49" t="s">
        <v>226</v>
      </c>
      <c r="V23" s="11" t="s">
        <v>226</v>
      </c>
      <c r="W23" s="90"/>
      <c r="X23" s="91"/>
      <c r="Y23" s="85"/>
      <c r="Z23" s="11"/>
      <c r="AA23" s="98" t="str">
        <f>_xlfn.CONCAT(C23:V23)</f>
        <v/>
      </c>
    </row>
    <row r="24" spans="2:31" x14ac:dyDescent="0.25">
      <c r="B24" s="45" t="s">
        <v>160</v>
      </c>
      <c r="C24" s="67" t="s">
        <v>235</v>
      </c>
      <c r="D24" s="6" t="s">
        <v>234</v>
      </c>
      <c r="E24" s="40" t="s">
        <v>237</v>
      </c>
      <c r="F24" s="64" t="s">
        <v>223</v>
      </c>
      <c r="G24" s="37" t="s">
        <v>224</v>
      </c>
      <c r="H24" s="61" t="s">
        <v>225</v>
      </c>
      <c r="I24" s="7" t="s">
        <v>221</v>
      </c>
      <c r="J24" s="34" t="s">
        <v>225</v>
      </c>
      <c r="K24" s="80" t="s">
        <v>227</v>
      </c>
      <c r="L24" s="58" t="s">
        <v>229</v>
      </c>
      <c r="M24" s="8" t="s">
        <v>228</v>
      </c>
      <c r="N24" s="31" t="s">
        <v>234</v>
      </c>
      <c r="O24" s="55" t="s">
        <v>224</v>
      </c>
      <c r="P24" s="9" t="s">
        <v>224</v>
      </c>
      <c r="Q24" s="28" t="s">
        <v>231</v>
      </c>
      <c r="R24" s="52" t="s">
        <v>227</v>
      </c>
      <c r="S24" s="10" t="s">
        <v>236</v>
      </c>
      <c r="T24" s="25" t="s">
        <v>227</v>
      </c>
      <c r="U24" s="49" t="s">
        <v>226</v>
      </c>
      <c r="V24" s="11" t="s">
        <v>226</v>
      </c>
      <c r="W24" s="90"/>
      <c r="X24" s="91"/>
      <c r="Y24" s="85"/>
      <c r="Z24" s="11"/>
      <c r="AA24" s="98" t="str">
        <f>_xlfn.CONCAT(C24:V24)</f>
        <v>tvd20abapsrv001pip</v>
      </c>
      <c r="AD24" s="101" t="s">
        <v>2</v>
      </c>
      <c r="AE24" s="102"/>
    </row>
    <row r="25" spans="2:31" x14ac:dyDescent="0.25">
      <c r="B25" s="45" t="s">
        <v>161</v>
      </c>
      <c r="C25" s="67" t="s">
        <v>235</v>
      </c>
      <c r="D25" s="6" t="s">
        <v>234</v>
      </c>
      <c r="E25" s="40" t="s">
        <v>237</v>
      </c>
      <c r="F25" s="64" t="s">
        <v>223</v>
      </c>
      <c r="G25" s="37" t="s">
        <v>224</v>
      </c>
      <c r="H25" s="61" t="s">
        <v>225</v>
      </c>
      <c r="I25" s="7" t="s">
        <v>221</v>
      </c>
      <c r="J25" s="34" t="s">
        <v>225</v>
      </c>
      <c r="K25" s="80" t="s">
        <v>227</v>
      </c>
      <c r="L25" s="58" t="s">
        <v>229</v>
      </c>
      <c r="M25" s="8" t="s">
        <v>228</v>
      </c>
      <c r="N25" s="31" t="s">
        <v>234</v>
      </c>
      <c r="O25" s="55" t="s">
        <v>224</v>
      </c>
      <c r="P25" s="9" t="s">
        <v>224</v>
      </c>
      <c r="Q25" s="28" t="s">
        <v>231</v>
      </c>
      <c r="R25" s="52" t="s">
        <v>234</v>
      </c>
      <c r="S25" s="10" t="s">
        <v>222</v>
      </c>
      <c r="T25" s="25" t="s">
        <v>237</v>
      </c>
      <c r="U25" s="49" t="s">
        <v>226</v>
      </c>
      <c r="V25" s="11" t="s">
        <v>226</v>
      </c>
      <c r="W25" s="90"/>
      <c r="X25" s="91"/>
      <c r="Y25" s="85"/>
      <c r="Z25" s="11"/>
      <c r="AA25" s="98" t="str">
        <f t="shared" ref="AA25:AA30" si="1">_xlfn.CONCAT(F25:V25)</f>
        <v>20abapsrv001vhd</v>
      </c>
      <c r="AD25" t="s">
        <v>211</v>
      </c>
      <c r="AE25" t="s">
        <v>167</v>
      </c>
    </row>
    <row r="26" spans="2:31" x14ac:dyDescent="0.25">
      <c r="B26" s="45" t="s">
        <v>206</v>
      </c>
      <c r="C26" s="67" t="s">
        <v>235</v>
      </c>
      <c r="D26" s="6" t="s">
        <v>234</v>
      </c>
      <c r="E26" s="40" t="s">
        <v>237</v>
      </c>
      <c r="F26" s="64" t="s">
        <v>223</v>
      </c>
      <c r="G26" s="37" t="s">
        <v>224</v>
      </c>
      <c r="H26" s="61" t="s">
        <v>225</v>
      </c>
      <c r="I26" s="7" t="s">
        <v>221</v>
      </c>
      <c r="J26" s="34" t="s">
        <v>225</v>
      </c>
      <c r="K26" s="80" t="s">
        <v>227</v>
      </c>
      <c r="L26" s="58" t="s">
        <v>229</v>
      </c>
      <c r="M26" s="8" t="s">
        <v>228</v>
      </c>
      <c r="N26" s="31" t="s">
        <v>234</v>
      </c>
      <c r="O26" s="55" t="s">
        <v>224</v>
      </c>
      <c r="P26" s="9" t="s">
        <v>224</v>
      </c>
      <c r="Q26" s="28" t="s">
        <v>231</v>
      </c>
      <c r="R26" s="52" t="s">
        <v>232</v>
      </c>
      <c r="S26" s="10" t="s">
        <v>236</v>
      </c>
      <c r="T26" s="25" t="s">
        <v>238</v>
      </c>
      <c r="U26" s="49" t="s">
        <v>226</v>
      </c>
      <c r="V26" s="11" t="s">
        <v>226</v>
      </c>
      <c r="W26" s="90"/>
      <c r="X26" s="91"/>
      <c r="Y26" s="85"/>
      <c r="Z26" s="11"/>
      <c r="AA26" s="98" t="str">
        <f t="shared" si="1"/>
        <v>20abapsrv001nic</v>
      </c>
      <c r="AD26" s="74" t="s">
        <v>168</v>
      </c>
      <c r="AE26" t="s">
        <v>169</v>
      </c>
    </row>
    <row r="27" spans="2:31" x14ac:dyDescent="0.25">
      <c r="B27" s="45" t="s">
        <v>162</v>
      </c>
      <c r="C27" s="67" t="s">
        <v>235</v>
      </c>
      <c r="D27" s="6" t="s">
        <v>234</v>
      </c>
      <c r="E27" s="40" t="s">
        <v>237</v>
      </c>
      <c r="F27" s="64" t="s">
        <v>223</v>
      </c>
      <c r="G27" s="37" t="s">
        <v>224</v>
      </c>
      <c r="H27" s="61" t="s">
        <v>225</v>
      </c>
      <c r="I27" s="7" t="s">
        <v>221</v>
      </c>
      <c r="J27" s="34" t="s">
        <v>225</v>
      </c>
      <c r="K27" s="80" t="s">
        <v>227</v>
      </c>
      <c r="L27" s="58" t="s">
        <v>229</v>
      </c>
      <c r="M27" s="8" t="s">
        <v>228</v>
      </c>
      <c r="N27" s="31" t="s">
        <v>234</v>
      </c>
      <c r="O27" s="55" t="s">
        <v>224</v>
      </c>
      <c r="P27" s="9" t="s">
        <v>224</v>
      </c>
      <c r="Q27" s="28" t="s">
        <v>231</v>
      </c>
      <c r="R27" s="52" t="s">
        <v>227</v>
      </c>
      <c r="S27" s="10" t="s">
        <v>236</v>
      </c>
      <c r="T27" s="25" t="s">
        <v>227</v>
      </c>
      <c r="U27" s="49" t="s">
        <v>224</v>
      </c>
      <c r="V27" s="11" t="s">
        <v>231</v>
      </c>
      <c r="W27" s="90"/>
      <c r="X27" s="91"/>
      <c r="Y27" s="85"/>
      <c r="Z27" s="11"/>
      <c r="AA27" s="98" t="str">
        <f t="shared" si="1"/>
        <v>20abapsrv001pip01</v>
      </c>
      <c r="AD27" s="99" t="s">
        <v>210</v>
      </c>
      <c r="AE27" s="100" t="s">
        <v>249</v>
      </c>
    </row>
    <row r="28" spans="2:31" x14ac:dyDescent="0.25">
      <c r="B28" s="45" t="s">
        <v>163</v>
      </c>
      <c r="C28" s="67" t="s">
        <v>235</v>
      </c>
      <c r="D28" s="6" t="s">
        <v>234</v>
      </c>
      <c r="E28" s="40" t="s">
        <v>237</v>
      </c>
      <c r="F28" s="64" t="s">
        <v>223</v>
      </c>
      <c r="G28" s="37" t="s">
        <v>224</v>
      </c>
      <c r="H28" s="61" t="s">
        <v>225</v>
      </c>
      <c r="I28" s="7" t="s">
        <v>221</v>
      </c>
      <c r="J28" s="34" t="s">
        <v>225</v>
      </c>
      <c r="K28" s="80" t="s">
        <v>227</v>
      </c>
      <c r="L28" s="58" t="s">
        <v>229</v>
      </c>
      <c r="M28" s="8" t="s">
        <v>228</v>
      </c>
      <c r="N28" s="31" t="s">
        <v>234</v>
      </c>
      <c r="O28" s="55" t="s">
        <v>224</v>
      </c>
      <c r="P28" s="9" t="s">
        <v>224</v>
      </c>
      <c r="Q28" s="28" t="s">
        <v>231</v>
      </c>
      <c r="R28" s="52" t="s">
        <v>227</v>
      </c>
      <c r="S28" s="10" t="s">
        <v>236</v>
      </c>
      <c r="T28" s="25" t="s">
        <v>227</v>
      </c>
      <c r="U28" s="49" t="s">
        <v>224</v>
      </c>
      <c r="V28" s="11" t="s">
        <v>223</v>
      </c>
      <c r="W28" s="90"/>
      <c r="X28" s="91"/>
      <c r="Y28" s="85"/>
      <c r="Z28" s="11"/>
      <c r="AA28" s="98" t="str">
        <f t="shared" si="1"/>
        <v>20abapsrv001pip02</v>
      </c>
    </row>
    <row r="29" spans="2:31" x14ac:dyDescent="0.25">
      <c r="B29" s="46"/>
      <c r="C29" s="67"/>
      <c r="D29" s="6"/>
      <c r="E29" s="40"/>
      <c r="F29" s="64"/>
      <c r="G29" s="37"/>
      <c r="H29" s="61"/>
      <c r="I29" s="7"/>
      <c r="J29" s="34"/>
      <c r="K29" s="80"/>
      <c r="L29" s="58"/>
      <c r="M29" s="8"/>
      <c r="N29" s="31"/>
      <c r="O29" s="55"/>
      <c r="P29" s="9"/>
      <c r="Q29" s="28"/>
      <c r="R29" s="52"/>
      <c r="S29" s="10"/>
      <c r="T29" s="25"/>
      <c r="U29" s="49"/>
      <c r="V29" s="11"/>
      <c r="W29" s="90"/>
      <c r="X29" s="91"/>
      <c r="Y29" s="85"/>
      <c r="Z29" s="11"/>
      <c r="AA29" s="98" t="str">
        <f t="shared" si="1"/>
        <v/>
      </c>
      <c r="AD29" s="105" t="s">
        <v>3</v>
      </c>
      <c r="AE29" s="106"/>
    </row>
    <row r="30" spans="2:31" ht="15.75" thickBot="1" x14ac:dyDescent="0.3">
      <c r="B30" s="47"/>
      <c r="C30" s="68"/>
      <c r="D30" s="12"/>
      <c r="E30" s="41"/>
      <c r="F30" s="65"/>
      <c r="G30" s="38"/>
      <c r="H30" s="62"/>
      <c r="I30" s="13"/>
      <c r="J30" s="35"/>
      <c r="K30" s="81"/>
      <c r="L30" s="59"/>
      <c r="M30" s="14"/>
      <c r="N30" s="32"/>
      <c r="O30" s="56"/>
      <c r="P30" s="15"/>
      <c r="Q30" s="29"/>
      <c r="R30" s="53"/>
      <c r="S30" s="16"/>
      <c r="T30" s="26"/>
      <c r="U30" s="50"/>
      <c r="V30" s="17"/>
      <c r="W30" s="92"/>
      <c r="X30" s="93"/>
      <c r="Y30" s="86"/>
      <c r="Z30" s="17"/>
      <c r="AA30" s="96" t="str">
        <f t="shared" si="1"/>
        <v/>
      </c>
      <c r="AD30" t="s">
        <v>149</v>
      </c>
      <c r="AE30" t="s">
        <v>250</v>
      </c>
    </row>
    <row r="31" spans="2:31" x14ac:dyDescent="0.25">
      <c r="AD31" t="s">
        <v>151</v>
      </c>
      <c r="AE31" t="s">
        <v>164</v>
      </c>
    </row>
    <row r="32" spans="2:31" x14ac:dyDescent="0.25">
      <c r="B32" s="2" t="s">
        <v>171</v>
      </c>
      <c r="C32"/>
      <c r="D32"/>
      <c r="AD32" t="s">
        <v>153</v>
      </c>
      <c r="AE32" t="s">
        <v>165</v>
      </c>
    </row>
    <row r="33" spans="2:31" x14ac:dyDescent="0.25">
      <c r="B33" s="69" t="s">
        <v>10</v>
      </c>
      <c r="C33" s="82" t="s">
        <v>170</v>
      </c>
      <c r="AD33" t="s">
        <v>152</v>
      </c>
      <c r="AE33" t="s">
        <v>166</v>
      </c>
    </row>
    <row r="34" spans="2:31" x14ac:dyDescent="0.25">
      <c r="B34" s="69" t="s">
        <v>148</v>
      </c>
      <c r="C34" s="82" t="s">
        <v>204</v>
      </c>
    </row>
    <row r="36" spans="2:31" x14ac:dyDescent="0.25">
      <c r="B36" s="77" t="s">
        <v>205</v>
      </c>
    </row>
  </sheetData>
  <mergeCells count="12">
    <mergeCell ref="U6:V6"/>
    <mergeCell ref="C6:E6"/>
    <mergeCell ref="F6:G6"/>
    <mergeCell ref="H6:J6"/>
    <mergeCell ref="L6:N6"/>
    <mergeCell ref="O6:Q6"/>
    <mergeCell ref="R6:T6"/>
    <mergeCell ref="AD24:AE24"/>
    <mergeCell ref="AD18:AE18"/>
    <mergeCell ref="AD29:AE29"/>
    <mergeCell ref="W6:X6"/>
    <mergeCell ref="Y6:Z6"/>
  </mergeCells>
  <hyperlinks>
    <hyperlink ref="B36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0"/>
  <sheetViews>
    <sheetView workbookViewId="0"/>
  </sheetViews>
  <sheetFormatPr defaultRowHeight="15" x14ac:dyDescent="0.25"/>
  <cols>
    <col min="1" max="1" width="39.140625" customWidth="1"/>
    <col min="4" max="4" width="26.140625" customWidth="1"/>
    <col min="6" max="6" width="24" customWidth="1"/>
  </cols>
  <sheetData>
    <row r="1" spans="1:4" s="2" customFormat="1" x14ac:dyDescent="0.25">
      <c r="A1" s="2" t="s">
        <v>5</v>
      </c>
      <c r="B1" s="2" t="s">
        <v>102</v>
      </c>
      <c r="C1" s="2" t="s">
        <v>101</v>
      </c>
      <c r="D1" s="2" t="s">
        <v>6</v>
      </c>
    </row>
    <row r="2" spans="1:4" x14ac:dyDescent="0.25">
      <c r="A2" t="s">
        <v>46</v>
      </c>
      <c r="B2" t="s">
        <v>105</v>
      </c>
      <c r="C2" t="s">
        <v>45</v>
      </c>
    </row>
    <row r="3" spans="1:4" x14ac:dyDescent="0.25">
      <c r="A3" t="s">
        <v>92</v>
      </c>
      <c r="B3" t="s">
        <v>141</v>
      </c>
      <c r="C3" t="s">
        <v>91</v>
      </c>
    </row>
    <row r="4" spans="1:4" x14ac:dyDescent="0.25">
      <c r="A4" t="s">
        <v>98</v>
      </c>
      <c r="B4" t="s">
        <v>143</v>
      </c>
      <c r="C4" t="s">
        <v>97</v>
      </c>
    </row>
    <row r="5" spans="1:4" x14ac:dyDescent="0.25">
      <c r="A5" t="s">
        <v>88</v>
      </c>
      <c r="B5" t="s">
        <v>121</v>
      </c>
      <c r="C5" t="s">
        <v>87</v>
      </c>
    </row>
    <row r="6" spans="1:4" x14ac:dyDescent="0.25">
      <c r="A6" t="s">
        <v>62</v>
      </c>
      <c r="B6" t="s">
        <v>107</v>
      </c>
      <c r="C6" t="s">
        <v>61</v>
      </c>
      <c r="D6" t="s">
        <v>55</v>
      </c>
    </row>
    <row r="7" spans="1:4" x14ac:dyDescent="0.25">
      <c r="A7" t="s">
        <v>22</v>
      </c>
      <c r="B7" t="s">
        <v>112</v>
      </c>
      <c r="C7" t="s">
        <v>21</v>
      </c>
    </row>
    <row r="8" spans="1:4" x14ac:dyDescent="0.25">
      <c r="A8" t="s">
        <v>48</v>
      </c>
      <c r="B8" t="s">
        <v>129</v>
      </c>
      <c r="C8" t="s">
        <v>47</v>
      </c>
    </row>
    <row r="9" spans="1:4" x14ac:dyDescent="0.25">
      <c r="A9" t="s">
        <v>14</v>
      </c>
      <c r="B9" t="s">
        <v>104</v>
      </c>
      <c r="C9" t="s">
        <v>13</v>
      </c>
    </row>
    <row r="10" spans="1:4" x14ac:dyDescent="0.25">
      <c r="A10" t="s">
        <v>50</v>
      </c>
      <c r="B10" t="s">
        <v>118</v>
      </c>
      <c r="C10" t="s">
        <v>49</v>
      </c>
    </row>
    <row r="11" spans="1:4" x14ac:dyDescent="0.25">
      <c r="A11" t="s">
        <v>44</v>
      </c>
      <c r="B11" t="s">
        <v>125</v>
      </c>
      <c r="C11" t="s">
        <v>43</v>
      </c>
    </row>
    <row r="12" spans="1:4" x14ac:dyDescent="0.25">
      <c r="A12" t="s">
        <v>42</v>
      </c>
      <c r="B12" t="s">
        <v>126</v>
      </c>
      <c r="C12" t="s">
        <v>41</v>
      </c>
    </row>
    <row r="13" spans="1:4" x14ac:dyDescent="0.25">
      <c r="A13" t="s">
        <v>30</v>
      </c>
      <c r="B13" t="s">
        <v>145</v>
      </c>
      <c r="C13" t="s">
        <v>29</v>
      </c>
    </row>
    <row r="14" spans="1:4" x14ac:dyDescent="0.25">
      <c r="A14" t="s">
        <v>80</v>
      </c>
      <c r="B14" t="s">
        <v>139</v>
      </c>
      <c r="C14" t="s">
        <v>79</v>
      </c>
      <c r="D14" t="s">
        <v>81</v>
      </c>
    </row>
    <row r="15" spans="1:4" x14ac:dyDescent="0.25">
      <c r="A15" t="s">
        <v>83</v>
      </c>
      <c r="B15" t="s">
        <v>135</v>
      </c>
      <c r="C15" t="s">
        <v>82</v>
      </c>
      <c r="D15" t="s">
        <v>84</v>
      </c>
    </row>
    <row r="16" spans="1:4" x14ac:dyDescent="0.25">
      <c r="A16" t="s">
        <v>40</v>
      </c>
      <c r="B16" t="s">
        <v>124</v>
      </c>
      <c r="C16" t="s">
        <v>39</v>
      </c>
    </row>
    <row r="17" spans="1:4" x14ac:dyDescent="0.25">
      <c r="A17" t="s">
        <v>69</v>
      </c>
      <c r="B17" t="s">
        <v>133</v>
      </c>
      <c r="C17" t="s">
        <v>68</v>
      </c>
      <c r="D17" t="s">
        <v>70</v>
      </c>
    </row>
    <row r="18" spans="1:4" x14ac:dyDescent="0.25">
      <c r="A18" t="s">
        <v>72</v>
      </c>
      <c r="B18" t="s">
        <v>132</v>
      </c>
      <c r="C18" t="s">
        <v>71</v>
      </c>
      <c r="D18" t="s">
        <v>70</v>
      </c>
    </row>
    <row r="19" spans="1:4" x14ac:dyDescent="0.25">
      <c r="A19" t="s">
        <v>24</v>
      </c>
      <c r="B19" t="s">
        <v>113</v>
      </c>
      <c r="C19" t="s">
        <v>23</v>
      </c>
    </row>
    <row r="20" spans="1:4" x14ac:dyDescent="0.25">
      <c r="A20" t="s">
        <v>60</v>
      </c>
      <c r="B20" t="s">
        <v>130</v>
      </c>
      <c r="C20" t="s">
        <v>59</v>
      </c>
      <c r="D20" t="s">
        <v>55</v>
      </c>
    </row>
    <row r="21" spans="1:4" x14ac:dyDescent="0.25">
      <c r="A21" t="s">
        <v>38</v>
      </c>
      <c r="B21" t="s">
        <v>122</v>
      </c>
      <c r="C21" t="s">
        <v>37</v>
      </c>
    </row>
    <row r="22" spans="1:4" x14ac:dyDescent="0.25">
      <c r="A22" t="s">
        <v>157</v>
      </c>
      <c r="B22" t="s">
        <v>158</v>
      </c>
      <c r="C22" t="s">
        <v>159</v>
      </c>
    </row>
    <row r="23" spans="1:4" x14ac:dyDescent="0.25">
      <c r="A23" t="s">
        <v>86</v>
      </c>
      <c r="B23" t="s">
        <v>136</v>
      </c>
      <c r="C23" t="s">
        <v>85</v>
      </c>
      <c r="D23" t="s">
        <v>84</v>
      </c>
    </row>
    <row r="24" spans="1:4" x14ac:dyDescent="0.25">
      <c r="A24" t="s">
        <v>32</v>
      </c>
      <c r="B24" t="s">
        <v>116</v>
      </c>
      <c r="C24" t="s">
        <v>31</v>
      </c>
    </row>
    <row r="25" spans="1:4" x14ac:dyDescent="0.25">
      <c r="A25" t="s">
        <v>8</v>
      </c>
      <c r="B25" t="s">
        <v>103</v>
      </c>
      <c r="C25" t="s">
        <v>7</v>
      </c>
    </row>
    <row r="26" spans="1:4" x14ac:dyDescent="0.25">
      <c r="A26" t="s">
        <v>36</v>
      </c>
      <c r="B26" t="s">
        <v>120</v>
      </c>
      <c r="C26" t="s">
        <v>35</v>
      </c>
    </row>
    <row r="27" spans="1:4" x14ac:dyDescent="0.25">
      <c r="A27" t="s">
        <v>90</v>
      </c>
      <c r="B27" t="s">
        <v>140</v>
      </c>
      <c r="C27" t="s">
        <v>89</v>
      </c>
    </row>
    <row r="28" spans="1:4" x14ac:dyDescent="0.25">
      <c r="A28" t="s">
        <v>100</v>
      </c>
      <c r="B28" t="s">
        <v>144</v>
      </c>
      <c r="C28" t="s">
        <v>99</v>
      </c>
    </row>
    <row r="29" spans="1:4" x14ac:dyDescent="0.25">
      <c r="A29" t="s">
        <v>94</v>
      </c>
      <c r="B29" t="s">
        <v>142</v>
      </c>
      <c r="C29" t="s">
        <v>93</v>
      </c>
    </row>
    <row r="30" spans="1:4" x14ac:dyDescent="0.25">
      <c r="A30" t="s">
        <v>18</v>
      </c>
      <c r="B30" t="s">
        <v>110</v>
      </c>
      <c r="C30" t="s">
        <v>17</v>
      </c>
    </row>
    <row r="31" spans="1:4" x14ac:dyDescent="0.25">
      <c r="A31" t="s">
        <v>16</v>
      </c>
      <c r="B31" t="s">
        <v>109</v>
      </c>
      <c r="C31" t="s">
        <v>15</v>
      </c>
    </row>
    <row r="32" spans="1:4" x14ac:dyDescent="0.25">
      <c r="A32" t="s">
        <v>10</v>
      </c>
      <c r="B32" t="s">
        <v>208</v>
      </c>
      <c r="C32" t="s">
        <v>9</v>
      </c>
    </row>
    <row r="33" spans="1:4" x14ac:dyDescent="0.25">
      <c r="A33" t="s">
        <v>20</v>
      </c>
      <c r="B33" t="s">
        <v>111</v>
      </c>
      <c r="C33" t="s">
        <v>19</v>
      </c>
    </row>
    <row r="34" spans="1:4" x14ac:dyDescent="0.25">
      <c r="A34" t="s">
        <v>52</v>
      </c>
      <c r="B34" t="s">
        <v>127</v>
      </c>
      <c r="C34" t="s">
        <v>51</v>
      </c>
    </row>
    <row r="35" spans="1:4" x14ac:dyDescent="0.25">
      <c r="A35" t="s">
        <v>54</v>
      </c>
      <c r="B35" t="s">
        <v>106</v>
      </c>
      <c r="C35" t="s">
        <v>53</v>
      </c>
      <c r="D35" t="s">
        <v>55</v>
      </c>
    </row>
    <row r="36" spans="1:4" x14ac:dyDescent="0.25">
      <c r="A36" t="s">
        <v>57</v>
      </c>
      <c r="B36" t="s">
        <v>128</v>
      </c>
      <c r="C36" t="s">
        <v>56</v>
      </c>
      <c r="D36" t="s">
        <v>58</v>
      </c>
    </row>
    <row r="37" spans="1:4" x14ac:dyDescent="0.25">
      <c r="A37" t="s">
        <v>78</v>
      </c>
      <c r="B37" t="s">
        <v>138</v>
      </c>
      <c r="C37" t="s">
        <v>77</v>
      </c>
      <c r="D37" t="s">
        <v>70</v>
      </c>
    </row>
    <row r="38" spans="1:4" x14ac:dyDescent="0.25">
      <c r="A38" t="s">
        <v>34</v>
      </c>
      <c r="B38" t="s">
        <v>117</v>
      </c>
      <c r="C38" t="s">
        <v>33</v>
      </c>
    </row>
    <row r="39" spans="1:4" x14ac:dyDescent="0.25">
      <c r="A39" t="s">
        <v>74</v>
      </c>
      <c r="B39" t="s">
        <v>131</v>
      </c>
      <c r="C39" t="s">
        <v>73</v>
      </c>
      <c r="D39" t="s">
        <v>70</v>
      </c>
    </row>
    <row r="40" spans="1:4" x14ac:dyDescent="0.25">
      <c r="A40" t="s">
        <v>76</v>
      </c>
      <c r="B40" t="s">
        <v>134</v>
      </c>
      <c r="C40" t="s">
        <v>75</v>
      </c>
      <c r="D40" t="s">
        <v>70</v>
      </c>
    </row>
    <row r="41" spans="1:4" x14ac:dyDescent="0.25">
      <c r="A41" t="s">
        <v>12</v>
      </c>
      <c r="B41" t="s">
        <v>108</v>
      </c>
      <c r="C41" t="s">
        <v>11</v>
      </c>
    </row>
    <row r="42" spans="1:4" x14ac:dyDescent="0.25">
      <c r="A42" t="s">
        <v>96</v>
      </c>
      <c r="B42" t="s">
        <v>137</v>
      </c>
      <c r="C42" t="s">
        <v>95</v>
      </c>
    </row>
    <row r="43" spans="1:4" x14ac:dyDescent="0.25">
      <c r="A43" t="s">
        <v>67</v>
      </c>
      <c r="B43" t="s">
        <v>123</v>
      </c>
      <c r="C43" t="s">
        <v>66</v>
      </c>
      <c r="D43" t="s">
        <v>65</v>
      </c>
    </row>
    <row r="44" spans="1:4" x14ac:dyDescent="0.25">
      <c r="A44" t="s">
        <v>64</v>
      </c>
      <c r="B44" t="s">
        <v>119</v>
      </c>
      <c r="C44" t="s">
        <v>63</v>
      </c>
      <c r="D44" t="s">
        <v>65</v>
      </c>
    </row>
    <row r="45" spans="1:4" x14ac:dyDescent="0.25">
      <c r="A45" t="s">
        <v>28</v>
      </c>
      <c r="B45" t="s">
        <v>115</v>
      </c>
      <c r="C45" t="s">
        <v>27</v>
      </c>
    </row>
    <row r="46" spans="1:4" x14ac:dyDescent="0.25">
      <c r="A46" t="s">
        <v>26</v>
      </c>
      <c r="B46" t="s">
        <v>114</v>
      </c>
      <c r="C46" t="s">
        <v>25</v>
      </c>
    </row>
    <row r="47" spans="1:4" x14ac:dyDescent="0.25">
      <c r="A47" t="s">
        <v>212</v>
      </c>
      <c r="B47" t="s">
        <v>214</v>
      </c>
      <c r="C47" t="s">
        <v>213</v>
      </c>
    </row>
    <row r="48" spans="1:4" x14ac:dyDescent="0.25">
      <c r="A48" t="s">
        <v>215</v>
      </c>
      <c r="B48" t="s">
        <v>216</v>
      </c>
      <c r="C48" t="s">
        <v>217</v>
      </c>
    </row>
    <row r="49" spans="1:3" x14ac:dyDescent="0.25">
      <c r="A49" t="s">
        <v>218</v>
      </c>
      <c r="B49" t="s">
        <v>219</v>
      </c>
      <c r="C49" t="s">
        <v>220</v>
      </c>
    </row>
    <row r="50" spans="1:3" x14ac:dyDescent="0.25">
      <c r="A50" t="s">
        <v>239</v>
      </c>
      <c r="B50" t="s">
        <v>240</v>
      </c>
    </row>
  </sheetData>
  <conditionalFormatting sqref="B1:C47 B49:C1048576">
    <cfRule type="duplicateValues" dxfId="3" priority="4"/>
  </conditionalFormatting>
  <conditionalFormatting sqref="B2:C47">
    <cfRule type="duplicateValues" dxfId="2" priority="3"/>
  </conditionalFormatting>
  <conditionalFormatting sqref="B48:C48">
    <cfRule type="duplicateValues" dxfId="1" priority="2"/>
  </conditionalFormatting>
  <conditionalFormatting sqref="B48:C48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12"/>
  <sheetViews>
    <sheetView workbookViewId="0"/>
  </sheetViews>
  <sheetFormatPr defaultRowHeight="15" x14ac:dyDescent="0.25"/>
  <cols>
    <col min="2" max="2" width="45.140625" bestFit="1" customWidth="1"/>
    <col min="3" max="3" width="14.7109375" bestFit="1" customWidth="1"/>
    <col min="4" max="4" width="37.28515625" bestFit="1" customWidth="1"/>
    <col min="5" max="5" width="37.5703125" bestFit="1" customWidth="1"/>
  </cols>
  <sheetData>
    <row r="2" spans="2:5" x14ac:dyDescent="0.25">
      <c r="B2" s="2" t="s">
        <v>173</v>
      </c>
      <c r="C2" s="2" t="s">
        <v>4</v>
      </c>
      <c r="D2" s="2" t="s">
        <v>174</v>
      </c>
      <c r="E2" s="2" t="s">
        <v>175</v>
      </c>
    </row>
    <row r="3" spans="2:5" x14ac:dyDescent="0.25">
      <c r="B3" t="s">
        <v>199</v>
      </c>
      <c r="C3" t="s">
        <v>198</v>
      </c>
      <c r="D3" t="s">
        <v>201</v>
      </c>
      <c r="E3" t="s">
        <v>200</v>
      </c>
    </row>
    <row r="4" spans="2:5" x14ac:dyDescent="0.25">
      <c r="B4" t="s">
        <v>176</v>
      </c>
      <c r="C4" t="s">
        <v>172</v>
      </c>
      <c r="D4" t="s">
        <v>177</v>
      </c>
      <c r="E4" t="s">
        <v>178</v>
      </c>
    </row>
    <row r="5" spans="2:5" x14ac:dyDescent="0.25">
      <c r="B5" t="s">
        <v>179</v>
      </c>
      <c r="C5" t="s">
        <v>180</v>
      </c>
      <c r="D5" t="s">
        <v>181</v>
      </c>
      <c r="E5" t="s">
        <v>182</v>
      </c>
    </row>
    <row r="6" spans="2:5" x14ac:dyDescent="0.25">
      <c r="B6" t="s">
        <v>183</v>
      </c>
      <c r="C6" t="s">
        <v>184</v>
      </c>
      <c r="D6" t="s">
        <v>185</v>
      </c>
      <c r="E6" t="s">
        <v>186</v>
      </c>
    </row>
    <row r="7" spans="2:5" x14ac:dyDescent="0.25">
      <c r="B7" t="s">
        <v>187</v>
      </c>
      <c r="C7" t="s">
        <v>188</v>
      </c>
      <c r="D7" s="76">
        <v>3.4</v>
      </c>
      <c r="E7" t="s">
        <v>189</v>
      </c>
    </row>
    <row r="8" spans="2:5" x14ac:dyDescent="0.25">
      <c r="B8" t="s">
        <v>190</v>
      </c>
      <c r="C8" t="s">
        <v>191</v>
      </c>
      <c r="D8" t="s">
        <v>192</v>
      </c>
      <c r="E8" t="s">
        <v>193</v>
      </c>
    </row>
    <row r="9" spans="2:5" x14ac:dyDescent="0.25">
      <c r="B9" t="s">
        <v>194</v>
      </c>
      <c r="C9" t="s">
        <v>195</v>
      </c>
      <c r="D9" t="s">
        <v>196</v>
      </c>
      <c r="E9" t="s">
        <v>197</v>
      </c>
    </row>
    <row r="11" spans="2:5" x14ac:dyDescent="0.25">
      <c r="B11" s="2" t="s">
        <v>203</v>
      </c>
    </row>
    <row r="12" spans="2:5" x14ac:dyDescent="0.25">
      <c r="B12" t="s">
        <v>154</v>
      </c>
      <c r="C12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ResourceKeys</vt:lpstr>
      <vt:lpstr>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2017-09-13T09:32:34Z</dcterms:modified>
</cp:coreProperties>
</file>