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<sst xmlns="http://schemas.openxmlformats.org/spreadsheetml/2006/main" count="34" uniqueCount="26">
  <si>
    <t>名稱</t>
  </si>
  <si>
    <t>規格</t>
  </si>
  <si>
    <t>單價</t>
  </si>
  <si>
    <t>數量</t>
  </si>
  <si>
    <t>總價</t>
  </si>
  <si>
    <t>賣家</t>
  </si>
  <si>
    <t>郎宇無刷電機馬達Sunnysky X2212 KV980 KV1250 kv2450 固定翼</t>
  </si>
  <si>
    <t>X2212 980KV</t>
  </si>
  <si>
    <t>廣州開心模型</t>
  </si>
  <si>
    <t>店內促銷價四六軸多旋翼性價比無刷電調/好盈樂天XRotor 20A</t>
  </si>
  <si>
    <t>20A 3~4S</t>
  </si>
  <si>
    <t>※開心模型※EMAX 銀燕ES3154 升級款ES3054 20克金屬齒數碼舵機</t>
  </si>
  <si>
    <t>ES3154</t>
  </si>
  <si>
    <t>銀燕EMAX 450直升機斜盤模擬數碼舵機ES09MA ES09MD 固定翼舵機</t>
  </si>
  <si>
    <t>ES09MD</t>
  </si>
  <si>
    <t>乾豐仿APC 碳纖尼龍多軸正反槳8045 9047 1045 1147 1245 1447</t>
  </si>
  <si>
    <t>矽膠線22AWG 20AWG 18AWG 16AWG 14AWG 12AWG 10AWG 紅黑藍三色</t>
  </si>
  <si>
    <t>18AWG</t>
  </si>
  <si>
    <t>Matek Micro BEC/降壓模塊超小超輕輸出5V或12V可調持續1.5A</t>
  </si>
  <si>
    <t>※開心模型※JST插頭含20號矽膠線四軸燈帶控制器電調電機</t>
  </si>
  <si>
    <t>JST</t>
  </si>
  <si>
    <t>AMASS XT30U XT30 插頭輕量版新版XT30鋰電池插頭艾邁斯現貨</t>
  </si>
  <si>
    <t>T30</t>
  </si>
  <si>
    <t>小計 (人民幣)</t>
  </si>
  <si>
    <t>匯率</t>
  </si>
  <si>
    <t>小計 (台幣)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</si>
</sst>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sz val="9.0"/>
      <color rgb="FF3C3C3C"/>
      <name val="Tahoma"/>
    </font>
    <font>
      <u/>
      <sz val="9.0"/>
      <color rgb="FF3C3C3C"/>
      <name val="Tahoma"/>
    </font>
    <font>
      <u/>
      <sz val="9.0"/>
      <color rgb="FF3C3C3C"/>
      <name val="Tahoma"/>
    </font>
    <font>
      <u/>
      <sz val="9.0"/>
      <color rgb="FF3C3C3C"/>
      <name val="Tahom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0"/>
    </xf>
    <xf borderId="0" fillId="0" fontId="1" numFmtId="0" xfId="0" applyFont="1"/>
    <xf borderId="0" fillId="3" fontId="3" numFmtId="0" xfId="0" applyAlignment="1" applyFill="1" applyFont="1">
      <alignment readingOrder="0" vertical="bottom"/>
    </xf>
    <xf borderId="1" fillId="2" fontId="4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tem.taobao.com/item.htm?id=26826668082" TargetMode="External"/><Relationship Id="rId10" Type="http://schemas.openxmlformats.org/officeDocument/2006/relationships/hyperlink" Target="https://store.taobao.com/shop/view_shop.htm?spm=a1z0d.6639537/tb.1997196601.576.3d385886mDtGav&amp;user_number_id=50706119" TargetMode="External"/><Relationship Id="rId13" Type="http://schemas.openxmlformats.org/officeDocument/2006/relationships/hyperlink" Target="https://item.taobao.com/item.htm?id=551462625744" TargetMode="External"/><Relationship Id="rId12" Type="http://schemas.openxmlformats.org/officeDocument/2006/relationships/hyperlink" Target="https://store.taobao.com/shop/view_shop.htm?spm=a1z0d.6639537/tb.1997196601.576.3d385886mDtGav&amp;user_number_id=50706119" TargetMode="External"/><Relationship Id="rId1" Type="http://schemas.openxmlformats.org/officeDocument/2006/relationships/hyperlink" Target="https://item.taobao.com/item.htm?id=10370037067" TargetMode="External"/><Relationship Id="rId2" Type="http://schemas.openxmlformats.org/officeDocument/2006/relationships/hyperlink" Target="https://store.taobao.com/shop/view_shop.htm?spm=a1z0d.6639537/tb.1997196601.576.3d385886mDtGav&amp;user_number_id=50706119" TargetMode="External"/><Relationship Id="rId3" Type="http://schemas.openxmlformats.org/officeDocument/2006/relationships/hyperlink" Target="https://item.taobao.com/item.htm?id=41009086551" TargetMode="External"/><Relationship Id="rId4" Type="http://schemas.openxmlformats.org/officeDocument/2006/relationships/hyperlink" Target="https://store.taobao.com/shop/view_shop.htm?spm=a1z0d.6639537/tb.1997196601.576.3d385886mDtGav&amp;user_number_id=50706119" TargetMode="External"/><Relationship Id="rId9" Type="http://schemas.openxmlformats.org/officeDocument/2006/relationships/hyperlink" Target="https://item.taobao.com/item.htm?spm=a1z0d.6639537/tb.1997196601.44.3d385886mDtGav&amp;id=18224996098" TargetMode="External"/><Relationship Id="rId15" Type="http://schemas.openxmlformats.org/officeDocument/2006/relationships/hyperlink" Target="https://item.taobao.com/item.htm?id=170575895" TargetMode="External"/><Relationship Id="rId14" Type="http://schemas.openxmlformats.org/officeDocument/2006/relationships/hyperlink" Target="https://store.taobao.com/shop/view_shop.htm?spm=a1z0d.6639537/tb.1997196601.576.3d385886mDtGav&amp;user_number_id=50706119" TargetMode="External"/><Relationship Id="rId17" Type="http://schemas.openxmlformats.org/officeDocument/2006/relationships/hyperlink" Target="https://item.taobao.com/item.htm?id=43955819887" TargetMode="External"/><Relationship Id="rId16" Type="http://schemas.openxmlformats.org/officeDocument/2006/relationships/hyperlink" Target="https://store.taobao.com/shop/view_shop.htm?spm=a1z0d.6639537/tb.1997196601.576.3d385886mDtGav&amp;user_number_id=50706119" TargetMode="External"/><Relationship Id="rId5" Type="http://schemas.openxmlformats.org/officeDocument/2006/relationships/hyperlink" Target="https://item.taobao.com/item.htm?spm=a1z0d.6639537/tb.1997196601.20.57d05886G40hDk&amp;id=3876698977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store.taobao.com/shop/view_shop.htm?spm=a1z0d.6639537/tb.1997196601.576.3d385886mDtGav&amp;user_number_id=50706119" TargetMode="External"/><Relationship Id="rId18" Type="http://schemas.openxmlformats.org/officeDocument/2006/relationships/hyperlink" Target="https://store.taobao.com/shop/view_shop.htm?spm=a1z0d.6639537/tb.1997196601.576.3d385886mDtGav&amp;user_number_id=50706119" TargetMode="External"/><Relationship Id="rId7" Type="http://schemas.openxmlformats.org/officeDocument/2006/relationships/hyperlink" Target="https://item.taobao.com/item.htm?id=35660967128" TargetMode="External"/><Relationship Id="rId8" Type="http://schemas.openxmlformats.org/officeDocument/2006/relationships/hyperlink" Target="https://store.taobao.com/shop/view_shop.htm?spm=a1z0d.6639537/tb.1997196601.576.3d385886mDtGav&amp;user_number_id=50706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1">
        <v>78.0</v>
      </c>
      <c r="D2" s="1">
        <v>4.0</v>
      </c>
      <c r="E2" s="3">
        <f t="shared" ref="E2:E10" si="1">C2*D2</f>
        <v>312</v>
      </c>
      <c r="F2" s="4" t="s">
        <v>8</v>
      </c>
    </row>
    <row r="3">
      <c r="A3" s="2" t="s">
        <v>9</v>
      </c>
      <c r="B3" s="1" t="s">
        <v>10</v>
      </c>
      <c r="C3" s="1">
        <v>48.0</v>
      </c>
      <c r="D3" s="1">
        <v>5.0</v>
      </c>
      <c r="E3" s="3">
        <f t="shared" si="1"/>
        <v>240</v>
      </c>
      <c r="F3" s="4" t="s">
        <v>8</v>
      </c>
    </row>
    <row r="4">
      <c r="A4" s="2" t="s">
        <v>11</v>
      </c>
      <c r="B4" s="1" t="s">
        <v>12</v>
      </c>
      <c r="C4" s="1">
        <v>58.0</v>
      </c>
      <c r="D4" s="1">
        <v>2.0</v>
      </c>
      <c r="E4" s="3">
        <f t="shared" si="1"/>
        <v>116</v>
      </c>
      <c r="F4" s="4" t="s">
        <v>8</v>
      </c>
    </row>
    <row r="5">
      <c r="A5" s="2" t="s">
        <v>13</v>
      </c>
      <c r="B5" s="1" t="s">
        <v>14</v>
      </c>
      <c r="C5" s="1">
        <v>68.0</v>
      </c>
      <c r="D5" s="1">
        <v>2.0</v>
      </c>
      <c r="E5" s="3">
        <f t="shared" si="1"/>
        <v>136</v>
      </c>
      <c r="F5" s="4" t="s">
        <v>8</v>
      </c>
    </row>
    <row r="6">
      <c r="A6" s="2" t="s">
        <v>15</v>
      </c>
      <c r="B6" s="1">
        <v>9047.0</v>
      </c>
      <c r="C6" s="1">
        <v>8.8</v>
      </c>
      <c r="D6" s="1">
        <v>2.0</v>
      </c>
      <c r="E6" s="3">
        <f t="shared" si="1"/>
        <v>17.6</v>
      </c>
      <c r="F6" s="4" t="s">
        <v>8</v>
      </c>
    </row>
    <row r="7">
      <c r="A7" s="2" t="s">
        <v>16</v>
      </c>
      <c r="B7" s="1" t="s">
        <v>17</v>
      </c>
      <c r="C7" s="1">
        <v>2.0</v>
      </c>
      <c r="D7" s="1">
        <v>5.0</v>
      </c>
      <c r="E7" s="3">
        <f t="shared" si="1"/>
        <v>10</v>
      </c>
      <c r="F7" s="4" t="s">
        <v>8</v>
      </c>
    </row>
    <row r="8">
      <c r="A8" s="2" t="s">
        <v>18</v>
      </c>
      <c r="B8" s="1"/>
      <c r="C8" s="1">
        <v>10.0</v>
      </c>
      <c r="D8" s="1">
        <v>6.0</v>
      </c>
      <c r="E8" s="3">
        <f t="shared" si="1"/>
        <v>60</v>
      </c>
      <c r="F8" s="4" t="s">
        <v>8</v>
      </c>
    </row>
    <row r="9">
      <c r="A9" s="2" t="s">
        <v>19</v>
      </c>
      <c r="B9" s="1" t="s">
        <v>20</v>
      </c>
      <c r="C9" s="1">
        <v>1.4</v>
      </c>
      <c r="D9" s="1">
        <v>5.0</v>
      </c>
      <c r="E9" s="3">
        <f t="shared" si="1"/>
        <v>7</v>
      </c>
      <c r="F9" s="4" t="s">
        <v>8</v>
      </c>
    </row>
    <row r="10">
      <c r="A10" s="5" t="s">
        <v>21</v>
      </c>
      <c r="B10" s="6" t="s">
        <v>22</v>
      </c>
      <c r="C10" s="6">
        <v>2.8</v>
      </c>
      <c r="D10" s="6">
        <v>2.0</v>
      </c>
      <c r="E10" s="7">
        <f t="shared" si="1"/>
        <v>5.6</v>
      </c>
      <c r="F10" s="8" t="s">
        <v>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" t="s">
        <v>23</v>
      </c>
      <c r="E11" s="3">
        <f>SUM(E2:E10)</f>
        <v>904.2</v>
      </c>
      <c r="G11" s="1">
        <v>881.66</v>
      </c>
    </row>
    <row r="12">
      <c r="A12" s="9" t="s">
        <v>24</v>
      </c>
      <c r="B12" s="7"/>
      <c r="C12" s="7"/>
      <c r="D12" s="7"/>
      <c r="E12" s="10">
        <f>IFERROR(__xludf.DUMMYFUNCTION("GoogleFinance(""CURRENCY:CNYTWD"")"),4.384291532000001)</f>
        <v>4.384291532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1" t="s">
        <v>25</v>
      </c>
      <c r="B13" s="12"/>
      <c r="C13" s="12"/>
      <c r="D13" s="12"/>
      <c r="E13" s="13">
        <f>E11*E12</f>
        <v>3964.276403</v>
      </c>
      <c r="F13" s="12"/>
      <c r="G13" s="11">
        <v>4043.0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</sheetData>
  <hyperlinks>
    <hyperlink r:id="rId1" ref="A2"/>
    <hyperlink r:id="rId2" ref="F2"/>
    <hyperlink r:id="rId3" ref="A3"/>
    <hyperlink r:id="rId4" ref="F3"/>
    <hyperlink r:id="rId5" ref="A4"/>
    <hyperlink r:id="rId6" ref="F4"/>
    <hyperlink r:id="rId7" ref="A5"/>
    <hyperlink r:id="rId8" ref="F5"/>
    <hyperlink r:id="rId9" ref="A6"/>
    <hyperlink r:id="rId10" ref="F6"/>
    <hyperlink r:id="rId11" ref="A7"/>
    <hyperlink r:id="rId12" ref="F7"/>
    <hyperlink r:id="rId13" ref="A8"/>
    <hyperlink r:id="rId14" ref="F8"/>
    <hyperlink r:id="rId15" ref="A9"/>
    <hyperlink r:id="rId16" ref="F9"/>
    <hyperlink r:id="rId17" ref="A10"/>
    <hyperlink r:id="rId18" ref="F10"/>
  </hyperlinks>
  <drawing r:id="rId19"/>
</worksheet>
</file>