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vanschoor/Projects/Personal/artstory/artstory-data-sources/"/>
    </mc:Choice>
  </mc:AlternateContent>
  <xr:revisionPtr revIDLastSave="0" documentId="13_ncr:1_{27C10630-F2BF-1A46-AFE7-400B51275B77}" xr6:coauthVersionLast="47" xr6:coauthVersionMax="47" xr10:uidLastSave="{00000000-0000-0000-0000-000000000000}"/>
  <bookViews>
    <workbookView xWindow="0" yWindow="680" windowWidth="23260" windowHeight="12460" xr2:uid="{425370B8-88E7-40A4-B4C0-702328F35FC8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V24" i="2"/>
  <c r="V10" i="2"/>
  <c r="V11" i="2"/>
  <c r="V12" i="2"/>
  <c r="V13" i="2"/>
  <c r="V14" i="2"/>
  <c r="V15" i="2"/>
  <c r="V16" i="2"/>
  <c r="V17" i="2"/>
  <c r="V18" i="2"/>
  <c r="V9" i="2"/>
</calcChain>
</file>

<file path=xl/sharedStrings.xml><?xml version="1.0" encoding="utf-8"?>
<sst xmlns="http://schemas.openxmlformats.org/spreadsheetml/2006/main" count="105" uniqueCount="76">
  <si>
    <t>Brand</t>
  </si>
  <si>
    <t>Products</t>
  </si>
  <si>
    <t>RRP</t>
  </si>
  <si>
    <t>Promo</t>
  </si>
  <si>
    <t>Educatieve Acrylverfset - Educatiebox met 12 Cupjes + Penseel</t>
  </si>
  <si>
    <t>Lefranc Bourgeois</t>
  </si>
  <si>
    <t>Plakkaatverf sticks set Basic | 6 kleuren</t>
  </si>
  <si>
    <t>Talens</t>
  </si>
  <si>
    <t>Talens Wasco waskrijt set | 12 kleuren</t>
  </si>
  <si>
    <t>Educatie Oliepastel Set - 12 Pastels Diam 8mm</t>
  </si>
  <si>
    <t>EF-524110</t>
  </si>
  <si>
    <t xml:space="preserve">Eberhard Faber </t>
  </si>
  <si>
    <t>Badkrijt Eberhard Faber 10 stuks in bewaarbox incl. 5 patronen</t>
  </si>
  <si>
    <t>EF-550022</t>
  </si>
  <si>
    <t xml:space="preserve">Raamstift 8 delig </t>
  </si>
  <si>
    <t>Talens Panda oliepastels set | 12 kleuren</t>
  </si>
  <si>
    <t>EF-551009</t>
  </si>
  <si>
    <t>Viltstiften Eberhard Faber Glitter pastel kleuren assorti 8st.</t>
  </si>
  <si>
    <t>EF-551008</t>
  </si>
  <si>
    <t>Viltstiften Glitter kleuren assorti 8st.</t>
  </si>
  <si>
    <t>9022008M</t>
  </si>
  <si>
    <t>Talens Art Creation Aquarelverfset 8 x 12 ml</t>
  </si>
  <si>
    <t>Plakkaatverf Set Primaire Kleuren | 6 x 16 ml</t>
  </si>
  <si>
    <t>Faber-Castell</t>
  </si>
  <si>
    <t>FC-116418</t>
  </si>
  <si>
    <t>Black Edition 72 stuks in roletui zwart - Kleurpotlood</t>
  </si>
  <si>
    <t>95741C</t>
  </si>
  <si>
    <t xml:space="preserve">Mulimedia Kleurboek Odelia Flower </t>
  </si>
  <si>
    <t>95742C</t>
  </si>
  <si>
    <t>Mulimedia Kleurboek Odelia Cities</t>
  </si>
  <si>
    <t>95743C</t>
  </si>
  <si>
    <t xml:space="preserve">Multimedia Kleurboek Odelia Gardens </t>
  </si>
  <si>
    <t>ColourPlus set an 24 Kleurpotloden</t>
  </si>
  <si>
    <t>P470</t>
  </si>
  <si>
    <t xml:space="preserve">Kleurpotloden Color plus - 36 </t>
  </si>
  <si>
    <t>Lamy</t>
  </si>
  <si>
    <t>Caran d'Ache</t>
  </si>
  <si>
    <t>CLASSIC PABLO PENC. ASS.12PCS-FSC</t>
  </si>
  <si>
    <t>CLASSIC FIBRALO BRUSH ASSORTIMENT 15PCS</t>
  </si>
  <si>
    <t>GOUACHE CAKES ASSORTED 15PCS</t>
  </si>
  <si>
    <t>Creatives Fineliner Brush pen set 12 kleuren</t>
  </si>
  <si>
    <t>Bruynzeel</t>
  </si>
  <si>
    <t>Bruynzeel Viltstiften set | 50 kleuren</t>
  </si>
  <si>
    <t>Royal Talens Floral Watercolour Set</t>
  </si>
  <si>
    <t>Discount %</t>
  </si>
  <si>
    <t>Happiness Journal Set</t>
  </si>
  <si>
    <t>POAK3C</t>
  </si>
  <si>
    <t>Creative Kit Grote Golf van Kanagawa</t>
  </si>
  <si>
    <t>Creative Kit Kersenbloesem</t>
  </si>
  <si>
    <t>POAK3A</t>
  </si>
  <si>
    <t>Creative Kit Manga</t>
  </si>
  <si>
    <t>POAK3B</t>
  </si>
  <si>
    <t xml:space="preserve">Generals Learn How to Draw Kit </t>
  </si>
  <si>
    <t>Generals</t>
  </si>
  <si>
    <t>Thermosfles 500ml DIY creatieve set Dino incl 6 markers</t>
  </si>
  <si>
    <t>LP-A4380</t>
  </si>
  <si>
    <t>Thermosfles 500ml DIY creatieve set Snoopy incl 6 markers</t>
  </si>
  <si>
    <t>LP-A4379</t>
  </si>
  <si>
    <t>Les Artistes Paris</t>
  </si>
  <si>
    <t>FC-167152</t>
  </si>
  <si>
    <t>Manga starterset - Pitt Artist Pen</t>
  </si>
  <si>
    <t>FC-167195</t>
  </si>
  <si>
    <t>Pitt Artist Pen Comic illustratie set</t>
  </si>
  <si>
    <t>Winsor &amp; Newton</t>
  </si>
  <si>
    <t>Galeria Acrylic Colour Wooden Box Set 15pc​</t>
  </si>
  <si>
    <t>Olieverf basisset | 10 x 15 m</t>
  </si>
  <si>
    <t>Rembrandt</t>
  </si>
  <si>
    <t>Soft Pastels set van 30 vol pastels - Lanscape selection</t>
  </si>
  <si>
    <t>Soft pastel set Algemene Selectie | 30 halve pastels</t>
  </si>
  <si>
    <t xml:space="preserve">Article code </t>
  </si>
  <si>
    <t>Clairfontaine</t>
  </si>
  <si>
    <t>Aquaplus - Aquarelverf set rood of blauw- 12</t>
  </si>
  <si>
    <t>Classic Pablo Houten Kist 120 Stuks Kleurpotloden-FSC</t>
  </si>
  <si>
    <t>Classic Supracolor Houten Kist - 120 Stuks Aquarel Kleurpotloden-FSC</t>
  </si>
  <si>
    <t>Classic Neocolor II Houten Kist - 84 Stuks - Aquarel Pastel</t>
  </si>
  <si>
    <t>Classic Supracolor Houten Kist - 80 Stuks Aquarel Kleurpotloden-FSC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</si>
</sst>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212529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AC6E-6F54-4978-AA1E-98D2FEDD2C63}">
  <sheetPr codeName="Sheet1"/>
  <dimension ref="A1:N42"/>
  <sheetViews>
    <sheetView tabSelected="1" topLeftCell="A26" workbookViewId="0">
      <selection activeCell="D41" sqref="D41"/>
    </sheetView>
  </sheetViews>
  <sheetFormatPr baseColWidth="10" defaultColWidth="8.83203125" defaultRowHeight="15" x14ac:dyDescent="0.2"/>
  <cols>
    <col min="1" max="1" width="17.5" style="6" bestFit="1" customWidth="1"/>
    <col min="2" max="2" width="14" style="7" customWidth="1"/>
    <col min="3" max="3" width="59" style="6" bestFit="1" customWidth="1"/>
    <col min="4" max="4" width="9.33203125" style="8" bestFit="1" customWidth="1"/>
    <col min="5" max="5" width="9.1640625" style="8" bestFit="1" customWidth="1"/>
    <col min="6" max="6" width="10.1640625" style="9" bestFit="1" customWidth="1"/>
    <col min="7" max="7" width="8.83203125" style="6"/>
  </cols>
  <sheetData>
    <row r="1" spans="1:6" x14ac:dyDescent="0.2">
      <c r="A1" s="2" t="s">
        <v>0</v>
      </c>
      <c r="B1" s="3" t="s">
        <v>69</v>
      </c>
      <c r="C1" s="2" t="s">
        <v>1</v>
      </c>
      <c r="D1" s="4" t="s">
        <v>2</v>
      </c>
      <c r="E1" s="4" t="s">
        <v>3</v>
      </c>
      <c r="F1" s="5" t="s">
        <v>44</v>
      </c>
    </row>
    <row r="2" spans="1:6" x14ac:dyDescent="0.2">
      <c r="A2" s="6" t="s">
        <v>5</v>
      </c>
      <c r="B2" s="7">
        <v>807312</v>
      </c>
      <c r="C2" s="6" t="s">
        <v>4</v>
      </c>
      <c r="D2" s="8">
        <v>6.5</v>
      </c>
      <c r="E2" s="8">
        <v>5.3</v>
      </c>
      <c r="F2" s="9">
        <f>E2/D2*100-100</f>
        <v>-18.461538461538467</v>
      </c>
    </row>
    <row r="3" spans="1:6" x14ac:dyDescent="0.2">
      <c r="A3" s="6" t="s">
        <v>7</v>
      </c>
      <c r="B3" s="7">
        <v>60159006</v>
      </c>
      <c r="C3" s="6" t="s">
        <v>6</v>
      </c>
      <c r="D3" s="8">
        <v>6.15</v>
      </c>
      <c r="E3" s="8">
        <v>3.5</v>
      </c>
      <c r="F3" s="9">
        <f t="shared" ref="F3:F42" si="0">E3/D3*100-100</f>
        <v>-43.089430894308947</v>
      </c>
    </row>
    <row r="4" spans="1:6" x14ac:dyDescent="0.2">
      <c r="A4" s="6" t="s">
        <v>7</v>
      </c>
      <c r="B4" s="7">
        <v>95721212</v>
      </c>
      <c r="C4" s="6" t="s">
        <v>8</v>
      </c>
      <c r="D4" s="8">
        <v>7.75</v>
      </c>
      <c r="E4" s="8">
        <v>4.25</v>
      </c>
      <c r="F4" s="9">
        <f t="shared" si="0"/>
        <v>-45.161290322580648</v>
      </c>
    </row>
    <row r="5" spans="1:6" x14ac:dyDescent="0.2">
      <c r="A5" s="6" t="s">
        <v>5</v>
      </c>
      <c r="B5" s="7">
        <v>807154</v>
      </c>
      <c r="C5" s="6" t="s">
        <v>9</v>
      </c>
      <c r="D5" s="8">
        <v>4.95</v>
      </c>
      <c r="E5" s="8">
        <v>2.5499999999999998</v>
      </c>
      <c r="F5" s="9">
        <f t="shared" si="0"/>
        <v>-48.484848484848484</v>
      </c>
    </row>
    <row r="6" spans="1:6" x14ac:dyDescent="0.2">
      <c r="A6" s="6" t="s">
        <v>11</v>
      </c>
      <c r="B6" s="7" t="s">
        <v>10</v>
      </c>
      <c r="C6" s="6" t="s">
        <v>12</v>
      </c>
      <c r="D6" s="8">
        <v>9.99</v>
      </c>
      <c r="E6" s="8">
        <v>6.5</v>
      </c>
      <c r="F6" s="9">
        <f t="shared" si="0"/>
        <v>-34.93493493493493</v>
      </c>
    </row>
    <row r="7" spans="1:6" x14ac:dyDescent="0.2">
      <c r="A7" s="6" t="s">
        <v>11</v>
      </c>
      <c r="B7" s="7" t="s">
        <v>13</v>
      </c>
      <c r="C7" s="6" t="s">
        <v>14</v>
      </c>
      <c r="D7" s="8">
        <v>6.5</v>
      </c>
      <c r="E7" s="8">
        <v>4.25</v>
      </c>
      <c r="F7" s="9">
        <f t="shared" si="0"/>
        <v>-34.615384615384613</v>
      </c>
    </row>
    <row r="8" spans="1:6" x14ac:dyDescent="0.2">
      <c r="A8" s="6" t="s">
        <v>7</v>
      </c>
      <c r="B8" s="7">
        <v>95830012</v>
      </c>
      <c r="C8" s="6" t="s">
        <v>15</v>
      </c>
      <c r="D8" s="8">
        <v>8.6</v>
      </c>
      <c r="E8" s="8">
        <v>4.7</v>
      </c>
      <c r="F8" s="9">
        <f t="shared" si="0"/>
        <v>-45.348837209302317</v>
      </c>
    </row>
    <row r="9" spans="1:6" x14ac:dyDescent="0.2">
      <c r="A9" s="6" t="s">
        <v>11</v>
      </c>
      <c r="B9" s="7" t="s">
        <v>16</v>
      </c>
      <c r="C9" s="6" t="s">
        <v>17</v>
      </c>
      <c r="D9" s="8">
        <v>7.99</v>
      </c>
      <c r="E9" s="8">
        <v>5.25</v>
      </c>
      <c r="F9" s="9">
        <f t="shared" si="0"/>
        <v>-34.292866082603254</v>
      </c>
    </row>
    <row r="10" spans="1:6" x14ac:dyDescent="0.2">
      <c r="A10" s="6" t="s">
        <v>11</v>
      </c>
      <c r="B10" s="7" t="s">
        <v>18</v>
      </c>
      <c r="C10" s="6" t="s">
        <v>19</v>
      </c>
      <c r="D10" s="8">
        <v>7.99</v>
      </c>
      <c r="E10" s="8">
        <v>5.25</v>
      </c>
      <c r="F10" s="9">
        <f t="shared" si="0"/>
        <v>-34.292866082603254</v>
      </c>
    </row>
    <row r="11" spans="1:6" x14ac:dyDescent="0.2">
      <c r="A11" s="6" t="s">
        <v>7</v>
      </c>
      <c r="B11" s="7" t="s">
        <v>20</v>
      </c>
      <c r="C11" s="6" t="s">
        <v>21</v>
      </c>
      <c r="D11" s="8">
        <v>10.25</v>
      </c>
      <c r="E11" s="8">
        <v>5.6</v>
      </c>
      <c r="F11" s="9">
        <f t="shared" si="0"/>
        <v>-45.365853658536594</v>
      </c>
    </row>
    <row r="12" spans="1:6" x14ac:dyDescent="0.2">
      <c r="A12" s="6" t="s">
        <v>7</v>
      </c>
      <c r="B12" s="7">
        <v>9791609</v>
      </c>
      <c r="C12" s="6" t="s">
        <v>22</v>
      </c>
      <c r="D12" s="8">
        <v>12.05</v>
      </c>
      <c r="E12" s="8">
        <v>6.8</v>
      </c>
      <c r="F12" s="9">
        <f t="shared" si="0"/>
        <v>-43.568464730290458</v>
      </c>
    </row>
    <row r="13" spans="1:6" x14ac:dyDescent="0.2">
      <c r="A13" s="6" t="s">
        <v>23</v>
      </c>
      <c r="B13" s="7" t="s">
        <v>24</v>
      </c>
      <c r="C13" s="6" t="s">
        <v>25</v>
      </c>
      <c r="D13" s="8">
        <v>54.99</v>
      </c>
      <c r="E13" s="8">
        <v>43.5</v>
      </c>
      <c r="F13" s="9">
        <f t="shared" si="0"/>
        <v>-20.894708128750679</v>
      </c>
    </row>
    <row r="14" spans="1:6" x14ac:dyDescent="0.2">
      <c r="A14" s="6" t="s">
        <v>70</v>
      </c>
      <c r="B14" s="7" t="s">
        <v>26</v>
      </c>
      <c r="C14" s="6" t="s">
        <v>27</v>
      </c>
      <c r="D14" s="8">
        <v>14.2</v>
      </c>
      <c r="E14" s="8">
        <v>7.85</v>
      </c>
      <c r="F14" s="9">
        <f t="shared" si="0"/>
        <v>-44.718309859154928</v>
      </c>
    </row>
    <row r="15" spans="1:6" x14ac:dyDescent="0.2">
      <c r="A15" s="6" t="s">
        <v>70</v>
      </c>
      <c r="B15" s="7" t="s">
        <v>28</v>
      </c>
      <c r="C15" s="6" t="s">
        <v>29</v>
      </c>
      <c r="D15" s="8">
        <v>14.2</v>
      </c>
      <c r="E15" s="8">
        <v>7.85</v>
      </c>
      <c r="F15" s="9">
        <f t="shared" si="0"/>
        <v>-44.718309859154928</v>
      </c>
    </row>
    <row r="16" spans="1:6" x14ac:dyDescent="0.2">
      <c r="A16" s="6" t="s">
        <v>70</v>
      </c>
      <c r="B16" s="7" t="s">
        <v>30</v>
      </c>
      <c r="C16" s="6" t="s">
        <v>31</v>
      </c>
      <c r="D16" s="8">
        <v>14.2</v>
      </c>
      <c r="E16" s="8">
        <v>7.85</v>
      </c>
      <c r="F16" s="9">
        <f t="shared" si="0"/>
        <v>-44.718309859154928</v>
      </c>
    </row>
    <row r="17" spans="1:14" x14ac:dyDescent="0.2">
      <c r="A17" s="6" t="s">
        <v>35</v>
      </c>
      <c r="B17" s="7">
        <v>1222609</v>
      </c>
      <c r="C17" s="6" t="s">
        <v>71</v>
      </c>
      <c r="D17" s="8">
        <v>6.4</v>
      </c>
      <c r="E17" s="8">
        <v>4.8</v>
      </c>
      <c r="F17" s="9">
        <f t="shared" si="0"/>
        <v>-25.000000000000014</v>
      </c>
    </row>
    <row r="18" spans="1:14" x14ac:dyDescent="0.2">
      <c r="A18" s="6" t="s">
        <v>35</v>
      </c>
      <c r="B18" s="7">
        <v>1233469</v>
      </c>
      <c r="C18" s="6" t="s">
        <v>32</v>
      </c>
      <c r="D18" s="8">
        <v>8.3000000000000007</v>
      </c>
      <c r="E18" s="8">
        <v>6.05</v>
      </c>
      <c r="F18" s="9">
        <f t="shared" si="0"/>
        <v>-27.108433734939766</v>
      </c>
      <c r="N18" s="1"/>
    </row>
    <row r="19" spans="1:14" x14ac:dyDescent="0.2">
      <c r="A19" s="6" t="s">
        <v>35</v>
      </c>
      <c r="B19" s="7" t="s">
        <v>33</v>
      </c>
      <c r="C19" s="6" t="s">
        <v>34</v>
      </c>
      <c r="D19" s="8">
        <v>12.9</v>
      </c>
      <c r="E19" s="8">
        <v>8.75</v>
      </c>
      <c r="F19" s="9">
        <f t="shared" si="0"/>
        <v>-32.170542635658919</v>
      </c>
    </row>
    <row r="20" spans="1:14" x14ac:dyDescent="0.2">
      <c r="A20" s="6" t="s">
        <v>36</v>
      </c>
      <c r="B20" s="10">
        <v>666312</v>
      </c>
      <c r="C20" s="6" t="s">
        <v>37</v>
      </c>
      <c r="D20" s="8">
        <v>32</v>
      </c>
      <c r="E20" s="8">
        <v>20.95</v>
      </c>
      <c r="F20" s="9">
        <f t="shared" si="0"/>
        <v>-34.53125</v>
      </c>
    </row>
    <row r="21" spans="1:14" x14ac:dyDescent="0.2">
      <c r="A21" s="6" t="s">
        <v>36</v>
      </c>
      <c r="B21" s="10">
        <v>186315</v>
      </c>
      <c r="C21" s="6" t="s">
        <v>38</v>
      </c>
      <c r="D21" s="8">
        <v>37</v>
      </c>
      <c r="E21" s="8">
        <v>24</v>
      </c>
      <c r="F21" s="9">
        <f t="shared" si="0"/>
        <v>-35.13513513513513</v>
      </c>
    </row>
    <row r="22" spans="1:14" x14ac:dyDescent="0.2">
      <c r="A22" s="6" t="s">
        <v>36</v>
      </c>
      <c r="B22" s="10">
        <v>1000315</v>
      </c>
      <c r="C22" s="6" t="s">
        <v>39</v>
      </c>
      <c r="D22" s="8">
        <v>44</v>
      </c>
      <c r="E22" s="8">
        <v>28.5</v>
      </c>
      <c r="F22" s="9">
        <f t="shared" si="0"/>
        <v>-35.227272727272734</v>
      </c>
    </row>
    <row r="23" spans="1:14" x14ac:dyDescent="0.2">
      <c r="A23" s="6" t="s">
        <v>41</v>
      </c>
      <c r="B23" s="7">
        <v>60325012</v>
      </c>
      <c r="C23" s="6" t="s">
        <v>40</v>
      </c>
      <c r="D23" s="8">
        <v>10.6</v>
      </c>
      <c r="E23" s="8">
        <v>6.4</v>
      </c>
      <c r="F23" s="9">
        <f t="shared" si="0"/>
        <v>-39.622641509433954</v>
      </c>
    </row>
    <row r="24" spans="1:14" x14ac:dyDescent="0.2">
      <c r="A24" s="6" t="s">
        <v>41</v>
      </c>
      <c r="B24" s="7">
        <v>60121250</v>
      </c>
      <c r="C24" s="6" t="s">
        <v>42</v>
      </c>
      <c r="D24" s="8">
        <v>12.4</v>
      </c>
      <c r="E24" s="8">
        <v>8.1</v>
      </c>
      <c r="F24" s="9">
        <f t="shared" si="0"/>
        <v>-34.677419354838719</v>
      </c>
    </row>
    <row r="25" spans="1:14" x14ac:dyDescent="0.2">
      <c r="A25" s="6" t="s">
        <v>7</v>
      </c>
      <c r="B25" s="7">
        <v>16550001</v>
      </c>
      <c r="C25" s="6" t="s">
        <v>43</v>
      </c>
      <c r="D25" s="8">
        <v>29.95</v>
      </c>
      <c r="E25" s="8">
        <v>19.5</v>
      </c>
      <c r="F25" s="9">
        <f t="shared" si="0"/>
        <v>-34.891485809682791</v>
      </c>
    </row>
    <row r="26" spans="1:14" x14ac:dyDescent="0.2">
      <c r="A26" s="6" t="s">
        <v>7</v>
      </c>
      <c r="B26" s="7">
        <v>16550002</v>
      </c>
      <c r="C26" s="6" t="s">
        <v>45</v>
      </c>
      <c r="D26" s="8">
        <v>18.55</v>
      </c>
      <c r="E26" s="8">
        <v>12.95</v>
      </c>
      <c r="F26" s="9">
        <f t="shared" si="0"/>
        <v>-30.188679245283026</v>
      </c>
    </row>
    <row r="27" spans="1:14" x14ac:dyDescent="0.2">
      <c r="A27" s="6" t="s">
        <v>7</v>
      </c>
      <c r="B27" s="7" t="s">
        <v>46</v>
      </c>
      <c r="C27" s="6" t="s">
        <v>47</v>
      </c>
      <c r="D27" s="8">
        <v>7.95</v>
      </c>
      <c r="E27" s="8">
        <v>5.15</v>
      </c>
      <c r="F27" s="9">
        <f t="shared" si="0"/>
        <v>-35.220125786163521</v>
      </c>
    </row>
    <row r="28" spans="1:14" x14ac:dyDescent="0.2">
      <c r="A28" s="6" t="s">
        <v>7</v>
      </c>
      <c r="B28" s="7" t="s">
        <v>49</v>
      </c>
      <c r="C28" s="6" t="s">
        <v>48</v>
      </c>
      <c r="D28" s="8">
        <v>7.95</v>
      </c>
      <c r="E28" s="8">
        <v>5.15</v>
      </c>
      <c r="F28" s="9">
        <f t="shared" si="0"/>
        <v>-35.220125786163521</v>
      </c>
    </row>
    <row r="29" spans="1:14" ht="16" x14ac:dyDescent="0.2">
      <c r="A29" s="6" t="s">
        <v>7</v>
      </c>
      <c r="B29" s="11" t="s">
        <v>51</v>
      </c>
      <c r="C29" s="6" t="s">
        <v>50</v>
      </c>
      <c r="D29" s="8">
        <v>7.95</v>
      </c>
      <c r="E29" s="8">
        <v>5.15</v>
      </c>
      <c r="F29" s="9">
        <f t="shared" si="0"/>
        <v>-35.220125786163521</v>
      </c>
    </row>
    <row r="30" spans="1:14" x14ac:dyDescent="0.2">
      <c r="A30" s="6" t="s">
        <v>53</v>
      </c>
      <c r="B30" s="11">
        <v>563830</v>
      </c>
      <c r="C30" s="6" t="s">
        <v>52</v>
      </c>
      <c r="D30" s="8">
        <v>24.99</v>
      </c>
      <c r="E30" s="8">
        <v>22.5</v>
      </c>
      <c r="F30" s="9">
        <f t="shared" si="0"/>
        <v>-9.963985594237684</v>
      </c>
    </row>
    <row r="31" spans="1:14" x14ac:dyDescent="0.2">
      <c r="A31" s="6" t="s">
        <v>58</v>
      </c>
      <c r="B31" s="7" t="s">
        <v>55</v>
      </c>
      <c r="C31" s="6" t="s">
        <v>54</v>
      </c>
      <c r="D31" s="8">
        <v>29.99</v>
      </c>
      <c r="E31" s="8">
        <v>21.95</v>
      </c>
      <c r="F31" s="9">
        <f t="shared" si="0"/>
        <v>-26.808936312104038</v>
      </c>
    </row>
    <row r="32" spans="1:14" x14ac:dyDescent="0.2">
      <c r="A32" s="6" t="s">
        <v>58</v>
      </c>
      <c r="B32" s="7" t="s">
        <v>57</v>
      </c>
      <c r="C32" s="6" t="s">
        <v>56</v>
      </c>
      <c r="D32" s="8">
        <v>29.99</v>
      </c>
      <c r="E32" s="8">
        <v>21.95</v>
      </c>
      <c r="F32" s="9">
        <f t="shared" si="0"/>
        <v>-26.808936312104038</v>
      </c>
    </row>
    <row r="33" spans="1:6" x14ac:dyDescent="0.2">
      <c r="A33" s="6" t="s">
        <v>23</v>
      </c>
      <c r="B33" s="7" t="s">
        <v>59</v>
      </c>
      <c r="C33" s="6" t="s">
        <v>60</v>
      </c>
      <c r="D33" s="8">
        <v>28.99</v>
      </c>
      <c r="E33" s="8">
        <v>25.99</v>
      </c>
      <c r="F33" s="9">
        <f t="shared" si="0"/>
        <v>-10.348395998620219</v>
      </c>
    </row>
    <row r="34" spans="1:6" x14ac:dyDescent="0.2">
      <c r="A34" s="6" t="s">
        <v>23</v>
      </c>
      <c r="B34" s="7" t="s">
        <v>61</v>
      </c>
      <c r="C34" s="6" t="s">
        <v>62</v>
      </c>
      <c r="D34" s="8">
        <v>28.99</v>
      </c>
      <c r="E34" s="8">
        <v>25.99</v>
      </c>
      <c r="F34" s="9">
        <f t="shared" si="0"/>
        <v>-10.348395998620219</v>
      </c>
    </row>
    <row r="35" spans="1:6" x14ac:dyDescent="0.2">
      <c r="A35" s="6" t="s">
        <v>63</v>
      </c>
      <c r="B35" s="12">
        <v>2190614</v>
      </c>
      <c r="C35" s="6" t="s">
        <v>64</v>
      </c>
      <c r="D35" s="8">
        <v>86.4</v>
      </c>
      <c r="E35" s="8">
        <v>51.85</v>
      </c>
      <c r="F35" s="9">
        <f t="shared" si="0"/>
        <v>-39.988425925925931</v>
      </c>
    </row>
    <row r="36" spans="1:6" x14ac:dyDescent="0.2">
      <c r="A36" s="6" t="s">
        <v>66</v>
      </c>
      <c r="B36" s="7">
        <v>1820310</v>
      </c>
      <c r="C36" s="6" t="s">
        <v>65</v>
      </c>
      <c r="D36" s="8">
        <v>74.25</v>
      </c>
      <c r="E36" s="8">
        <v>40.950000000000003</v>
      </c>
      <c r="F36" s="9">
        <f t="shared" si="0"/>
        <v>-44.848484848484851</v>
      </c>
    </row>
    <row r="37" spans="1:6" x14ac:dyDescent="0.2">
      <c r="A37" s="6" t="s">
        <v>66</v>
      </c>
      <c r="B37" s="13">
        <v>31823032</v>
      </c>
      <c r="C37" s="6" t="s">
        <v>67</v>
      </c>
      <c r="D37" s="8">
        <v>64.05</v>
      </c>
      <c r="E37" s="8">
        <v>41.5</v>
      </c>
      <c r="F37" s="9">
        <f t="shared" si="0"/>
        <v>-35.206869633099132</v>
      </c>
    </row>
    <row r="38" spans="1:6" x14ac:dyDescent="0.2">
      <c r="A38" s="6" t="s">
        <v>66</v>
      </c>
      <c r="B38" s="7">
        <v>31823116</v>
      </c>
      <c r="C38" s="6" t="s">
        <v>68</v>
      </c>
      <c r="D38" s="8">
        <v>45.2</v>
      </c>
      <c r="E38" s="8">
        <v>29.6</v>
      </c>
      <c r="F38" s="9">
        <f t="shared" si="0"/>
        <v>-34.513274336283189</v>
      </c>
    </row>
    <row r="39" spans="1:6" x14ac:dyDescent="0.2">
      <c r="A39" s="6" t="s">
        <v>36</v>
      </c>
      <c r="B39" s="7">
        <v>666920</v>
      </c>
      <c r="C39" s="6" t="s">
        <v>72</v>
      </c>
      <c r="D39" s="8">
        <v>459</v>
      </c>
      <c r="E39" s="8">
        <v>299</v>
      </c>
      <c r="F39" s="9">
        <f t="shared" si="0"/>
        <v>-34.858387799564269</v>
      </c>
    </row>
    <row r="40" spans="1:6" x14ac:dyDescent="0.2">
      <c r="A40" s="6" t="s">
        <v>36</v>
      </c>
      <c r="B40" s="7">
        <v>3888920</v>
      </c>
      <c r="C40" s="6" t="s">
        <v>73</v>
      </c>
      <c r="D40" s="8">
        <v>459</v>
      </c>
      <c r="E40" s="8">
        <v>299</v>
      </c>
      <c r="F40" s="9">
        <f t="shared" si="0"/>
        <v>-34.858387799564269</v>
      </c>
    </row>
    <row r="41" spans="1:6" x14ac:dyDescent="0.2">
      <c r="A41" s="6" t="s">
        <v>36</v>
      </c>
      <c r="B41" s="7">
        <v>7500484</v>
      </c>
      <c r="C41" s="6" t="s">
        <v>74</v>
      </c>
      <c r="D41" s="8">
        <v>365</v>
      </c>
      <c r="E41" s="8">
        <v>250</v>
      </c>
      <c r="F41" s="9">
        <f t="shared" si="0"/>
        <v>-31.506849315068493</v>
      </c>
    </row>
    <row r="42" spans="1:6" x14ac:dyDescent="0.2">
      <c r="A42" s="6" t="s">
        <v>36</v>
      </c>
      <c r="B42" s="7">
        <v>3888480</v>
      </c>
      <c r="C42" s="6" t="s">
        <v>75</v>
      </c>
      <c r="D42" s="8">
        <v>355</v>
      </c>
      <c r="E42" s="8">
        <v>239</v>
      </c>
      <c r="F42" s="9">
        <f t="shared" si="0"/>
        <v>-32.676056338028175</v>
      </c>
    </row>
  </sheetData>
  <autoFilter ref="A1:F1" xr:uid="{DC3FAC6E-6F54-4978-AA1E-98D2FEDD2C63}"/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4DF3-4428-456B-8BAD-CAEA71A2BE0E}">
  <dimension ref="S6:W25"/>
  <sheetViews>
    <sheetView topLeftCell="A2" workbookViewId="0">
      <selection activeCell="S26" sqref="S26"/>
    </sheetView>
  </sheetViews>
  <sheetFormatPr baseColWidth="10" defaultColWidth="8.83203125" defaultRowHeight="15" x14ac:dyDescent="0.2"/>
  <sheetData>
    <row r="6" spans="19:23" x14ac:dyDescent="0.2">
      <c r="W6">
        <v>20</v>
      </c>
    </row>
    <row r="9" spans="19:23" x14ac:dyDescent="0.2">
      <c r="S9">
        <v>50</v>
      </c>
      <c r="U9">
        <v>11</v>
      </c>
      <c r="V9">
        <f>S9*U9</f>
        <v>550</v>
      </c>
    </row>
    <row r="10" spans="19:23" x14ac:dyDescent="0.2">
      <c r="S10">
        <v>20</v>
      </c>
      <c r="U10">
        <v>12</v>
      </c>
      <c r="V10">
        <f t="shared" ref="V10:V18" si="0">S10*U10</f>
        <v>240</v>
      </c>
    </row>
    <row r="11" spans="19:23" x14ac:dyDescent="0.2">
      <c r="S11">
        <v>10</v>
      </c>
      <c r="U11">
        <v>4</v>
      </c>
      <c r="V11">
        <f t="shared" si="0"/>
        <v>40</v>
      </c>
    </row>
    <row r="12" spans="19:23" x14ac:dyDescent="0.2">
      <c r="S12">
        <v>5</v>
      </c>
      <c r="U12">
        <v>8</v>
      </c>
      <c r="V12">
        <f t="shared" si="0"/>
        <v>40</v>
      </c>
    </row>
    <row r="13" spans="19:23" x14ac:dyDescent="0.2">
      <c r="S13">
        <v>2</v>
      </c>
      <c r="U13">
        <v>12</v>
      </c>
      <c r="V13">
        <f t="shared" si="0"/>
        <v>24</v>
      </c>
    </row>
    <row r="14" spans="19:23" x14ac:dyDescent="0.2">
      <c r="S14">
        <v>1</v>
      </c>
      <c r="U14">
        <v>25</v>
      </c>
      <c r="V14">
        <f t="shared" si="0"/>
        <v>25</v>
      </c>
    </row>
    <row r="15" spans="19:23" x14ac:dyDescent="0.2">
      <c r="S15">
        <v>0.5</v>
      </c>
      <c r="U15">
        <v>35</v>
      </c>
      <c r="V15">
        <f t="shared" si="0"/>
        <v>17.5</v>
      </c>
    </row>
    <row r="16" spans="19:23" x14ac:dyDescent="0.2">
      <c r="S16">
        <v>0.2</v>
      </c>
      <c r="U16">
        <v>20</v>
      </c>
      <c r="V16">
        <f t="shared" si="0"/>
        <v>4</v>
      </c>
    </row>
    <row r="17" spans="19:22" x14ac:dyDescent="0.2">
      <c r="S17">
        <v>0.1</v>
      </c>
      <c r="U17">
        <v>21</v>
      </c>
      <c r="V17">
        <f t="shared" si="0"/>
        <v>2.1</v>
      </c>
    </row>
    <row r="18" spans="19:22" x14ac:dyDescent="0.2">
      <c r="S18">
        <v>0.05</v>
      </c>
      <c r="U18">
        <v>28</v>
      </c>
      <c r="V18">
        <f t="shared" si="0"/>
        <v>1.4000000000000001</v>
      </c>
    </row>
    <row r="19" spans="19:22" x14ac:dyDescent="0.2">
      <c r="V19">
        <v>35</v>
      </c>
    </row>
    <row r="20" spans="19:22" x14ac:dyDescent="0.2">
      <c r="V20">
        <v>50</v>
      </c>
    </row>
    <row r="21" spans="19:22" x14ac:dyDescent="0.2">
      <c r="V21">
        <v>4</v>
      </c>
    </row>
    <row r="22" spans="19:22" x14ac:dyDescent="0.2">
      <c r="V22">
        <v>30</v>
      </c>
    </row>
    <row r="23" spans="19:22" x14ac:dyDescent="0.2">
      <c r="V23">
        <v>20</v>
      </c>
    </row>
    <row r="24" spans="19:22" x14ac:dyDescent="0.2">
      <c r="V24">
        <f>SUM(V9:V23)</f>
        <v>1083</v>
      </c>
    </row>
    <row r="25" spans="19:22" x14ac:dyDescent="0.2">
      <c r="S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Annelien Van Schoor</dc:creator>
  <cp:lastModifiedBy>Tom Van Schoor</cp:lastModifiedBy>
  <dcterms:created xsi:type="dcterms:W3CDTF">2025-10-23T09:49:07Z</dcterms:created>
  <dcterms:modified xsi:type="dcterms:W3CDTF">2025-10-26T07:55:28Z</dcterms:modified>
</cp:coreProperties>
</file>