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omas_Vavrinec\Documents\GitHub\Jesper\MB12800\hardware\"/>
    </mc:Choice>
  </mc:AlternateContent>
  <xr:revisionPtr revIDLastSave="0" documentId="13_ncr:1_{635D3E0C-5A91-4147-A011-2FA89DF7A5C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C5" i="1" s="1"/>
  <c r="E5" i="1" s="1"/>
  <c r="B5" i="1" s="1"/>
  <c r="F5" i="1" s="1"/>
  <c r="B3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B6" i="1"/>
  <c r="C6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C4" i="1" l="1"/>
  <c r="E4" i="1" s="1"/>
  <c r="B4" i="1" s="1"/>
  <c r="F4" i="1" s="1"/>
  <c r="U2" i="1" s="1"/>
  <c r="G5" i="1"/>
  <c r="T2" i="1" l="1"/>
  <c r="G4" i="1"/>
</calcChain>
</file>

<file path=xl/sharedStrings.xml><?xml version="1.0" encoding="utf-8"?>
<sst xmlns="http://schemas.openxmlformats.org/spreadsheetml/2006/main" count="21" uniqueCount="21">
  <si>
    <t>co</t>
  </si>
  <si>
    <t>kolikrát</t>
  </si>
  <si>
    <t>DRV8873</t>
  </si>
  <si>
    <t>TCM2224</t>
  </si>
  <si>
    <t>5V step down</t>
  </si>
  <si>
    <t>napájecí napětí [V]</t>
  </si>
  <si>
    <t>proud pro klasické srevo [A]</t>
  </si>
  <si>
    <t>počet klasických serv</t>
  </si>
  <si>
    <t>8V step down</t>
  </si>
  <si>
    <t>proud pro inteligentní srevo [A]</t>
  </si>
  <si>
    <t>počet inteligentních serv</t>
  </si>
  <si>
    <t>maximální proud pro jeden kus [A]</t>
  </si>
  <si>
    <t>logika</t>
  </si>
  <si>
    <t>komplet standard</t>
  </si>
  <si>
    <t>standard proud</t>
  </si>
  <si>
    <t>skok</t>
  </si>
  <si>
    <t>počet článku</t>
  </si>
  <si>
    <t>napětí článku [V]</t>
  </si>
  <si>
    <t>maximum periperie</t>
  </si>
  <si>
    <t>maximální výsledný proud pro celý systém [A]</t>
  </si>
  <si>
    <t>standradní výsledný proud pro celý systém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</si>
</sst>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selection activeCell="U2" sqref="U2"/>
    </sheetView>
  </sheetViews>
  <sheetFormatPr defaultRowHeight="15" x14ac:dyDescent="0.25"/>
  <cols>
    <col min="1" max="3" width="15.7109375" customWidth="1"/>
    <col min="5" max="7" width="10.7109375" customWidth="1"/>
    <col min="8" max="8" width="0.85546875" customWidth="1"/>
    <col min="9" max="10" width="10.7109375" customWidth="1"/>
    <col min="11" max="11" width="0.85546875" customWidth="1"/>
    <col min="12" max="12" width="15.7109375" customWidth="1"/>
    <col min="13" max="13" width="0.85546875" customWidth="1"/>
    <col min="14" max="15" width="15.7109375" customWidth="1"/>
    <col min="16" max="16" width="0.85546875" customWidth="1"/>
    <col min="17" max="18" width="15.7109375" customWidth="1"/>
    <col min="19" max="19" width="0.85546875" customWidth="1"/>
    <col min="20" max="21" width="25.7109375" customWidth="1"/>
  </cols>
  <sheetData>
    <row r="1" spans="1:21" s="1" customFormat="1" ht="45" customHeight="1" x14ac:dyDescent="0.25">
      <c r="A1" s="1" t="s">
        <v>0</v>
      </c>
      <c r="B1" s="1" t="s">
        <v>14</v>
      </c>
      <c r="C1" s="1" t="s">
        <v>11</v>
      </c>
      <c r="D1" s="1" t="s">
        <v>1</v>
      </c>
      <c r="E1" s="1" t="s">
        <v>18</v>
      </c>
      <c r="F1" s="1" t="s">
        <v>13</v>
      </c>
      <c r="G1" s="1" t="s">
        <v>15</v>
      </c>
      <c r="I1" s="1" t="s">
        <v>17</v>
      </c>
      <c r="J1" s="1" t="s">
        <v>16</v>
      </c>
      <c r="L1" s="1" t="s">
        <v>5</v>
      </c>
      <c r="N1" s="1" t="s">
        <v>6</v>
      </c>
      <c r="O1" s="1" t="s">
        <v>7</v>
      </c>
      <c r="Q1" s="1" t="s">
        <v>9</v>
      </c>
      <c r="R1" s="1" t="s">
        <v>10</v>
      </c>
      <c r="T1" s="1" t="s">
        <v>19</v>
      </c>
      <c r="U1" s="1" t="s">
        <v>20</v>
      </c>
    </row>
    <row r="2" spans="1:21" x14ac:dyDescent="0.25">
      <c r="A2" t="s">
        <v>2</v>
      </c>
      <c r="B2">
        <v>3</v>
      </c>
      <c r="C2">
        <v>10</v>
      </c>
      <c r="D2">
        <v>4</v>
      </c>
      <c r="E2">
        <f>C2*D2</f>
        <v>40</v>
      </c>
      <c r="F2">
        <f>B2*D2</f>
        <v>12</v>
      </c>
      <c r="G2">
        <f>(C2-B2)*D2</f>
        <v>28</v>
      </c>
      <c r="I2">
        <v>3.7</v>
      </c>
      <c r="J2">
        <v>6</v>
      </c>
      <c r="L2">
        <f>I2*J2</f>
        <v>22.200000000000003</v>
      </c>
      <c r="N2">
        <v>5</v>
      </c>
      <c r="O2">
        <v>4</v>
      </c>
      <c r="Q2">
        <v>4</v>
      </c>
      <c r="R2">
        <v>4</v>
      </c>
      <c r="T2">
        <f>SUM(E2:E40)</f>
        <v>67.869744744744736</v>
      </c>
      <c r="U2">
        <f>SUM(F2:F40)</f>
        <v>24.411261261261259</v>
      </c>
    </row>
    <row r="3" spans="1:21" x14ac:dyDescent="0.25">
      <c r="A3" t="s">
        <v>3</v>
      </c>
      <c r="B3">
        <f>C3/2.5</f>
        <v>1.6</v>
      </c>
      <c r="C3">
        <v>4</v>
      </c>
      <c r="D3">
        <v>4</v>
      </c>
      <c r="E3">
        <f t="shared" ref="E3:E40" si="0">C3*D3</f>
        <v>16</v>
      </c>
      <c r="F3">
        <f t="shared" ref="F3:F40" si="1">B3*D3</f>
        <v>6.4</v>
      </c>
      <c r="G3">
        <f t="shared" ref="G3:G40" si="2">(C3-B3)*D3</f>
        <v>9.6</v>
      </c>
    </row>
    <row r="4" spans="1:21" x14ac:dyDescent="0.25">
      <c r="A4" t="s">
        <v>4</v>
      </c>
      <c r="B4">
        <f>E4/2</f>
        <v>2.5025025025025021</v>
      </c>
      <c r="C4">
        <f>(N2*O2/0.9)/(L2/5)</f>
        <v>5.0050050050050041</v>
      </c>
      <c r="D4">
        <v>1</v>
      </c>
      <c r="E4">
        <f t="shared" si="0"/>
        <v>5.0050050050050041</v>
      </c>
      <c r="F4">
        <f t="shared" si="1"/>
        <v>2.5025025025025021</v>
      </c>
      <c r="G4">
        <f t="shared" si="2"/>
        <v>2.5025025025025021</v>
      </c>
    </row>
    <row r="5" spans="1:21" x14ac:dyDescent="0.25">
      <c r="A5" t="s">
        <v>8</v>
      </c>
      <c r="B5">
        <f>E5/2</f>
        <v>3.203203203203203</v>
      </c>
      <c r="C5">
        <f>(Q2*R2/0.9)/(L2/8)</f>
        <v>6.4064064064064059</v>
      </c>
      <c r="D5">
        <v>1</v>
      </c>
      <c r="E5">
        <f t="shared" si="0"/>
        <v>6.4064064064064059</v>
      </c>
      <c r="F5">
        <f t="shared" si="1"/>
        <v>3.203203203203203</v>
      </c>
      <c r="G5">
        <f t="shared" si="2"/>
        <v>3.203203203203203</v>
      </c>
    </row>
    <row r="6" spans="1:21" x14ac:dyDescent="0.25">
      <c r="A6" t="s">
        <v>12</v>
      </c>
      <c r="B6">
        <f>(1/0.9)/(12/3.3)</f>
        <v>0.30555555555555552</v>
      </c>
      <c r="C6">
        <f>(1.5/0.9)/(12/3.3)</f>
        <v>0.45833333333333326</v>
      </c>
      <c r="D6">
        <v>1</v>
      </c>
      <c r="E6">
        <f t="shared" si="0"/>
        <v>0.45833333333333326</v>
      </c>
      <c r="F6">
        <f t="shared" si="1"/>
        <v>0.30555555555555552</v>
      </c>
      <c r="G6">
        <f t="shared" si="2"/>
        <v>0.15277777777777773</v>
      </c>
    </row>
    <row r="7" spans="1:21" x14ac:dyDescent="0.25">
      <c r="E7">
        <f t="shared" si="0"/>
        <v>0</v>
      </c>
      <c r="F7">
        <f t="shared" si="1"/>
        <v>0</v>
      </c>
      <c r="G7">
        <f t="shared" si="2"/>
        <v>0</v>
      </c>
    </row>
    <row r="8" spans="1:21" x14ac:dyDescent="0.25">
      <c r="E8">
        <f t="shared" si="0"/>
        <v>0</v>
      </c>
      <c r="F8">
        <f t="shared" si="1"/>
        <v>0</v>
      </c>
      <c r="G8">
        <f t="shared" si="2"/>
        <v>0</v>
      </c>
    </row>
    <row r="9" spans="1:21" x14ac:dyDescent="0.25">
      <c r="E9">
        <f t="shared" si="0"/>
        <v>0</v>
      </c>
      <c r="F9">
        <f t="shared" si="1"/>
        <v>0</v>
      </c>
      <c r="G9">
        <f t="shared" si="2"/>
        <v>0</v>
      </c>
    </row>
    <row r="10" spans="1:21" x14ac:dyDescent="0.25">
      <c r="E10">
        <f t="shared" si="0"/>
        <v>0</v>
      </c>
      <c r="F10">
        <f t="shared" si="1"/>
        <v>0</v>
      </c>
      <c r="G10">
        <f t="shared" si="2"/>
        <v>0</v>
      </c>
    </row>
    <row r="11" spans="1:21" x14ac:dyDescent="0.25">
      <c r="E11">
        <f t="shared" si="0"/>
        <v>0</v>
      </c>
      <c r="F11">
        <f t="shared" si="1"/>
        <v>0</v>
      </c>
      <c r="G11">
        <f t="shared" si="2"/>
        <v>0</v>
      </c>
    </row>
    <row r="12" spans="1:21" x14ac:dyDescent="0.25">
      <c r="E12">
        <f t="shared" si="0"/>
        <v>0</v>
      </c>
      <c r="F12">
        <f t="shared" si="1"/>
        <v>0</v>
      </c>
      <c r="G12">
        <f t="shared" si="2"/>
        <v>0</v>
      </c>
    </row>
    <row r="13" spans="1:21" x14ac:dyDescent="0.25">
      <c r="E13">
        <f t="shared" si="0"/>
        <v>0</v>
      </c>
      <c r="F13">
        <f t="shared" si="1"/>
        <v>0</v>
      </c>
      <c r="G13">
        <f t="shared" si="2"/>
        <v>0</v>
      </c>
    </row>
    <row r="14" spans="1:21" x14ac:dyDescent="0.25">
      <c r="E14">
        <f t="shared" si="0"/>
        <v>0</v>
      </c>
      <c r="F14">
        <f t="shared" si="1"/>
        <v>0</v>
      </c>
      <c r="G14">
        <f t="shared" si="2"/>
        <v>0</v>
      </c>
    </row>
    <row r="15" spans="1:21" x14ac:dyDescent="0.25">
      <c r="E15">
        <f t="shared" si="0"/>
        <v>0</v>
      </c>
      <c r="F15">
        <f t="shared" si="1"/>
        <v>0</v>
      </c>
      <c r="G15">
        <f t="shared" si="2"/>
        <v>0</v>
      </c>
    </row>
    <row r="16" spans="1:21" x14ac:dyDescent="0.25">
      <c r="E16">
        <f t="shared" si="0"/>
        <v>0</v>
      </c>
      <c r="F16">
        <f t="shared" si="1"/>
        <v>0</v>
      </c>
      <c r="G16">
        <f t="shared" si="2"/>
        <v>0</v>
      </c>
    </row>
    <row r="17" spans="5:7" x14ac:dyDescent="0.25">
      <c r="E17">
        <f t="shared" si="0"/>
        <v>0</v>
      </c>
      <c r="F17">
        <f t="shared" si="1"/>
        <v>0</v>
      </c>
      <c r="G17">
        <f t="shared" si="2"/>
        <v>0</v>
      </c>
    </row>
    <row r="18" spans="5:7" x14ac:dyDescent="0.25">
      <c r="E18">
        <f t="shared" si="0"/>
        <v>0</v>
      </c>
      <c r="F18">
        <f t="shared" si="1"/>
        <v>0</v>
      </c>
      <c r="G18">
        <f t="shared" si="2"/>
        <v>0</v>
      </c>
    </row>
    <row r="19" spans="5:7" x14ac:dyDescent="0.25">
      <c r="E19">
        <f t="shared" si="0"/>
        <v>0</v>
      </c>
      <c r="F19">
        <f t="shared" si="1"/>
        <v>0</v>
      </c>
      <c r="G19">
        <f t="shared" si="2"/>
        <v>0</v>
      </c>
    </row>
    <row r="20" spans="5:7" x14ac:dyDescent="0.25">
      <c r="E20">
        <f t="shared" si="0"/>
        <v>0</v>
      </c>
      <c r="F20">
        <f t="shared" si="1"/>
        <v>0</v>
      </c>
      <c r="G20">
        <f t="shared" si="2"/>
        <v>0</v>
      </c>
    </row>
    <row r="21" spans="5:7" x14ac:dyDescent="0.25">
      <c r="E21">
        <f t="shared" si="0"/>
        <v>0</v>
      </c>
      <c r="F21">
        <f t="shared" si="1"/>
        <v>0</v>
      </c>
      <c r="G21">
        <f t="shared" si="2"/>
        <v>0</v>
      </c>
    </row>
    <row r="22" spans="5:7" x14ac:dyDescent="0.25">
      <c r="E22">
        <f t="shared" si="0"/>
        <v>0</v>
      </c>
      <c r="F22">
        <f t="shared" si="1"/>
        <v>0</v>
      </c>
      <c r="G22">
        <f t="shared" si="2"/>
        <v>0</v>
      </c>
    </row>
    <row r="23" spans="5:7" x14ac:dyDescent="0.25">
      <c r="E23">
        <f t="shared" si="0"/>
        <v>0</v>
      </c>
      <c r="F23">
        <f t="shared" si="1"/>
        <v>0</v>
      </c>
      <c r="G23">
        <f t="shared" si="2"/>
        <v>0</v>
      </c>
    </row>
    <row r="24" spans="5:7" x14ac:dyDescent="0.25">
      <c r="E24">
        <f t="shared" si="0"/>
        <v>0</v>
      </c>
      <c r="F24">
        <f t="shared" si="1"/>
        <v>0</v>
      </c>
      <c r="G24">
        <f t="shared" si="2"/>
        <v>0</v>
      </c>
    </row>
    <row r="25" spans="5:7" x14ac:dyDescent="0.25">
      <c r="E25">
        <f t="shared" si="0"/>
        <v>0</v>
      </c>
      <c r="F25">
        <f t="shared" si="1"/>
        <v>0</v>
      </c>
      <c r="G25">
        <f t="shared" si="2"/>
        <v>0</v>
      </c>
    </row>
    <row r="26" spans="5:7" x14ac:dyDescent="0.25">
      <c r="E26">
        <f t="shared" si="0"/>
        <v>0</v>
      </c>
      <c r="F26">
        <f t="shared" si="1"/>
        <v>0</v>
      </c>
      <c r="G26">
        <f t="shared" si="2"/>
        <v>0</v>
      </c>
    </row>
    <row r="27" spans="5:7" x14ac:dyDescent="0.25">
      <c r="E27">
        <f t="shared" si="0"/>
        <v>0</v>
      </c>
      <c r="F27">
        <f t="shared" si="1"/>
        <v>0</v>
      </c>
      <c r="G27">
        <f t="shared" si="2"/>
        <v>0</v>
      </c>
    </row>
    <row r="28" spans="5:7" x14ac:dyDescent="0.25">
      <c r="E28">
        <f t="shared" si="0"/>
        <v>0</v>
      </c>
      <c r="F28">
        <f t="shared" si="1"/>
        <v>0</v>
      </c>
      <c r="G28">
        <f t="shared" si="2"/>
        <v>0</v>
      </c>
    </row>
    <row r="29" spans="5:7" x14ac:dyDescent="0.25">
      <c r="E29">
        <f t="shared" si="0"/>
        <v>0</v>
      </c>
      <c r="F29">
        <f t="shared" si="1"/>
        <v>0</v>
      </c>
      <c r="G29">
        <f t="shared" si="2"/>
        <v>0</v>
      </c>
    </row>
    <row r="30" spans="5:7" x14ac:dyDescent="0.25">
      <c r="E30">
        <f t="shared" si="0"/>
        <v>0</v>
      </c>
      <c r="F30">
        <f t="shared" si="1"/>
        <v>0</v>
      </c>
      <c r="G30">
        <f t="shared" si="2"/>
        <v>0</v>
      </c>
    </row>
    <row r="31" spans="5:7" x14ac:dyDescent="0.25">
      <c r="E31">
        <f t="shared" si="0"/>
        <v>0</v>
      </c>
      <c r="F31">
        <f t="shared" si="1"/>
        <v>0</v>
      </c>
      <c r="G31">
        <f t="shared" si="2"/>
        <v>0</v>
      </c>
    </row>
    <row r="32" spans="5:7" x14ac:dyDescent="0.25">
      <c r="E32">
        <f t="shared" si="0"/>
        <v>0</v>
      </c>
      <c r="F32">
        <f t="shared" si="1"/>
        <v>0</v>
      </c>
      <c r="G32">
        <f t="shared" si="2"/>
        <v>0</v>
      </c>
    </row>
    <row r="33" spans="5:7" x14ac:dyDescent="0.25">
      <c r="E33">
        <f t="shared" si="0"/>
        <v>0</v>
      </c>
      <c r="F33">
        <f t="shared" si="1"/>
        <v>0</v>
      </c>
      <c r="G33">
        <f t="shared" si="2"/>
        <v>0</v>
      </c>
    </row>
    <row r="34" spans="5:7" x14ac:dyDescent="0.25">
      <c r="E34">
        <f t="shared" si="0"/>
        <v>0</v>
      </c>
      <c r="F34">
        <f t="shared" si="1"/>
        <v>0</v>
      </c>
      <c r="G34">
        <f t="shared" si="2"/>
        <v>0</v>
      </c>
    </row>
    <row r="35" spans="5:7" x14ac:dyDescent="0.25">
      <c r="E35">
        <f t="shared" si="0"/>
        <v>0</v>
      </c>
      <c r="F35">
        <f t="shared" si="1"/>
        <v>0</v>
      </c>
      <c r="G35">
        <f t="shared" si="2"/>
        <v>0</v>
      </c>
    </row>
    <row r="36" spans="5:7" x14ac:dyDescent="0.25">
      <c r="E36">
        <f t="shared" si="0"/>
        <v>0</v>
      </c>
      <c r="F36">
        <f t="shared" si="1"/>
        <v>0</v>
      </c>
      <c r="G36">
        <f t="shared" si="2"/>
        <v>0</v>
      </c>
    </row>
    <row r="37" spans="5:7" x14ac:dyDescent="0.25">
      <c r="E37">
        <f t="shared" si="0"/>
        <v>0</v>
      </c>
      <c r="F37">
        <f t="shared" si="1"/>
        <v>0</v>
      </c>
      <c r="G37">
        <f t="shared" si="2"/>
        <v>0</v>
      </c>
    </row>
    <row r="38" spans="5:7" x14ac:dyDescent="0.25">
      <c r="E38">
        <f t="shared" si="0"/>
        <v>0</v>
      </c>
      <c r="F38">
        <f t="shared" si="1"/>
        <v>0</v>
      </c>
      <c r="G38">
        <f t="shared" si="2"/>
        <v>0</v>
      </c>
    </row>
    <row r="39" spans="5:7" x14ac:dyDescent="0.25">
      <c r="E39">
        <f t="shared" si="0"/>
        <v>0</v>
      </c>
      <c r="F39">
        <f t="shared" si="1"/>
        <v>0</v>
      </c>
      <c r="G39">
        <f t="shared" si="2"/>
        <v>0</v>
      </c>
    </row>
    <row r="40" spans="5:7" x14ac:dyDescent="0.25">
      <c r="E40">
        <f t="shared" si="0"/>
        <v>0</v>
      </c>
      <c r="F40">
        <f t="shared" si="1"/>
        <v>0</v>
      </c>
      <c r="G4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Tomas_Vavrinec</dc:creator>
  <cp:lastModifiedBy>Tomas_Vavrinec</cp:lastModifiedBy>
  <dcterms:created xsi:type="dcterms:W3CDTF">2015-06-05T18:19:34Z</dcterms:created>
  <dcterms:modified xsi:type="dcterms:W3CDTF">2020-02-23T12:22:43Z</dcterms:modified>
</cp:coreProperties>
</file>