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puts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Dashboar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cols>
    <col width="42" customWidth="1" min="1" max="1"/>
    <col width="42" customWidth="1" min="2" max="2"/>
    <col width="42" customWidth="1" min="3" max="3"/>
  </cols>
  <sheetData>
    <row r="1">
      <c r="A1" t="inlineStr">
        <is>
          <t>Campo</t>
        </is>
      </c>
      <c r="B1" t="inlineStr">
        <is>
          <t>Valor</t>
        </is>
      </c>
      <c r="C1" t="inlineStr">
        <is>
          <t>Nota</t>
        </is>
      </c>
    </row>
    <row r="2">
      <c r="A2" t="inlineStr">
        <is>
          <t>Nombre de la empresa</t>
        </is>
      </c>
      <c r="B2" t="inlineStr"/>
      <c r="C2" t="inlineStr"/>
    </row>
    <row r="3">
      <c r="A3" t="inlineStr">
        <is>
          <t>Periodo (ej. Q1-2025)</t>
        </is>
      </c>
      <c r="B3" t="inlineStr"/>
      <c r="C3" t="inlineStr"/>
    </row>
    <row r="4">
      <c r="A4" t="inlineStr">
        <is>
          <t>Nº de empleados</t>
        </is>
      </c>
      <c r="B4" t="inlineStr"/>
      <c r="C4" t="inlineStr">
        <is>
          <t>Número</t>
        </is>
      </c>
    </row>
    <row r="5">
      <c r="A5" t="inlineStr">
        <is>
          <t>Coste por día de ausencia (€)</t>
        </is>
      </c>
      <c r="B5" t="inlineStr"/>
      <c r="C5" t="inlineStr">
        <is>
          <t>Salario + cargas</t>
        </is>
      </c>
    </row>
    <row r="6">
      <c r="A6" t="inlineStr">
        <is>
          <t>Días absentismo base / emp.</t>
        </is>
      </c>
      <c r="B6" t="inlineStr"/>
      <c r="C6" t="inlineStr">
        <is>
          <t>ej. 3,5</t>
        </is>
      </c>
    </row>
    <row r="7">
      <c r="A7" t="inlineStr">
        <is>
          <t>Días absentismo tras programa</t>
        </is>
      </c>
      <c r="B7" t="inlineStr"/>
      <c r="C7" t="inlineStr"/>
    </row>
    <row r="8">
      <c r="A8" t="inlineStr">
        <is>
          <t>Tasa rotación base (%)</t>
        </is>
      </c>
      <c r="B8" t="inlineStr"/>
      <c r="C8" t="inlineStr">
        <is>
          <t>0,04 = 4 %</t>
        </is>
      </c>
    </row>
    <row r="9">
      <c r="A9" t="inlineStr">
        <is>
          <t>Tasa rotación tras programa (%)</t>
        </is>
      </c>
      <c r="B9" t="inlineStr"/>
      <c r="C9" t="inlineStr"/>
    </row>
    <row r="10">
      <c r="A10" t="inlineStr">
        <is>
          <t>Coste reemplazo empleado (€)</t>
        </is>
      </c>
      <c r="B10" t="inlineStr"/>
      <c r="C10" t="inlineStr">
        <is>
          <t>Selección + onboarding</t>
        </is>
      </c>
    </row>
    <row r="11">
      <c r="A11" t="inlineStr">
        <is>
          <t>Coste fijo del programa (€)</t>
        </is>
      </c>
      <c r="B11" t="n">
        <v>3000</v>
      </c>
      <c r="C11" t="inlineStr">
        <is>
          <t>Base recomendado</t>
        </is>
      </c>
    </row>
    <row r="12">
      <c r="A12" t="inlineStr">
        <is>
          <t>Variable por empleado (€)</t>
        </is>
      </c>
      <c r="B12" t="n">
        <v>30</v>
      </c>
      <c r="C12" t="inlineStr">
        <is>
          <t>No modificar</t>
        </is>
      </c>
    </row>
    <row r="13">
      <c r="A13" t="inlineStr">
        <is>
          <t>Coste total del programa (€)</t>
        </is>
      </c>
      <c r="B13">
        <f>B10+B11*B3</f>
        <v/>
      </c>
      <c r="C13" t="inlineStr">
        <is>
          <t>Se calcula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38" customWidth="1" min="1" max="1"/>
    <col width="38" customWidth="1" min="2" max="2"/>
  </cols>
  <sheetData>
    <row r="1">
      <c r="A1" t="inlineStr">
        <is>
          <t>Métrica</t>
        </is>
      </c>
      <c r="B1" t="inlineStr">
        <is>
          <t>Fórmula / Valor</t>
        </is>
      </c>
    </row>
    <row r="2">
      <c r="A2" t="inlineStr">
        <is>
          <t>Absenteeism días base</t>
        </is>
      </c>
      <c r="B2">
        <f>Inputs!B4*Inputs!B5</f>
        <v/>
      </c>
    </row>
    <row r="3">
      <c r="A3" t="inlineStr">
        <is>
          <t>Absenteeism días proyectado</t>
        </is>
      </c>
      <c r="B3">
        <f>Inputs!B4*Inputs!B6</f>
        <v/>
      </c>
    </row>
    <row r="4">
      <c r="A4" t="inlineStr">
        <is>
          <t>Días salvados</t>
        </is>
      </c>
      <c r="B4">
        <f>B2-B3</f>
        <v/>
      </c>
    </row>
    <row r="5">
      <c r="A5" t="inlineStr">
        <is>
          <t>Ahorro absentismo (€)</t>
        </is>
      </c>
      <c r="B5">
        <f>B4*Inputs!B4</f>
        <v/>
      </c>
    </row>
    <row r="6">
      <c r="A6" t="inlineStr">
        <is>
          <t>Bajas base</t>
        </is>
      </c>
      <c r="B6">
        <f>Inputs!B4*Inputs!B7</f>
        <v/>
      </c>
    </row>
    <row r="7">
      <c r="A7" t="inlineStr">
        <is>
          <t>Bajas proyectadas</t>
        </is>
      </c>
      <c r="B7">
        <f>Inputs!B4*Inputs!B8</f>
        <v/>
      </c>
    </row>
    <row r="8">
      <c r="A8" t="inlineStr">
        <is>
          <t>Bajas evitadas</t>
        </is>
      </c>
      <c r="B8">
        <f>B6-B7</f>
        <v/>
      </c>
    </row>
    <row r="9">
      <c r="A9" t="inlineStr">
        <is>
          <t>Ahorro rotación (€)</t>
        </is>
      </c>
      <c r="B9">
        <f>B8*Inputs!B9</f>
        <v/>
      </c>
    </row>
    <row r="10">
      <c r="A10" t="inlineStr">
        <is>
          <t>Total ahorro (€)</t>
        </is>
      </c>
      <c r="B10">
        <f>B5+B9</f>
        <v/>
      </c>
    </row>
    <row r="11">
      <c r="A11" t="inlineStr">
        <is>
          <t>Beneficio neto (€)</t>
        </is>
      </c>
      <c r="B11">
        <f>B10-Inputs!B13</f>
        <v/>
      </c>
    </row>
    <row r="12">
      <c r="A12" t="inlineStr">
        <is>
          <t>ROI (Net/Coste)</t>
        </is>
      </c>
      <c r="B12">
        <f>IF(Inputs!B13=0,"n/a",B11/Inputs!B13)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</cols>
  <sheetData>
    <row r="1">
      <c r="A1" t="inlineStr">
        <is>
          <t>KPI</t>
        </is>
      </c>
      <c r="B1" t="inlineStr">
        <is>
          <t>Valor</t>
        </is>
      </c>
    </row>
    <row r="2">
      <c r="A2" t="inlineStr">
        <is>
          <t>Días salvados</t>
        </is>
      </c>
      <c r="B2">
        <f>Calculations!B4</f>
        <v/>
      </c>
    </row>
    <row r="3">
      <c r="A3" t="inlineStr">
        <is>
          <t>Ahorro absentismo (€)</t>
        </is>
      </c>
      <c r="B3">
        <f>Calculations!B5</f>
        <v/>
      </c>
    </row>
    <row r="4">
      <c r="A4" t="inlineStr">
        <is>
          <t>Bajas evitadas</t>
        </is>
      </c>
      <c r="B4">
        <f>Calculations!B8</f>
        <v/>
      </c>
    </row>
    <row r="5">
      <c r="A5" t="inlineStr">
        <is>
          <t>Ahorro rotación (€)</t>
        </is>
      </c>
      <c r="B5">
        <f>Calculations!B9</f>
        <v/>
      </c>
    </row>
    <row r="6">
      <c r="A6" t="inlineStr">
        <is>
          <t>Total ahorro (€)</t>
        </is>
      </c>
      <c r="B6">
        <f>Calculations!B10</f>
        <v/>
      </c>
    </row>
    <row r="7">
      <c r="A7" t="inlineStr">
        <is>
          <t>Coste programa (€)</t>
        </is>
      </c>
      <c r="B7">
        <f>Inputs!B13</f>
        <v/>
      </c>
    </row>
    <row r="8">
      <c r="A8" t="inlineStr">
        <is>
          <t>Beneficio neto (€)</t>
        </is>
      </c>
      <c r="B8">
        <f>Calculations!B11</f>
        <v/>
      </c>
    </row>
    <row r="9">
      <c r="A9" t="inlineStr">
        <is>
          <t>ROI</t>
        </is>
      </c>
      <c r="B9">
        <f>Calculations!B12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2025-06-06T12:35:51Z</dcterms:created>
  <dcterms:modified xmlns:dcterms="http://purl.org/dc/terms/" xmlns:xsi="http://www.w3.org/2001/XMLSchema-instance" xsi:type="dcterms:W3CDTF">2025-06-06T12:35:51Z</dcterms:modified>
</cp:coreProperties>
</file>