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DB47B89-8A1B-4E75-810B-1F5AE549B36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ART A" sheetId="5" r:id="rId1"/>
    <sheet name="PART B" sheetId="3" r:id="rId2"/>
    <sheet name="PART 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5" l="1"/>
  <c r="J13" i="5"/>
  <c r="J6" i="2"/>
  <c r="F23" i="2"/>
  <c r="F24" i="2"/>
  <c r="J29" i="5"/>
  <c r="J31" i="5"/>
  <c r="J20" i="3"/>
  <c r="J21" i="3"/>
  <c r="J22" i="3"/>
  <c r="J23" i="3"/>
  <c r="J24" i="3"/>
  <c r="J25" i="3"/>
  <c r="J26" i="3"/>
  <c r="J27" i="3"/>
  <c r="J28" i="3"/>
  <c r="J29" i="3"/>
  <c r="J30" i="3"/>
  <c r="J31" i="3"/>
  <c r="J19" i="3"/>
  <c r="F20" i="3"/>
  <c r="F21" i="3"/>
  <c r="F22" i="3"/>
  <c r="F23" i="3"/>
  <c r="F24" i="3"/>
  <c r="F25" i="3"/>
  <c r="F26" i="3"/>
  <c r="F27" i="3"/>
  <c r="F28" i="3"/>
  <c r="F29" i="3"/>
  <c r="F30" i="3"/>
  <c r="F31" i="3"/>
  <c r="F19" i="3"/>
  <c r="J22" i="2"/>
  <c r="J24" i="2"/>
  <c r="J23" i="2"/>
  <c r="J25" i="2"/>
  <c r="J26" i="2"/>
  <c r="J27" i="2"/>
  <c r="J21" i="2"/>
  <c r="J16" i="2"/>
  <c r="F22" i="2"/>
  <c r="F25" i="2"/>
  <c r="F26" i="2"/>
  <c r="F27" i="2"/>
  <c r="F21" i="2"/>
  <c r="F26" i="5"/>
  <c r="J26" i="5"/>
  <c r="F27" i="5"/>
  <c r="J27" i="5"/>
  <c r="F28" i="5"/>
  <c r="J28" i="5"/>
  <c r="F29" i="5"/>
  <c r="F30" i="5"/>
  <c r="J30" i="5"/>
  <c r="F31" i="5"/>
  <c r="F32" i="5"/>
  <c r="J32" i="5"/>
  <c r="J7" i="3"/>
  <c r="J8" i="3"/>
  <c r="J9" i="3"/>
  <c r="J10" i="3"/>
  <c r="J11" i="3"/>
  <c r="J12" i="3"/>
  <c r="J13" i="3"/>
  <c r="J14" i="3"/>
  <c r="J15" i="3"/>
  <c r="J6" i="3"/>
  <c r="F7" i="3"/>
  <c r="F8" i="3"/>
  <c r="F9" i="3"/>
  <c r="F10" i="3"/>
  <c r="F11" i="3"/>
  <c r="F12" i="3"/>
  <c r="F13" i="3"/>
  <c r="F14" i="3"/>
  <c r="F15" i="3"/>
  <c r="F6" i="3"/>
  <c r="J7" i="2"/>
  <c r="J8" i="2"/>
  <c r="J9" i="2"/>
  <c r="J10" i="2"/>
  <c r="J11" i="2"/>
  <c r="J12" i="2"/>
  <c r="J13" i="2"/>
  <c r="J14" i="2"/>
  <c r="J15" i="2"/>
  <c r="J17" i="2"/>
  <c r="F7" i="2"/>
  <c r="F8" i="2"/>
  <c r="F9" i="2"/>
  <c r="F10" i="2"/>
  <c r="F11" i="2"/>
  <c r="F12" i="2"/>
  <c r="F13" i="2"/>
  <c r="F14" i="2"/>
  <c r="F15" i="2"/>
  <c r="F16" i="2"/>
  <c r="F17" i="2"/>
  <c r="F6" i="2"/>
  <c r="J21" i="5"/>
  <c r="J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6" i="5"/>
  <c r="J7" i="5"/>
  <c r="J8" i="5"/>
  <c r="J9" i="5"/>
  <c r="J10" i="5"/>
  <c r="J11" i="5"/>
  <c r="J12" i="5"/>
  <c r="J14" i="5"/>
  <c r="J15" i="5"/>
  <c r="J16" i="5"/>
  <c r="J17" i="5"/>
  <c r="J18" i="5"/>
  <c r="J20" i="5"/>
  <c r="J22" i="5"/>
</calcChain>
</file>

<file path=xl/sharedStrings.xml><?xml version="1.0" encoding="utf-8"?>
<sst xmlns="http://schemas.openxmlformats.org/spreadsheetml/2006/main" count="33" uniqueCount="9">
  <si>
    <t>power supply (V)</t>
  </si>
  <si>
    <t>Average</t>
  </si>
  <si>
    <t>Argon thyratron on the thyratron base (the bigger one)</t>
  </si>
  <si>
    <t>Xenon thyratron on the thyratron base (the smaller base)</t>
  </si>
  <si>
    <t>Voltage (±0.1 V)</t>
  </si>
  <si>
    <r>
      <t>Current (±</t>
    </r>
    <r>
      <rPr>
        <sz val="11"/>
        <color theme="1"/>
        <rFont val="Aptos Narrow"/>
        <family val="2"/>
      </rPr>
      <t xml:space="preserve">0.00001 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>A)</t>
    </r>
  </si>
  <si>
    <t>Ammeter (± 10 mA)</t>
  </si>
  <si>
    <t>Current (±0.00001 μA)</t>
  </si>
  <si>
    <t>Voltmeter (±0.1V)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</si>
</sst>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A'!$L$6:$L$22</c:f>
              <c:numCache>
                <c:formatCode>0.0</c:formatCode>
                <c:ptCount val="17"/>
                <c:pt idx="0" formatCode="0">
                  <c:v>0</c:v>
                </c:pt>
                <c:pt idx="1">
                  <c:v>1</c:v>
                </c:pt>
                <c:pt idx="2">
                  <c:v>1.8999999999999997</c:v>
                </c:pt>
                <c:pt idx="3">
                  <c:v>3</c:v>
                </c:pt>
                <c:pt idx="4">
                  <c:v>3.9</c:v>
                </c:pt>
                <c:pt idx="5">
                  <c:v>4.9000000000000004</c:v>
                </c:pt>
                <c:pt idx="6">
                  <c:v>5.9</c:v>
                </c:pt>
                <c:pt idx="7">
                  <c:v>7</c:v>
                </c:pt>
                <c:pt idx="8">
                  <c:v>8</c:v>
                </c:pt>
                <c:pt idx="9">
                  <c:v>8.9</c:v>
                </c:pt>
                <c:pt idx="10">
                  <c:v>10</c:v>
                </c:pt>
                <c:pt idx="11">
                  <c:v>11</c:v>
                </c:pt>
                <c:pt idx="12">
                  <c:v>11.9</c:v>
                </c:pt>
                <c:pt idx="13">
                  <c:v>12.800000000000002</c:v>
                </c:pt>
                <c:pt idx="14">
                  <c:v>13.4</c:v>
                </c:pt>
                <c:pt idx="15">
                  <c:v>12.5</c:v>
                </c:pt>
                <c:pt idx="16">
                  <c:v>11.4</c:v>
                </c:pt>
              </c:numCache>
            </c:numRef>
          </c:xVal>
          <c:yVal>
            <c:numRef>
              <c:f>'PART A'!$M$6:$M$22</c:f>
              <c:numCache>
                <c:formatCode>0.00000</c:formatCode>
                <c:ptCount val="17"/>
                <c:pt idx="0">
                  <c:v>3.5100000000000005E-3</c:v>
                </c:pt>
                <c:pt idx="1">
                  <c:v>3.5366666666666667E-3</c:v>
                </c:pt>
                <c:pt idx="2">
                  <c:v>3.5200000000000001E-3</c:v>
                </c:pt>
                <c:pt idx="3">
                  <c:v>3.5433333333333337E-3</c:v>
                </c:pt>
                <c:pt idx="4">
                  <c:v>3.5366666666666667E-3</c:v>
                </c:pt>
                <c:pt idx="5">
                  <c:v>3.5866666666666664E-3</c:v>
                </c:pt>
                <c:pt idx="6">
                  <c:v>3.6333333333333335E-3</c:v>
                </c:pt>
                <c:pt idx="7">
                  <c:v>3.6600000000000001E-3</c:v>
                </c:pt>
                <c:pt idx="8">
                  <c:v>3.7000000000000002E-3</c:v>
                </c:pt>
                <c:pt idx="9">
                  <c:v>3.7566666666666668E-3</c:v>
                </c:pt>
                <c:pt idx="10">
                  <c:v>3.9900000000000005E-3</c:v>
                </c:pt>
                <c:pt idx="11">
                  <c:v>5.136666666666667E-3</c:v>
                </c:pt>
                <c:pt idx="12">
                  <c:v>4.0683333333333328E-2</c:v>
                </c:pt>
                <c:pt idx="13">
                  <c:v>0.10812666666666666</c:v>
                </c:pt>
                <c:pt idx="14">
                  <c:v>0.30506666666666665</c:v>
                </c:pt>
                <c:pt idx="15">
                  <c:v>1.2182999999999999</c:v>
                </c:pt>
                <c:pt idx="16">
                  <c:v>2.0074933333333336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86-450A-A9A9-657077A185E4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A'!$L$26:$L$32</c:f>
              <c:numCache>
                <c:formatCode>0.0</c:formatCode>
                <c:ptCount val="7"/>
                <c:pt idx="0">
                  <c:v>11</c:v>
                </c:pt>
                <c:pt idx="1">
                  <c:v>11.5</c:v>
                </c:pt>
                <c:pt idx="2">
                  <c:v>11.699999999999998</c:v>
                </c:pt>
                <c:pt idx="3">
                  <c:v>12.5</c:v>
                </c:pt>
                <c:pt idx="4">
                  <c:v>12.7</c:v>
                </c:pt>
                <c:pt idx="5">
                  <c:v>12.9</c:v>
                </c:pt>
                <c:pt idx="6">
                  <c:v>13.4</c:v>
                </c:pt>
              </c:numCache>
            </c:numRef>
          </c:xVal>
          <c:yVal>
            <c:numRef>
              <c:f>'PART A'!$M$26:$M$32</c:f>
              <c:numCache>
                <c:formatCode>0.00000</c:formatCode>
                <c:ptCount val="7"/>
                <c:pt idx="0">
                  <c:v>5.4299999999999999E-3</c:v>
                </c:pt>
                <c:pt idx="1">
                  <c:v>1.0869999999999999E-2</c:v>
                </c:pt>
                <c:pt idx="2">
                  <c:v>3.8850000000000003E-2</c:v>
                </c:pt>
                <c:pt idx="3">
                  <c:v>9.4799999999999995E-2</c:v>
                </c:pt>
                <c:pt idx="4">
                  <c:v>0.10585</c:v>
                </c:pt>
                <c:pt idx="5">
                  <c:v>0.1552</c:v>
                </c:pt>
                <c:pt idx="6">
                  <c:v>0.27356999999999998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86-450A-A9A9-657077A18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58128"/>
        <c:axId val="492656688"/>
      </c:scatterChart>
      <c:valAx>
        <c:axId val="49265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56688"/>
        <c:crosses val="autoZero"/>
        <c:crossBetween val="midCat"/>
      </c:valAx>
      <c:valAx>
        <c:axId val="49265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5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B'!$L$6:$L$15</c:f>
              <c:numCache>
                <c:formatCode>General</c:formatCode>
                <c:ptCount val="10"/>
                <c:pt idx="0">
                  <c:v>0</c:v>
                </c:pt>
                <c:pt idx="1">
                  <c:v>1.6000000000000003</c:v>
                </c:pt>
                <c:pt idx="2">
                  <c:v>3.4</c:v>
                </c:pt>
                <c:pt idx="3">
                  <c:v>5.0999999999999996</c:v>
                </c:pt>
                <c:pt idx="4">
                  <c:v>6.9000000000000012</c:v>
                </c:pt>
                <c:pt idx="5">
                  <c:v>8.5</c:v>
                </c:pt>
                <c:pt idx="6">
                  <c:v>10.3</c:v>
                </c:pt>
                <c:pt idx="7">
                  <c:v>10.9</c:v>
                </c:pt>
                <c:pt idx="8">
                  <c:v>11.5</c:v>
                </c:pt>
                <c:pt idx="9">
                  <c:v>12.1</c:v>
                </c:pt>
              </c:numCache>
            </c:numRef>
          </c:xVal>
          <c:yVal>
            <c:numRef>
              <c:f>'PART B'!$M$6:$M$15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110</c:v>
                </c:pt>
                <c:pt idx="6">
                  <c:v>150</c:v>
                </c:pt>
                <c:pt idx="7">
                  <c:v>180</c:v>
                </c:pt>
                <c:pt idx="8">
                  <c:v>210</c:v>
                </c:pt>
                <c:pt idx="9">
                  <c:v>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AF-4CA3-A609-C4CABC7700E0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B'!$L$19:$L$31</c:f>
              <c:numCache>
                <c:formatCode>0.0</c:formatCode>
                <c:ptCount val="13"/>
                <c:pt idx="0">
                  <c:v>8.6</c:v>
                </c:pt>
                <c:pt idx="1">
                  <c:v>9</c:v>
                </c:pt>
                <c:pt idx="2">
                  <c:v>9.5</c:v>
                </c:pt>
                <c:pt idx="3">
                  <c:v>9.9</c:v>
                </c:pt>
                <c:pt idx="4">
                  <c:v>10.4</c:v>
                </c:pt>
                <c:pt idx="5">
                  <c:v>10.9</c:v>
                </c:pt>
                <c:pt idx="6">
                  <c:v>11.1</c:v>
                </c:pt>
                <c:pt idx="7">
                  <c:v>11.4</c:v>
                </c:pt>
                <c:pt idx="8">
                  <c:v>11.6</c:v>
                </c:pt>
                <c:pt idx="9">
                  <c:v>11.7</c:v>
                </c:pt>
                <c:pt idx="10">
                  <c:v>11.9</c:v>
                </c:pt>
                <c:pt idx="11">
                  <c:v>12</c:v>
                </c:pt>
                <c:pt idx="12">
                  <c:v>12.1</c:v>
                </c:pt>
              </c:numCache>
            </c:numRef>
          </c:xVal>
          <c:yVal>
            <c:numRef>
              <c:f>'PART B'!$M$19:$M$31</c:f>
              <c:numCache>
                <c:formatCode>General</c:formatCode>
                <c:ptCount val="13"/>
                <c:pt idx="0">
                  <c:v>113</c:v>
                </c:pt>
                <c:pt idx="1">
                  <c:v>123</c:v>
                </c:pt>
                <c:pt idx="2">
                  <c:v>127</c:v>
                </c:pt>
                <c:pt idx="3">
                  <c:v>140</c:v>
                </c:pt>
                <c:pt idx="4">
                  <c:v>150</c:v>
                </c:pt>
                <c:pt idx="5">
                  <c:v>167</c:v>
                </c:pt>
                <c:pt idx="6">
                  <c:v>180</c:v>
                </c:pt>
                <c:pt idx="7">
                  <c:v>200</c:v>
                </c:pt>
                <c:pt idx="8">
                  <c:v>210</c:v>
                </c:pt>
                <c:pt idx="9">
                  <c:v>217</c:v>
                </c:pt>
                <c:pt idx="10">
                  <c:v>223</c:v>
                </c:pt>
                <c:pt idx="11">
                  <c:v>233</c:v>
                </c:pt>
                <c:pt idx="12">
                  <c:v>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AF-4CA3-A609-C4CABC770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893104"/>
        <c:axId val="1033891184"/>
      </c:scatterChart>
      <c:valAx>
        <c:axId val="103389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91184"/>
        <c:crosses val="autoZero"/>
        <c:crossBetween val="midCat"/>
      </c:valAx>
      <c:valAx>
        <c:axId val="10338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9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C'!$L$6:$L$17</c:f>
              <c:numCache>
                <c:formatCode>0.0</c:formatCode>
                <c:ptCount val="12"/>
                <c:pt idx="0" formatCode="0">
                  <c:v>0</c:v>
                </c:pt>
                <c:pt idx="1">
                  <c:v>0.9</c:v>
                </c:pt>
                <c:pt idx="2">
                  <c:v>2</c:v>
                </c:pt>
                <c:pt idx="3">
                  <c:v>3</c:v>
                </c:pt>
                <c:pt idx="4">
                  <c:v>3.9</c:v>
                </c:pt>
                <c:pt idx="5">
                  <c:v>4.9000000000000004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'PART C'!$M$6:$M$17</c:f>
              <c:numCache>
                <c:formatCode>0.00000</c:formatCode>
                <c:ptCount val="12"/>
                <c:pt idx="0">
                  <c:v>0.46381</c:v>
                </c:pt>
                <c:pt idx="1">
                  <c:v>1.1791700000000001</c:v>
                </c:pt>
                <c:pt idx="2">
                  <c:v>1.2999400000000001</c:v>
                </c:pt>
                <c:pt idx="3">
                  <c:v>1.0594699999999999</c:v>
                </c:pt>
                <c:pt idx="4">
                  <c:v>0.83389999999999997</c:v>
                </c:pt>
                <c:pt idx="5">
                  <c:v>0.68003999999999998</c:v>
                </c:pt>
                <c:pt idx="6">
                  <c:v>0.59197999999999995</c:v>
                </c:pt>
                <c:pt idx="7">
                  <c:v>0.54673000000000005</c:v>
                </c:pt>
                <c:pt idx="8">
                  <c:v>0.53703999999999996</c:v>
                </c:pt>
                <c:pt idx="9">
                  <c:v>0.55442000000000002</c:v>
                </c:pt>
                <c:pt idx="10">
                  <c:v>0.59577000000000002</c:v>
                </c:pt>
                <c:pt idx="11">
                  <c:v>0.64588000000000001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13-4510-970E-3C1BAEDFDC10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C'!$L$21:$L$27</c:f>
              <c:numCache>
                <c:formatCode>0.0</c:formatCode>
                <c:ptCount val="7"/>
                <c:pt idx="0">
                  <c:v>6</c:v>
                </c:pt>
                <c:pt idx="1">
                  <c:v>6.4</c:v>
                </c:pt>
                <c:pt idx="2">
                  <c:v>7</c:v>
                </c:pt>
                <c:pt idx="3">
                  <c:v>7.4</c:v>
                </c:pt>
                <c:pt idx="4">
                  <c:v>8</c:v>
                </c:pt>
                <c:pt idx="5">
                  <c:v>8.4</c:v>
                </c:pt>
                <c:pt idx="6">
                  <c:v>9</c:v>
                </c:pt>
              </c:numCache>
            </c:numRef>
          </c:xVal>
          <c:yVal>
            <c:numRef>
              <c:f>'PART C'!$M$21:$M$27</c:f>
              <c:numCache>
                <c:formatCode>0.00000</c:formatCode>
                <c:ptCount val="7"/>
                <c:pt idx="0">
                  <c:v>0.62405999999999995</c:v>
                </c:pt>
                <c:pt idx="1">
                  <c:v>0.55486000000000002</c:v>
                </c:pt>
                <c:pt idx="2">
                  <c:v>0.55398000000000003</c:v>
                </c:pt>
                <c:pt idx="3">
                  <c:v>0.55257999999999996</c:v>
                </c:pt>
                <c:pt idx="4">
                  <c:v>0.52231000000000005</c:v>
                </c:pt>
                <c:pt idx="5">
                  <c:v>0.52990000000000004</c:v>
                </c:pt>
                <c:pt idx="6">
                  <c:v>0.53305333333333327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13-4510-970E-3C1BAEDFD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469840"/>
        <c:axId val="629489040"/>
      </c:scatterChart>
      <c:valAx>
        <c:axId val="62946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89040"/>
        <c:crosses val="autoZero"/>
        <c:crossBetween val="midCat"/>
      </c:valAx>
      <c:valAx>
        <c:axId val="6294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6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279400</xdr:colOff>
      <xdr:row>4</xdr:row>
      <xdr:rowOff>0</xdr:rowOff>
    </xdr:from>
    <xdr:to>
      <xdr:col>22</xdr:col>
      <xdr:colOff>539750</xdr:colOff>
      <xdr:row>22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9A1A2D-1363-F701-21A5-81134D073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3</xdr:row>
      <xdr:rowOff>11430</xdr:rowOff>
    </xdr:from>
    <xdr:to>
      <xdr:col>24</xdr:col>
      <xdr:colOff>289560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CA6833-2D81-CCC2-3B22-0F14D4798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364671</xdr:colOff>
      <xdr:row>3</xdr:row>
      <xdr:rowOff>8164</xdr:rowOff>
    </xdr:from>
    <xdr:to>
      <xdr:col>22</xdr:col>
      <xdr:colOff>59871</xdr:colOff>
      <xdr:row>17</xdr:row>
      <xdr:rowOff>144235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51AC7D-1B19-472C-E4A7-3753C178A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B7682-0D5A-4D57-A4CE-C42224B1DE06}">
  <dimension ref="B1:M32"/>
  <sheetViews>
    <sheetView topLeftCell="F1" zoomScaleNormal="100" workbookViewId="0">
      <selection activeCell="R34" sqref="R34"/>
    </sheetView>
  </sheetViews>
  <sheetFormatPr defaultRowHeight="14.4" x14ac:dyDescent="0.3"/>
  <cols>
    <col min="2" max="2" width="21.33203125" style="1" customWidth="1"/>
    <col min="3" max="6" width="10.77734375" style="2" customWidth="1"/>
    <col min="7" max="10" width="10.77734375" style="3" customWidth="1"/>
  </cols>
  <sheetData>
    <row r="1" spans="2:13" ht="15" thickBot="1" x14ac:dyDescent="0.35"/>
    <row r="2" spans="2:13" ht="15" thickBot="1" x14ac:dyDescent="0.35">
      <c r="B2" s="72" t="s">
        <v>3</v>
      </c>
      <c r="C2" s="73"/>
      <c r="D2" s="73"/>
      <c r="E2" s="73"/>
      <c r="F2" s="73"/>
      <c r="G2" s="73"/>
      <c r="H2" s="73"/>
      <c r="I2" s="73"/>
      <c r="J2" s="74"/>
    </row>
    <row r="3" spans="2:13" ht="15" thickBot="1" x14ac:dyDescent="0.35"/>
    <row r="4" spans="2:13" ht="15" thickBot="1" x14ac:dyDescent="0.35">
      <c r="B4" s="64" t="s">
        <v>0</v>
      </c>
      <c r="C4" s="66" t="s">
        <v>4</v>
      </c>
      <c r="D4" s="67"/>
      <c r="E4" s="67"/>
      <c r="F4" s="68"/>
      <c r="G4" s="69" t="s">
        <v>5</v>
      </c>
      <c r="H4" s="70"/>
      <c r="I4" s="70"/>
      <c r="J4" s="71"/>
    </row>
    <row r="5" spans="2:13" ht="15" thickBot="1" x14ac:dyDescent="0.35">
      <c r="B5" s="65"/>
      <c r="C5" s="9">
        <v>1</v>
      </c>
      <c r="D5" s="9">
        <v>2</v>
      </c>
      <c r="E5" s="9">
        <v>3</v>
      </c>
      <c r="F5" s="10" t="s">
        <v>1</v>
      </c>
      <c r="G5" s="9">
        <v>1</v>
      </c>
      <c r="H5" s="9">
        <v>2</v>
      </c>
      <c r="I5" s="9">
        <v>3</v>
      </c>
      <c r="J5" s="11" t="s">
        <v>1</v>
      </c>
    </row>
    <row r="6" spans="2:13" x14ac:dyDescent="0.3">
      <c r="B6" s="4">
        <v>0</v>
      </c>
      <c r="C6" s="59">
        <v>0</v>
      </c>
      <c r="D6" s="60">
        <v>0</v>
      </c>
      <c r="E6" s="61">
        <v>0</v>
      </c>
      <c r="F6" s="62">
        <f>(C6+D6+E6)/3</f>
        <v>0</v>
      </c>
      <c r="G6" s="18">
        <v>3.5100000000000001E-3</v>
      </c>
      <c r="H6" s="19">
        <v>3.47E-3</v>
      </c>
      <c r="I6" s="20">
        <v>3.5500000000000002E-3</v>
      </c>
      <c r="J6" s="15">
        <f>SUM(G6:I6)/3</f>
        <v>3.5100000000000005E-3</v>
      </c>
      <c r="L6" s="62">
        <v>0</v>
      </c>
      <c r="M6" s="15">
        <v>3.5100000000000005E-3</v>
      </c>
    </row>
    <row r="7" spans="2:13" x14ac:dyDescent="0.3">
      <c r="B7" s="5">
        <v>1</v>
      </c>
      <c r="C7" s="28">
        <v>0.9</v>
      </c>
      <c r="D7" s="2">
        <v>1</v>
      </c>
      <c r="E7" s="29">
        <v>1</v>
      </c>
      <c r="F7" s="13">
        <f t="shared" ref="F7:F22" si="0">(C7+D7+E7)/3</f>
        <v>0.96666666666666667</v>
      </c>
      <c r="G7" s="21">
        <v>3.49E-3</v>
      </c>
      <c r="H7" s="3">
        <v>3.5599999999999998E-3</v>
      </c>
      <c r="I7" s="22">
        <v>3.5599999999999998E-3</v>
      </c>
      <c r="J7" s="16">
        <f t="shared" ref="J7:J22" si="1">SUM(G7:I7)/3</f>
        <v>3.5366666666666667E-3</v>
      </c>
      <c r="L7" s="13">
        <v>1</v>
      </c>
      <c r="M7" s="16">
        <v>3.5366666666666667E-3</v>
      </c>
    </row>
    <row r="8" spans="2:13" x14ac:dyDescent="0.3">
      <c r="B8" s="5">
        <v>2</v>
      </c>
      <c r="C8" s="28">
        <v>1.9</v>
      </c>
      <c r="D8" s="2">
        <v>1.9</v>
      </c>
      <c r="E8" s="29">
        <v>1.9</v>
      </c>
      <c r="F8" s="13">
        <f t="shared" si="0"/>
        <v>1.8999999999999997</v>
      </c>
      <c r="G8" s="21">
        <v>3.5500000000000002E-3</v>
      </c>
      <c r="H8" s="3">
        <v>3.49E-3</v>
      </c>
      <c r="I8" s="22">
        <v>3.5200000000000001E-3</v>
      </c>
      <c r="J8" s="16">
        <f t="shared" si="1"/>
        <v>3.5200000000000001E-3</v>
      </c>
      <c r="L8" s="13">
        <v>1.8999999999999997</v>
      </c>
      <c r="M8" s="16">
        <v>3.5200000000000001E-3</v>
      </c>
    </row>
    <row r="9" spans="2:13" x14ac:dyDescent="0.3">
      <c r="B9" s="5">
        <v>3</v>
      </c>
      <c r="C9" s="28">
        <v>3</v>
      </c>
      <c r="D9" s="2">
        <v>3</v>
      </c>
      <c r="E9" s="29">
        <v>3</v>
      </c>
      <c r="F9" s="13">
        <f t="shared" si="0"/>
        <v>3</v>
      </c>
      <c r="G9" s="21">
        <v>3.5599999999999998E-3</v>
      </c>
      <c r="H9" s="3">
        <v>3.5300000000000002E-3</v>
      </c>
      <c r="I9" s="22">
        <v>3.5400000000000002E-3</v>
      </c>
      <c r="J9" s="16">
        <f t="shared" si="1"/>
        <v>3.5433333333333337E-3</v>
      </c>
      <c r="L9" s="13">
        <v>3</v>
      </c>
      <c r="M9" s="16">
        <v>3.5433333333333337E-3</v>
      </c>
    </row>
    <row r="10" spans="2:13" x14ac:dyDescent="0.3">
      <c r="B10" s="5">
        <v>4</v>
      </c>
      <c r="C10" s="28">
        <v>4</v>
      </c>
      <c r="D10" s="2">
        <v>3.9</v>
      </c>
      <c r="E10" s="29">
        <v>3.9</v>
      </c>
      <c r="F10" s="13">
        <f t="shared" si="0"/>
        <v>3.9333333333333336</v>
      </c>
      <c r="G10" s="21">
        <v>3.5599999999999998E-3</v>
      </c>
      <c r="H10" s="3">
        <v>3.5200000000000001E-3</v>
      </c>
      <c r="I10" s="22">
        <v>3.5300000000000002E-3</v>
      </c>
      <c r="J10" s="16">
        <f t="shared" si="1"/>
        <v>3.5366666666666667E-3</v>
      </c>
      <c r="L10" s="13">
        <v>3.9</v>
      </c>
      <c r="M10" s="16">
        <v>3.5366666666666667E-3</v>
      </c>
    </row>
    <row r="11" spans="2:13" x14ac:dyDescent="0.3">
      <c r="B11" s="5">
        <v>5</v>
      </c>
      <c r="C11" s="28">
        <v>4.9000000000000004</v>
      </c>
      <c r="D11" s="2">
        <v>4.9000000000000004</v>
      </c>
      <c r="E11" s="29">
        <v>5</v>
      </c>
      <c r="F11" s="13">
        <f t="shared" si="0"/>
        <v>4.9333333333333336</v>
      </c>
      <c r="G11" s="21">
        <v>3.5899999999999999E-3</v>
      </c>
      <c r="H11" s="3">
        <v>3.5899999999999999E-3</v>
      </c>
      <c r="I11" s="22">
        <v>3.5799999999999998E-3</v>
      </c>
      <c r="J11" s="16">
        <f t="shared" si="1"/>
        <v>3.5866666666666664E-3</v>
      </c>
      <c r="L11" s="13">
        <v>4.9000000000000004</v>
      </c>
      <c r="M11" s="16">
        <v>3.5866666666666664E-3</v>
      </c>
    </row>
    <row r="12" spans="2:13" x14ac:dyDescent="0.3">
      <c r="B12" s="5">
        <v>6</v>
      </c>
      <c r="C12" s="28">
        <v>5.9</v>
      </c>
      <c r="D12" s="2">
        <v>5.9</v>
      </c>
      <c r="E12" s="29">
        <v>6</v>
      </c>
      <c r="F12" s="13">
        <f t="shared" si="0"/>
        <v>5.9333333333333336</v>
      </c>
      <c r="G12" s="21">
        <v>3.64E-3</v>
      </c>
      <c r="H12" s="3">
        <v>3.63E-3</v>
      </c>
      <c r="I12" s="22">
        <v>3.63E-3</v>
      </c>
      <c r="J12" s="16">
        <f t="shared" si="1"/>
        <v>3.6333333333333335E-3</v>
      </c>
      <c r="L12" s="13">
        <v>5.9</v>
      </c>
      <c r="M12" s="16">
        <v>3.6333333333333335E-3</v>
      </c>
    </row>
    <row r="13" spans="2:13" x14ac:dyDescent="0.3">
      <c r="B13" s="5">
        <v>7</v>
      </c>
      <c r="C13" s="28">
        <v>7</v>
      </c>
      <c r="D13" s="2">
        <v>7</v>
      </c>
      <c r="E13" s="29">
        <v>7</v>
      </c>
      <c r="F13" s="13">
        <f t="shared" si="0"/>
        <v>7</v>
      </c>
      <c r="G13" s="21">
        <v>3.65E-3</v>
      </c>
      <c r="H13" s="3">
        <v>3.6600000000000001E-3</v>
      </c>
      <c r="I13" s="22">
        <v>3.6700000000000001E-3</v>
      </c>
      <c r="J13" s="16">
        <f>SUM(G13:I13)/3</f>
        <v>3.6600000000000001E-3</v>
      </c>
      <c r="L13" s="13">
        <v>7</v>
      </c>
      <c r="M13" s="16">
        <v>3.6600000000000001E-3</v>
      </c>
    </row>
    <row r="14" spans="2:13" x14ac:dyDescent="0.3">
      <c r="B14" s="5">
        <v>8</v>
      </c>
      <c r="C14" s="28">
        <v>8</v>
      </c>
      <c r="D14" s="2">
        <v>8</v>
      </c>
      <c r="E14" s="29">
        <v>8</v>
      </c>
      <c r="F14" s="13">
        <f t="shared" si="0"/>
        <v>8</v>
      </c>
      <c r="G14" s="21">
        <v>3.7100000000000002E-3</v>
      </c>
      <c r="H14" s="3">
        <v>3.7000000000000002E-3</v>
      </c>
      <c r="I14" s="22">
        <v>3.6900000000000001E-3</v>
      </c>
      <c r="J14" s="16">
        <f t="shared" si="1"/>
        <v>3.7000000000000002E-3</v>
      </c>
      <c r="L14" s="13">
        <v>8</v>
      </c>
      <c r="M14" s="16">
        <v>3.7000000000000002E-3</v>
      </c>
    </row>
    <row r="15" spans="2:13" x14ac:dyDescent="0.3">
      <c r="B15" s="5">
        <v>9</v>
      </c>
      <c r="C15" s="28">
        <v>9</v>
      </c>
      <c r="D15" s="2">
        <v>8.9</v>
      </c>
      <c r="E15" s="29">
        <v>8.9</v>
      </c>
      <c r="F15" s="13">
        <f t="shared" si="0"/>
        <v>8.9333333333333318</v>
      </c>
      <c r="G15" s="21">
        <v>3.7799999999999999E-3</v>
      </c>
      <c r="H15" s="3">
        <v>3.7499999999999999E-3</v>
      </c>
      <c r="I15" s="22">
        <v>3.7399999999999998E-3</v>
      </c>
      <c r="J15" s="16">
        <f t="shared" si="1"/>
        <v>3.7566666666666668E-3</v>
      </c>
      <c r="L15" s="13">
        <v>8.9</v>
      </c>
      <c r="M15" s="16">
        <v>3.7566666666666668E-3</v>
      </c>
    </row>
    <row r="16" spans="2:13" x14ac:dyDescent="0.3">
      <c r="B16" s="5">
        <v>10</v>
      </c>
      <c r="C16" s="28">
        <v>10</v>
      </c>
      <c r="D16" s="2">
        <v>10</v>
      </c>
      <c r="E16" s="29">
        <v>10</v>
      </c>
      <c r="F16" s="13">
        <f t="shared" si="0"/>
        <v>10</v>
      </c>
      <c r="G16" s="21">
        <v>4.0000000000000001E-3</v>
      </c>
      <c r="H16" s="3">
        <v>3.98E-3</v>
      </c>
      <c r="I16" s="22">
        <v>3.9899999999999996E-3</v>
      </c>
      <c r="J16" s="16">
        <f t="shared" si="1"/>
        <v>3.9900000000000005E-3</v>
      </c>
      <c r="L16" s="13">
        <v>10</v>
      </c>
      <c r="M16" s="16">
        <v>3.9900000000000005E-3</v>
      </c>
    </row>
    <row r="17" spans="2:13" x14ac:dyDescent="0.3">
      <c r="B17" s="5">
        <v>11</v>
      </c>
      <c r="C17" s="28">
        <v>11</v>
      </c>
      <c r="D17" s="2">
        <v>11</v>
      </c>
      <c r="E17" s="29">
        <v>11</v>
      </c>
      <c r="F17" s="13">
        <f t="shared" si="0"/>
        <v>11</v>
      </c>
      <c r="G17" s="21">
        <v>5.1200000000000004E-3</v>
      </c>
      <c r="H17" s="3">
        <v>5.1399999999999996E-3</v>
      </c>
      <c r="I17" s="22">
        <v>5.1500000000000001E-3</v>
      </c>
      <c r="J17" s="16">
        <f t="shared" si="1"/>
        <v>5.136666666666667E-3</v>
      </c>
      <c r="L17" s="13">
        <v>11</v>
      </c>
      <c r="M17" s="16">
        <v>5.136666666666667E-3</v>
      </c>
    </row>
    <row r="18" spans="2:13" x14ac:dyDescent="0.3">
      <c r="B18" s="5">
        <v>12</v>
      </c>
      <c r="C18" s="28">
        <v>11.9</v>
      </c>
      <c r="D18" s="2">
        <v>11.9</v>
      </c>
      <c r="E18" s="29">
        <v>11.9</v>
      </c>
      <c r="F18" s="13">
        <f t="shared" si="0"/>
        <v>11.9</v>
      </c>
      <c r="G18" s="21">
        <v>4.0849999999999997E-2</v>
      </c>
      <c r="H18" s="3">
        <v>4.0570000000000002E-2</v>
      </c>
      <c r="I18" s="22">
        <v>4.0629999999999999E-2</v>
      </c>
      <c r="J18" s="16">
        <f t="shared" si="1"/>
        <v>4.0683333333333328E-2</v>
      </c>
      <c r="L18" s="13">
        <v>11.9</v>
      </c>
      <c r="M18" s="16">
        <v>4.0683333333333328E-2</v>
      </c>
    </row>
    <row r="19" spans="2:13" x14ac:dyDescent="0.3">
      <c r="B19" s="5">
        <v>13</v>
      </c>
      <c r="C19" s="28">
        <v>12.8</v>
      </c>
      <c r="D19" s="2">
        <v>12.8</v>
      </c>
      <c r="E19" s="29">
        <v>12.8</v>
      </c>
      <c r="F19" s="13">
        <f t="shared" si="0"/>
        <v>12.800000000000002</v>
      </c>
      <c r="G19" s="21">
        <v>0.10614</v>
      </c>
      <c r="H19" s="3">
        <v>0.10843</v>
      </c>
      <c r="I19" s="22">
        <v>0.10981</v>
      </c>
      <c r="J19" s="16">
        <f>SUM(G19:I19)/3</f>
        <v>0.10812666666666666</v>
      </c>
      <c r="L19" s="13">
        <v>12.800000000000002</v>
      </c>
      <c r="M19" s="16">
        <v>0.10812666666666666</v>
      </c>
    </row>
    <row r="20" spans="2:13" x14ac:dyDescent="0.3">
      <c r="B20" s="5">
        <v>14</v>
      </c>
      <c r="C20" s="28">
        <v>13.4</v>
      </c>
      <c r="D20" s="2">
        <v>13.5</v>
      </c>
      <c r="E20" s="29">
        <v>13.4</v>
      </c>
      <c r="F20" s="13">
        <f t="shared" si="0"/>
        <v>13.433333333333332</v>
      </c>
      <c r="G20" s="21">
        <v>0.30020000000000002</v>
      </c>
      <c r="H20" s="3">
        <v>0.30734</v>
      </c>
      <c r="I20" s="22">
        <v>0.30765999999999999</v>
      </c>
      <c r="J20" s="16">
        <f t="shared" si="1"/>
        <v>0.30506666666666665</v>
      </c>
      <c r="L20" s="13">
        <v>13.4</v>
      </c>
      <c r="M20" s="16">
        <v>0.30506666666666665</v>
      </c>
    </row>
    <row r="21" spans="2:13" x14ac:dyDescent="0.3">
      <c r="B21" s="5">
        <v>15</v>
      </c>
      <c r="C21" s="28">
        <v>12.5</v>
      </c>
      <c r="D21" s="2">
        <v>12.5</v>
      </c>
      <c r="E21" s="29">
        <v>12.4</v>
      </c>
      <c r="F21" s="13">
        <f t="shared" si="0"/>
        <v>12.466666666666667</v>
      </c>
      <c r="G21" s="21">
        <v>1.12348</v>
      </c>
      <c r="H21" s="3">
        <v>1.24214</v>
      </c>
      <c r="I21" s="22">
        <v>1.28928</v>
      </c>
      <c r="J21" s="16">
        <f>SUM(G21:I21)/3</f>
        <v>1.2182999999999999</v>
      </c>
      <c r="L21" s="13">
        <v>12.5</v>
      </c>
      <c r="M21" s="16">
        <v>1.2182999999999999</v>
      </c>
    </row>
    <row r="22" spans="2:13" ht="15" thickBot="1" x14ac:dyDescent="0.35">
      <c r="B22" s="6">
        <v>16</v>
      </c>
      <c r="C22" s="30">
        <v>11.5</v>
      </c>
      <c r="D22" s="7">
        <v>11.4</v>
      </c>
      <c r="E22" s="31">
        <v>11.4</v>
      </c>
      <c r="F22" s="14">
        <f t="shared" si="0"/>
        <v>11.433333333333332</v>
      </c>
      <c r="G22" s="23">
        <v>1.99756</v>
      </c>
      <c r="H22" s="24">
        <v>2.0104000000000002</v>
      </c>
      <c r="I22" s="8">
        <v>2.0145200000000001</v>
      </c>
      <c r="J22" s="17">
        <f t="shared" si="1"/>
        <v>2.0074933333333336</v>
      </c>
      <c r="L22" s="14">
        <v>11.4</v>
      </c>
      <c r="M22" s="17">
        <v>2.0074933333333336</v>
      </c>
    </row>
    <row r="23" spans="2:13" ht="15" thickBot="1" x14ac:dyDescent="0.35"/>
    <row r="24" spans="2:13" ht="15" thickBot="1" x14ac:dyDescent="0.35">
      <c r="B24" s="4" t="s">
        <v>0</v>
      </c>
      <c r="C24" s="66" t="s">
        <v>4</v>
      </c>
      <c r="D24" s="67"/>
      <c r="E24" s="67"/>
      <c r="F24" s="68"/>
      <c r="G24" s="69" t="s">
        <v>5</v>
      </c>
      <c r="H24" s="70"/>
      <c r="I24" s="70"/>
      <c r="J24" s="71"/>
    </row>
    <row r="25" spans="2:13" ht="15" thickBot="1" x14ac:dyDescent="0.35">
      <c r="B25" s="6"/>
      <c r="C25" s="9">
        <v>1</v>
      </c>
      <c r="D25" s="9">
        <v>2</v>
      </c>
      <c r="E25" s="9">
        <v>3</v>
      </c>
      <c r="F25" s="10" t="s">
        <v>1</v>
      </c>
      <c r="G25" s="9">
        <v>1</v>
      </c>
      <c r="H25" s="9">
        <v>2</v>
      </c>
      <c r="I25" s="9">
        <v>3</v>
      </c>
      <c r="J25" s="11" t="s">
        <v>1</v>
      </c>
    </row>
    <row r="26" spans="2:13" x14ac:dyDescent="0.3">
      <c r="B26" s="12">
        <v>11</v>
      </c>
      <c r="C26" s="25">
        <v>11</v>
      </c>
      <c r="D26" s="26">
        <v>11</v>
      </c>
      <c r="E26" s="27">
        <v>11</v>
      </c>
      <c r="F26" s="12">
        <f t="shared" ref="F26:F32" si="2">(C26+D26+E26)/3</f>
        <v>11</v>
      </c>
      <c r="G26" s="18">
        <v>5.4900000000000001E-3</v>
      </c>
      <c r="H26" s="19">
        <v>5.4900000000000001E-3</v>
      </c>
      <c r="I26" s="20">
        <v>5.3E-3</v>
      </c>
      <c r="J26" s="15">
        <f t="shared" ref="J26:J32" si="3">(G26+H26+I26)/3</f>
        <v>5.4266666666666664E-3</v>
      </c>
      <c r="L26" s="50">
        <v>11</v>
      </c>
      <c r="M26" s="56">
        <v>5.4299999999999999E-3</v>
      </c>
    </row>
    <row r="27" spans="2:13" x14ac:dyDescent="0.3">
      <c r="B27" s="13">
        <v>11.5</v>
      </c>
      <c r="C27" s="28">
        <v>11.5</v>
      </c>
      <c r="D27" s="2">
        <v>11.5</v>
      </c>
      <c r="E27" s="29">
        <v>11.5</v>
      </c>
      <c r="F27" s="13">
        <f t="shared" si="2"/>
        <v>11.5</v>
      </c>
      <c r="G27" s="21">
        <v>1.093E-2</v>
      </c>
      <c r="H27" s="3">
        <v>1.099E-2</v>
      </c>
      <c r="I27" s="22">
        <v>1.068E-2</v>
      </c>
      <c r="J27" s="16">
        <f t="shared" si="3"/>
        <v>1.0866666666666669E-2</v>
      </c>
      <c r="L27" s="51">
        <v>11.5</v>
      </c>
      <c r="M27" s="57">
        <v>1.0869999999999999E-2</v>
      </c>
    </row>
    <row r="28" spans="2:13" x14ac:dyDescent="0.3">
      <c r="B28" s="13">
        <v>12</v>
      </c>
      <c r="C28" s="28">
        <v>11.7</v>
      </c>
      <c r="D28" s="2">
        <v>11.7</v>
      </c>
      <c r="E28" s="29">
        <v>11.7</v>
      </c>
      <c r="F28" s="13">
        <f t="shared" si="2"/>
        <v>11.699999999999998</v>
      </c>
      <c r="G28" s="21">
        <v>3.9210000000000002E-2</v>
      </c>
      <c r="H28" s="3">
        <v>3.8980000000000001E-2</v>
      </c>
      <c r="I28" s="22">
        <v>3.8359999999999998E-2</v>
      </c>
      <c r="J28" s="16">
        <f t="shared" si="3"/>
        <v>3.8850000000000003E-2</v>
      </c>
      <c r="L28" s="51">
        <v>11.699999999999998</v>
      </c>
      <c r="M28" s="22">
        <v>3.8850000000000003E-2</v>
      </c>
    </row>
    <row r="29" spans="2:13" x14ac:dyDescent="0.3">
      <c r="B29" s="13">
        <v>12.5</v>
      </c>
      <c r="C29" s="28">
        <v>12.5</v>
      </c>
      <c r="D29" s="2">
        <v>12.5</v>
      </c>
      <c r="E29" s="29">
        <v>12.5</v>
      </c>
      <c r="F29" s="13">
        <f t="shared" si="2"/>
        <v>12.5</v>
      </c>
      <c r="G29" s="21">
        <v>9.486E-2</v>
      </c>
      <c r="H29" s="3">
        <v>9.4740000000000005E-2</v>
      </c>
      <c r="I29" s="22">
        <v>9.4810000000000005E-2</v>
      </c>
      <c r="J29" s="16">
        <f>(G29+H29+I29)/3</f>
        <v>9.4803333333333337E-2</v>
      </c>
      <c r="L29" s="51">
        <v>12.5</v>
      </c>
      <c r="M29" s="57">
        <v>9.4799999999999995E-2</v>
      </c>
    </row>
    <row r="30" spans="2:13" x14ac:dyDescent="0.3">
      <c r="B30" s="13">
        <v>13</v>
      </c>
      <c r="C30" s="28">
        <v>12.9</v>
      </c>
      <c r="D30" s="2">
        <v>12.5</v>
      </c>
      <c r="E30" s="29">
        <v>12.6</v>
      </c>
      <c r="F30" s="13">
        <f t="shared" si="2"/>
        <v>12.666666666666666</v>
      </c>
      <c r="G30" s="21">
        <v>0.10544000000000001</v>
      </c>
      <c r="H30" s="3">
        <v>0.10555</v>
      </c>
      <c r="I30" s="22">
        <v>0.10655000000000001</v>
      </c>
      <c r="J30" s="16">
        <f t="shared" si="3"/>
        <v>0.10584666666666669</v>
      </c>
      <c r="L30" s="51">
        <v>12.7</v>
      </c>
      <c r="M30" s="57">
        <v>0.10585</v>
      </c>
    </row>
    <row r="31" spans="2:13" x14ac:dyDescent="0.3">
      <c r="B31" s="13">
        <v>13.5</v>
      </c>
      <c r="C31" s="28">
        <v>12.9</v>
      </c>
      <c r="D31" s="2">
        <v>12.9</v>
      </c>
      <c r="E31" s="29">
        <v>13</v>
      </c>
      <c r="F31" s="13">
        <f t="shared" si="2"/>
        <v>12.933333333333332</v>
      </c>
      <c r="G31" s="21">
        <v>0.15991</v>
      </c>
      <c r="H31" s="3">
        <v>0.15434999999999999</v>
      </c>
      <c r="I31" s="22">
        <v>0.15132999999999999</v>
      </c>
      <c r="J31" s="16">
        <f>(G31+H31+I31)/3</f>
        <v>0.15519666666666665</v>
      </c>
      <c r="L31" s="51">
        <v>12.9</v>
      </c>
      <c r="M31" s="57">
        <v>0.1552</v>
      </c>
    </row>
    <row r="32" spans="2:13" ht="15" thickBot="1" x14ac:dyDescent="0.35">
      <c r="B32" s="14">
        <v>14</v>
      </c>
      <c r="C32" s="30">
        <v>13.4</v>
      </c>
      <c r="D32" s="7">
        <v>13.5</v>
      </c>
      <c r="E32" s="31">
        <v>13.4</v>
      </c>
      <c r="F32" s="14">
        <f t="shared" si="2"/>
        <v>13.433333333333332</v>
      </c>
      <c r="G32" s="23">
        <v>0.27134999999999998</v>
      </c>
      <c r="H32" s="24">
        <v>0.27496999999999999</v>
      </c>
      <c r="I32" s="8">
        <v>0.27439999999999998</v>
      </c>
      <c r="J32" s="17">
        <f t="shared" si="3"/>
        <v>0.27357333333333328</v>
      </c>
      <c r="L32" s="52">
        <v>13.4</v>
      </c>
      <c r="M32" s="58">
        <v>0.27356999999999998</v>
      </c>
    </row>
  </sheetData>
  <mergeCells count="6">
    <mergeCell ref="B4:B5"/>
    <mergeCell ref="C4:F4"/>
    <mergeCell ref="G4:J4"/>
    <mergeCell ref="B2:J2"/>
    <mergeCell ref="G24:J24"/>
    <mergeCell ref="C24:F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53BA-CA57-4C32-A5F5-BF39A1027DC3}">
  <dimension ref="B1:M37"/>
  <sheetViews>
    <sheetView tabSelected="1" topLeftCell="C1" zoomScale="90" zoomScaleNormal="90" zoomScaleSheetLayoutView="100" workbookViewId="0">
      <selection activeCell="U25" sqref="U25"/>
    </sheetView>
  </sheetViews>
  <sheetFormatPr defaultRowHeight="14.4" x14ac:dyDescent="0.3"/>
  <cols>
    <col min="2" max="2" width="21.33203125" style="1" customWidth="1"/>
    <col min="3" max="10" width="10.77734375" customWidth="1"/>
  </cols>
  <sheetData>
    <row r="1" spans="2:13" ht="15" thickBot="1" x14ac:dyDescent="0.35"/>
    <row r="2" spans="2:13" ht="15" thickBot="1" x14ac:dyDescent="0.35">
      <c r="B2" s="72" t="s">
        <v>2</v>
      </c>
      <c r="C2" s="73"/>
      <c r="D2" s="73"/>
      <c r="E2" s="73"/>
      <c r="F2" s="73"/>
      <c r="G2" s="73"/>
      <c r="H2" s="73"/>
      <c r="I2" s="73"/>
      <c r="J2" s="74"/>
    </row>
    <row r="3" spans="2:13" ht="15" thickBot="1" x14ac:dyDescent="0.35"/>
    <row r="4" spans="2:13" ht="15" thickBot="1" x14ac:dyDescent="0.35">
      <c r="B4" s="64" t="s">
        <v>0</v>
      </c>
      <c r="C4" s="75" t="s">
        <v>8</v>
      </c>
      <c r="D4" s="76"/>
      <c r="E4" s="76"/>
      <c r="F4" s="77"/>
      <c r="G4" s="75" t="s">
        <v>6</v>
      </c>
      <c r="H4" s="76"/>
      <c r="I4" s="76"/>
      <c r="J4" s="77"/>
    </row>
    <row r="5" spans="2:13" ht="15" thickBot="1" x14ac:dyDescent="0.35">
      <c r="B5" s="65"/>
      <c r="C5" s="40">
        <v>1</v>
      </c>
      <c r="D5" s="40">
        <v>2</v>
      </c>
      <c r="E5" s="40">
        <v>3</v>
      </c>
      <c r="F5" s="40" t="s">
        <v>1</v>
      </c>
      <c r="G5" s="40">
        <v>1</v>
      </c>
      <c r="H5" s="40">
        <v>2</v>
      </c>
      <c r="I5" s="40">
        <v>3</v>
      </c>
      <c r="J5" s="40" t="s">
        <v>1</v>
      </c>
    </row>
    <row r="6" spans="2:13" x14ac:dyDescent="0.3">
      <c r="B6" s="4">
        <v>0</v>
      </c>
      <c r="C6" s="59">
        <v>0</v>
      </c>
      <c r="D6" s="60">
        <v>0</v>
      </c>
      <c r="E6" s="61">
        <v>0</v>
      </c>
      <c r="F6" s="62">
        <f>(C6+D6+E6)/3</f>
        <v>0</v>
      </c>
      <c r="G6" s="33">
        <v>0</v>
      </c>
      <c r="H6" s="32">
        <v>0</v>
      </c>
      <c r="I6" s="34">
        <v>0</v>
      </c>
      <c r="J6" s="4">
        <f>(G6+H6+I6)/3</f>
        <v>0</v>
      </c>
      <c r="L6" s="4">
        <v>0</v>
      </c>
      <c r="M6" s="4">
        <v>0</v>
      </c>
    </row>
    <row r="7" spans="2:13" x14ac:dyDescent="0.3">
      <c r="B7" s="5">
        <v>2</v>
      </c>
      <c r="C7" s="28">
        <v>1.6</v>
      </c>
      <c r="D7" s="2">
        <v>1.6</v>
      </c>
      <c r="E7" s="29">
        <v>1.6</v>
      </c>
      <c r="F7" s="13">
        <f t="shared" ref="F7:F15" si="0">(C7+D7+E7)/3</f>
        <v>1.6000000000000003</v>
      </c>
      <c r="G7" s="35">
        <v>20</v>
      </c>
      <c r="H7" s="1">
        <v>20</v>
      </c>
      <c r="I7" s="36">
        <v>20</v>
      </c>
      <c r="J7" s="5">
        <f t="shared" ref="J7:J15" si="1">(G7+H7+I7)/3</f>
        <v>20</v>
      </c>
      <c r="L7" s="5">
        <v>1.6000000000000003</v>
      </c>
      <c r="M7" s="5">
        <v>20</v>
      </c>
    </row>
    <row r="8" spans="2:13" x14ac:dyDescent="0.3">
      <c r="B8" s="5">
        <v>4</v>
      </c>
      <c r="C8" s="28">
        <v>3.4</v>
      </c>
      <c r="D8" s="2">
        <v>3.4</v>
      </c>
      <c r="E8" s="29">
        <v>3.5</v>
      </c>
      <c r="F8" s="13">
        <f t="shared" si="0"/>
        <v>3.4333333333333336</v>
      </c>
      <c r="G8" s="35">
        <v>40</v>
      </c>
      <c r="H8" s="1">
        <v>40</v>
      </c>
      <c r="I8" s="36">
        <v>40</v>
      </c>
      <c r="J8" s="5">
        <f t="shared" si="1"/>
        <v>40</v>
      </c>
      <c r="L8" s="5">
        <v>3.4</v>
      </c>
      <c r="M8" s="5">
        <v>40</v>
      </c>
    </row>
    <row r="9" spans="2:13" x14ac:dyDescent="0.3">
      <c r="B9" s="5">
        <v>6</v>
      </c>
      <c r="C9" s="28">
        <v>5.0999999999999996</v>
      </c>
      <c r="D9" s="2">
        <v>5.0999999999999996</v>
      </c>
      <c r="E9" s="29">
        <v>5.0999999999999996</v>
      </c>
      <c r="F9" s="13">
        <f t="shared" si="0"/>
        <v>5.0999999999999996</v>
      </c>
      <c r="G9" s="35">
        <v>60</v>
      </c>
      <c r="H9" s="1">
        <v>60</v>
      </c>
      <c r="I9" s="36">
        <v>60</v>
      </c>
      <c r="J9" s="5">
        <f t="shared" si="1"/>
        <v>60</v>
      </c>
      <c r="L9" s="5">
        <v>5.0999999999999996</v>
      </c>
      <c r="M9" s="5">
        <v>60</v>
      </c>
    </row>
    <row r="10" spans="2:13" x14ac:dyDescent="0.3">
      <c r="B10" s="5">
        <v>8</v>
      </c>
      <c r="C10" s="28">
        <v>6.9</v>
      </c>
      <c r="D10" s="2">
        <v>6.9</v>
      </c>
      <c r="E10" s="29">
        <v>6.9</v>
      </c>
      <c r="F10" s="13">
        <f t="shared" si="0"/>
        <v>6.9000000000000012</v>
      </c>
      <c r="G10" s="35">
        <v>80</v>
      </c>
      <c r="H10" s="1">
        <v>80</v>
      </c>
      <c r="I10" s="36">
        <v>80</v>
      </c>
      <c r="J10" s="5">
        <f t="shared" si="1"/>
        <v>80</v>
      </c>
      <c r="L10" s="5">
        <v>6.9000000000000012</v>
      </c>
      <c r="M10" s="5">
        <v>80</v>
      </c>
    </row>
    <row r="11" spans="2:13" x14ac:dyDescent="0.3">
      <c r="B11" s="5">
        <v>10</v>
      </c>
      <c r="C11" s="28">
        <v>8.5</v>
      </c>
      <c r="D11" s="2">
        <v>8.6</v>
      </c>
      <c r="E11" s="29">
        <v>8.5</v>
      </c>
      <c r="F11" s="13">
        <f t="shared" si="0"/>
        <v>8.5333333333333332</v>
      </c>
      <c r="G11" s="35">
        <v>110</v>
      </c>
      <c r="H11" s="1">
        <v>110</v>
      </c>
      <c r="I11" s="36">
        <v>110</v>
      </c>
      <c r="J11" s="5">
        <f t="shared" si="1"/>
        <v>110</v>
      </c>
      <c r="L11" s="5">
        <v>8.5</v>
      </c>
      <c r="M11" s="5">
        <v>110</v>
      </c>
    </row>
    <row r="12" spans="2:13" x14ac:dyDescent="0.3">
      <c r="B12" s="5">
        <v>12</v>
      </c>
      <c r="C12" s="28">
        <v>10.3</v>
      </c>
      <c r="D12" s="2">
        <v>10.3</v>
      </c>
      <c r="E12" s="29">
        <v>10.4</v>
      </c>
      <c r="F12" s="13">
        <f t="shared" si="0"/>
        <v>10.333333333333334</v>
      </c>
      <c r="G12" s="35">
        <v>150</v>
      </c>
      <c r="H12" s="1">
        <v>150</v>
      </c>
      <c r="I12" s="36">
        <v>150</v>
      </c>
      <c r="J12" s="5">
        <f t="shared" si="1"/>
        <v>150</v>
      </c>
      <c r="L12" s="5">
        <v>10.3</v>
      </c>
      <c r="M12" s="5">
        <v>150</v>
      </c>
    </row>
    <row r="13" spans="2:13" x14ac:dyDescent="0.3">
      <c r="B13" s="5">
        <v>14</v>
      </c>
      <c r="C13" s="28">
        <v>10.8</v>
      </c>
      <c r="D13" s="2">
        <v>10.8</v>
      </c>
      <c r="E13" s="29">
        <v>11</v>
      </c>
      <c r="F13" s="13">
        <f t="shared" si="0"/>
        <v>10.866666666666667</v>
      </c>
      <c r="G13" s="35">
        <v>180</v>
      </c>
      <c r="H13" s="1">
        <v>180</v>
      </c>
      <c r="I13" s="36">
        <v>180</v>
      </c>
      <c r="J13" s="5">
        <f t="shared" si="1"/>
        <v>180</v>
      </c>
      <c r="L13" s="5">
        <v>10.9</v>
      </c>
      <c r="M13" s="5">
        <v>180</v>
      </c>
    </row>
    <row r="14" spans="2:13" x14ac:dyDescent="0.3">
      <c r="B14" s="5">
        <v>16</v>
      </c>
      <c r="C14" s="28">
        <v>11.5</v>
      </c>
      <c r="D14" s="2">
        <v>11.5</v>
      </c>
      <c r="E14" s="29">
        <v>11.5</v>
      </c>
      <c r="F14" s="13">
        <f t="shared" si="0"/>
        <v>11.5</v>
      </c>
      <c r="G14" s="35">
        <v>210</v>
      </c>
      <c r="H14" s="1">
        <v>210</v>
      </c>
      <c r="I14" s="36">
        <v>210</v>
      </c>
      <c r="J14" s="5">
        <f t="shared" si="1"/>
        <v>210</v>
      </c>
      <c r="L14" s="5">
        <v>11.5</v>
      </c>
      <c r="M14" s="5">
        <v>210</v>
      </c>
    </row>
    <row r="15" spans="2:13" ht="15" thickBot="1" x14ac:dyDescent="0.35">
      <c r="B15" s="6">
        <v>18</v>
      </c>
      <c r="C15" s="30">
        <v>12</v>
      </c>
      <c r="D15" s="7">
        <v>12.2</v>
      </c>
      <c r="E15" s="31">
        <v>12.1</v>
      </c>
      <c r="F15" s="14">
        <f t="shared" si="0"/>
        <v>12.1</v>
      </c>
      <c r="G15" s="37">
        <v>250</v>
      </c>
      <c r="H15" s="38">
        <v>250</v>
      </c>
      <c r="I15" s="39">
        <v>250</v>
      </c>
      <c r="J15" s="6">
        <f t="shared" si="1"/>
        <v>250</v>
      </c>
      <c r="L15" s="6">
        <v>12.1</v>
      </c>
      <c r="M15" s="6">
        <v>250</v>
      </c>
    </row>
    <row r="16" spans="2:13" ht="15" thickBot="1" x14ac:dyDescent="0.35">
      <c r="C16" s="1"/>
      <c r="D16" s="1"/>
      <c r="E16" s="1"/>
      <c r="F16" s="1"/>
      <c r="G16" s="1"/>
      <c r="H16" s="1"/>
      <c r="I16" s="1"/>
      <c r="J16" s="1"/>
    </row>
    <row r="17" spans="2:13" ht="15" thickBot="1" x14ac:dyDescent="0.35">
      <c r="B17" s="64" t="s">
        <v>0</v>
      </c>
      <c r="C17" s="75" t="s">
        <v>8</v>
      </c>
      <c r="D17" s="76"/>
      <c r="E17" s="76"/>
      <c r="F17" s="77"/>
      <c r="G17" s="75" t="s">
        <v>6</v>
      </c>
      <c r="H17" s="76"/>
      <c r="I17" s="76"/>
      <c r="J17" s="77"/>
    </row>
    <row r="18" spans="2:13" ht="15" thickBot="1" x14ac:dyDescent="0.35">
      <c r="B18" s="65"/>
      <c r="C18" s="40">
        <v>1</v>
      </c>
      <c r="D18" s="40">
        <v>2</v>
      </c>
      <c r="E18" s="40">
        <v>3</v>
      </c>
      <c r="F18" s="40" t="s">
        <v>1</v>
      </c>
      <c r="G18" s="40">
        <v>1</v>
      </c>
      <c r="H18" s="40">
        <v>2</v>
      </c>
      <c r="I18" s="40">
        <v>3</v>
      </c>
      <c r="J18" s="40" t="s">
        <v>1</v>
      </c>
    </row>
    <row r="19" spans="2:13" x14ac:dyDescent="0.3">
      <c r="B19" s="12">
        <v>10</v>
      </c>
      <c r="C19" s="25">
        <v>8.6</v>
      </c>
      <c r="D19" s="26">
        <v>8.6</v>
      </c>
      <c r="E19" s="27">
        <v>8.6</v>
      </c>
      <c r="F19" s="50">
        <f>(C19+D19+E19)/3</f>
        <v>8.6</v>
      </c>
      <c r="G19" s="41">
        <v>120</v>
      </c>
      <c r="H19" s="42">
        <v>110</v>
      </c>
      <c r="I19" s="43">
        <v>110</v>
      </c>
      <c r="J19" s="53">
        <f>(G19+H19+I19)/3</f>
        <v>113.33333333333333</v>
      </c>
      <c r="L19" s="12">
        <v>8.6</v>
      </c>
      <c r="M19" s="4">
        <v>113</v>
      </c>
    </row>
    <row r="20" spans="2:13" x14ac:dyDescent="0.3">
      <c r="B20" s="13">
        <v>10.5</v>
      </c>
      <c r="C20" s="28">
        <v>9</v>
      </c>
      <c r="D20" s="2">
        <v>9</v>
      </c>
      <c r="E20" s="29">
        <v>9</v>
      </c>
      <c r="F20" s="51">
        <f t="shared" ref="F20:F31" si="2">(C20+D20+E20)/3</f>
        <v>9</v>
      </c>
      <c r="G20" s="44">
        <v>120</v>
      </c>
      <c r="H20" s="45">
        <v>130</v>
      </c>
      <c r="I20" s="46">
        <v>120</v>
      </c>
      <c r="J20" s="54">
        <f t="shared" ref="J20:J31" si="3">(G20+H20+I20)/3</f>
        <v>123.33333333333333</v>
      </c>
      <c r="L20" s="13">
        <v>9</v>
      </c>
      <c r="M20" s="5">
        <v>123</v>
      </c>
    </row>
    <row r="21" spans="2:13" x14ac:dyDescent="0.3">
      <c r="B21" s="13">
        <v>11</v>
      </c>
      <c r="C21" s="28">
        <v>9.5</v>
      </c>
      <c r="D21" s="2">
        <v>9.5</v>
      </c>
      <c r="E21" s="29">
        <v>9.5</v>
      </c>
      <c r="F21" s="51">
        <f t="shared" si="2"/>
        <v>9.5</v>
      </c>
      <c r="G21" s="44">
        <v>130</v>
      </c>
      <c r="H21" s="45">
        <v>120</v>
      </c>
      <c r="I21" s="46">
        <v>130</v>
      </c>
      <c r="J21" s="54">
        <f t="shared" si="3"/>
        <v>126.66666666666667</v>
      </c>
      <c r="L21" s="13">
        <v>9.5</v>
      </c>
      <c r="M21" s="5">
        <v>127</v>
      </c>
    </row>
    <row r="22" spans="2:13" x14ac:dyDescent="0.3">
      <c r="B22" s="13">
        <v>11.5</v>
      </c>
      <c r="C22" s="28">
        <v>9.9</v>
      </c>
      <c r="D22" s="2">
        <v>9.9</v>
      </c>
      <c r="E22" s="29">
        <v>9.9</v>
      </c>
      <c r="F22" s="51">
        <f t="shared" si="2"/>
        <v>9.9</v>
      </c>
      <c r="G22" s="44">
        <v>140</v>
      </c>
      <c r="H22" s="45">
        <v>140</v>
      </c>
      <c r="I22" s="46">
        <v>140</v>
      </c>
      <c r="J22" s="54">
        <f t="shared" si="3"/>
        <v>140</v>
      </c>
      <c r="L22" s="13">
        <v>9.9</v>
      </c>
      <c r="M22" s="5">
        <v>140</v>
      </c>
    </row>
    <row r="23" spans="2:13" x14ac:dyDescent="0.3">
      <c r="B23" s="13">
        <v>12</v>
      </c>
      <c r="C23" s="28">
        <v>10.4</v>
      </c>
      <c r="D23" s="2">
        <v>10.4</v>
      </c>
      <c r="E23" s="29">
        <v>10.4</v>
      </c>
      <c r="F23" s="51">
        <f t="shared" si="2"/>
        <v>10.4</v>
      </c>
      <c r="G23" s="44">
        <v>150</v>
      </c>
      <c r="H23" s="45">
        <v>150</v>
      </c>
      <c r="I23" s="46">
        <v>150</v>
      </c>
      <c r="J23" s="54">
        <f t="shared" si="3"/>
        <v>150</v>
      </c>
      <c r="L23" s="13">
        <v>10.4</v>
      </c>
      <c r="M23" s="5">
        <v>150</v>
      </c>
    </row>
    <row r="24" spans="2:13" x14ac:dyDescent="0.3">
      <c r="B24" s="13">
        <v>12.5</v>
      </c>
      <c r="C24" s="28">
        <v>10.9</v>
      </c>
      <c r="D24" s="2">
        <v>10.9</v>
      </c>
      <c r="E24" s="29">
        <v>10.9</v>
      </c>
      <c r="F24" s="51">
        <f t="shared" si="2"/>
        <v>10.9</v>
      </c>
      <c r="G24" s="44">
        <v>160</v>
      </c>
      <c r="H24" s="45">
        <v>170</v>
      </c>
      <c r="I24" s="46">
        <v>170</v>
      </c>
      <c r="J24" s="54">
        <f t="shared" si="3"/>
        <v>166.66666666666666</v>
      </c>
      <c r="L24" s="13">
        <v>10.9</v>
      </c>
      <c r="M24" s="5">
        <v>167</v>
      </c>
    </row>
    <row r="25" spans="2:13" x14ac:dyDescent="0.3">
      <c r="B25" s="13">
        <v>13</v>
      </c>
      <c r="C25" s="28">
        <v>11.1</v>
      </c>
      <c r="D25" s="2">
        <v>11.1</v>
      </c>
      <c r="E25" s="29">
        <v>11.1</v>
      </c>
      <c r="F25" s="51">
        <f t="shared" si="2"/>
        <v>11.1</v>
      </c>
      <c r="G25" s="44">
        <v>180</v>
      </c>
      <c r="H25" s="45">
        <v>180</v>
      </c>
      <c r="I25" s="46">
        <v>180</v>
      </c>
      <c r="J25" s="54">
        <f t="shared" si="3"/>
        <v>180</v>
      </c>
      <c r="L25" s="13">
        <v>11.1</v>
      </c>
      <c r="M25" s="5">
        <v>180</v>
      </c>
    </row>
    <row r="26" spans="2:13" x14ac:dyDescent="0.3">
      <c r="B26" s="13">
        <v>13.5</v>
      </c>
      <c r="C26" s="28">
        <v>11.3</v>
      </c>
      <c r="D26" s="2">
        <v>11.3</v>
      </c>
      <c r="E26" s="29">
        <v>11.5</v>
      </c>
      <c r="F26" s="51">
        <f t="shared" si="2"/>
        <v>11.366666666666667</v>
      </c>
      <c r="G26" s="44">
        <v>200</v>
      </c>
      <c r="H26" s="45">
        <v>200</v>
      </c>
      <c r="I26" s="46">
        <v>200</v>
      </c>
      <c r="J26" s="54">
        <f t="shared" si="3"/>
        <v>200</v>
      </c>
      <c r="L26" s="13">
        <v>11.4</v>
      </c>
      <c r="M26" s="5">
        <v>200</v>
      </c>
    </row>
    <row r="27" spans="2:13" x14ac:dyDescent="0.3">
      <c r="B27" s="13">
        <v>14</v>
      </c>
      <c r="C27" s="28">
        <v>11.5</v>
      </c>
      <c r="D27" s="2">
        <v>11.6</v>
      </c>
      <c r="E27" s="29">
        <v>11.6</v>
      </c>
      <c r="F27" s="51">
        <f t="shared" si="2"/>
        <v>11.566666666666668</v>
      </c>
      <c r="G27" s="44">
        <v>210</v>
      </c>
      <c r="H27" s="45">
        <v>220</v>
      </c>
      <c r="I27" s="46">
        <v>200</v>
      </c>
      <c r="J27" s="54">
        <f t="shared" si="3"/>
        <v>210</v>
      </c>
      <c r="L27" s="13">
        <v>11.6</v>
      </c>
      <c r="M27" s="5">
        <v>210</v>
      </c>
    </row>
    <row r="28" spans="2:13" x14ac:dyDescent="0.3">
      <c r="B28" s="13">
        <v>14.5</v>
      </c>
      <c r="C28" s="28">
        <v>11.7</v>
      </c>
      <c r="D28" s="2">
        <v>11.7</v>
      </c>
      <c r="E28" s="29">
        <v>11.8</v>
      </c>
      <c r="F28" s="51">
        <f t="shared" si="2"/>
        <v>11.733333333333334</v>
      </c>
      <c r="G28" s="44">
        <v>220</v>
      </c>
      <c r="H28" s="45">
        <v>220</v>
      </c>
      <c r="I28" s="46">
        <v>210</v>
      </c>
      <c r="J28" s="54">
        <f t="shared" si="3"/>
        <v>216.66666666666666</v>
      </c>
      <c r="L28" s="13">
        <v>11.7</v>
      </c>
      <c r="M28" s="5">
        <v>217</v>
      </c>
    </row>
    <row r="29" spans="2:13" x14ac:dyDescent="0.3">
      <c r="B29" s="13">
        <v>15</v>
      </c>
      <c r="C29" s="28">
        <v>11.9</v>
      </c>
      <c r="D29" s="2">
        <v>11.9</v>
      </c>
      <c r="E29" s="29">
        <v>11.8</v>
      </c>
      <c r="F29" s="51">
        <f t="shared" si="2"/>
        <v>11.866666666666667</v>
      </c>
      <c r="G29" s="44">
        <v>210</v>
      </c>
      <c r="H29" s="45">
        <v>230</v>
      </c>
      <c r="I29" s="46">
        <v>230</v>
      </c>
      <c r="J29" s="54">
        <f t="shared" si="3"/>
        <v>223.33333333333334</v>
      </c>
      <c r="L29" s="13">
        <v>11.9</v>
      </c>
      <c r="M29" s="5">
        <v>223</v>
      </c>
    </row>
    <row r="30" spans="2:13" x14ac:dyDescent="0.3">
      <c r="B30" s="13">
        <v>15.5</v>
      </c>
      <c r="C30" s="28">
        <v>12</v>
      </c>
      <c r="D30" s="2">
        <v>12</v>
      </c>
      <c r="E30" s="29">
        <v>12</v>
      </c>
      <c r="F30" s="51">
        <f t="shared" si="2"/>
        <v>12</v>
      </c>
      <c r="G30" s="44">
        <v>230</v>
      </c>
      <c r="H30" s="45">
        <v>240</v>
      </c>
      <c r="I30" s="46">
        <v>230</v>
      </c>
      <c r="J30" s="54">
        <f t="shared" si="3"/>
        <v>233.33333333333334</v>
      </c>
      <c r="L30" s="13">
        <v>12</v>
      </c>
      <c r="M30" s="5">
        <v>233</v>
      </c>
    </row>
    <row r="31" spans="2:13" ht="15" thickBot="1" x14ac:dyDescent="0.35">
      <c r="B31" s="14">
        <v>16</v>
      </c>
      <c r="C31" s="30">
        <v>12</v>
      </c>
      <c r="D31" s="7">
        <v>12</v>
      </c>
      <c r="E31" s="31">
        <v>12.3</v>
      </c>
      <c r="F31" s="52">
        <f t="shared" si="2"/>
        <v>12.1</v>
      </c>
      <c r="G31" s="47">
        <v>250</v>
      </c>
      <c r="H31" s="48">
        <v>250</v>
      </c>
      <c r="I31" s="49">
        <v>240</v>
      </c>
      <c r="J31" s="55">
        <f t="shared" si="3"/>
        <v>246.66666666666666</v>
      </c>
      <c r="L31" s="14">
        <v>12.1</v>
      </c>
      <c r="M31" s="6">
        <v>247</v>
      </c>
    </row>
    <row r="34" spans="3:10" x14ac:dyDescent="0.3">
      <c r="C34" s="1"/>
      <c r="D34" s="1"/>
      <c r="E34" s="1"/>
      <c r="F34" s="1"/>
      <c r="G34" s="1"/>
      <c r="H34" s="1"/>
      <c r="I34" s="1"/>
      <c r="J34" s="1"/>
    </row>
    <row r="35" spans="3:10" x14ac:dyDescent="0.3">
      <c r="C35" s="1"/>
      <c r="D35" s="1"/>
      <c r="E35" s="1"/>
      <c r="F35" s="1"/>
      <c r="G35" s="1"/>
      <c r="H35" s="1"/>
      <c r="I35" s="1"/>
      <c r="J35" s="1"/>
    </row>
    <row r="36" spans="3:10" x14ac:dyDescent="0.3">
      <c r="C36" s="1"/>
      <c r="D36" s="1"/>
      <c r="E36" s="1"/>
      <c r="F36" s="1"/>
      <c r="G36" s="1"/>
      <c r="H36" s="1"/>
      <c r="I36" s="1"/>
      <c r="J36" s="1"/>
    </row>
    <row r="37" spans="3:10" x14ac:dyDescent="0.3">
      <c r="C37" s="1"/>
      <c r="D37" s="1"/>
      <c r="E37" s="1"/>
      <c r="F37" s="1"/>
      <c r="G37" s="1"/>
      <c r="H37" s="1"/>
      <c r="I37" s="1"/>
      <c r="J37" s="1"/>
    </row>
  </sheetData>
  <mergeCells count="7">
    <mergeCell ref="B4:B5"/>
    <mergeCell ref="C4:F4"/>
    <mergeCell ref="G4:J4"/>
    <mergeCell ref="B2:J2"/>
    <mergeCell ref="B17:B18"/>
    <mergeCell ref="C17:F17"/>
    <mergeCell ref="G17:J17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9FF04-D0AA-42D3-A733-5015A5B0E2F8}">
  <dimension ref="B1:M27"/>
  <sheetViews>
    <sheetView topLeftCell="H3" zoomScaleNormal="100" workbookViewId="0">
      <selection activeCell="T20" sqref="T20"/>
    </sheetView>
  </sheetViews>
  <sheetFormatPr defaultRowHeight="14.4" x14ac:dyDescent="0.3"/>
  <cols>
    <col min="2" max="2" width="21.33203125" style="1" customWidth="1"/>
    <col min="3" max="10" width="10.77734375" customWidth="1"/>
  </cols>
  <sheetData>
    <row r="1" spans="2:13" ht="15" thickBot="1" x14ac:dyDescent="0.35"/>
    <row r="2" spans="2:13" ht="15" thickBot="1" x14ac:dyDescent="0.35">
      <c r="B2" s="72" t="s">
        <v>3</v>
      </c>
      <c r="C2" s="73"/>
      <c r="D2" s="73"/>
      <c r="E2" s="73"/>
      <c r="F2" s="73"/>
      <c r="G2" s="73"/>
      <c r="H2" s="73"/>
      <c r="I2" s="73"/>
      <c r="J2" s="74"/>
    </row>
    <row r="3" spans="2:13" ht="15" thickBot="1" x14ac:dyDescent="0.35">
      <c r="C3" s="2"/>
      <c r="D3" s="2"/>
      <c r="E3" s="2"/>
      <c r="F3" s="2"/>
      <c r="G3" s="3"/>
      <c r="H3" s="3"/>
      <c r="I3" s="3"/>
      <c r="J3" s="3"/>
    </row>
    <row r="4" spans="2:13" ht="15" thickBot="1" x14ac:dyDescent="0.35">
      <c r="B4" s="4" t="s">
        <v>0</v>
      </c>
      <c r="C4" s="66" t="s">
        <v>4</v>
      </c>
      <c r="D4" s="67"/>
      <c r="E4" s="67"/>
      <c r="F4" s="68"/>
      <c r="G4" s="69" t="s">
        <v>5</v>
      </c>
      <c r="H4" s="70"/>
      <c r="I4" s="70"/>
      <c r="J4" s="71"/>
    </row>
    <row r="5" spans="2:13" ht="15" thickBot="1" x14ac:dyDescent="0.35">
      <c r="B5" s="6"/>
      <c r="C5" s="9">
        <v>1</v>
      </c>
      <c r="D5" s="9">
        <v>2</v>
      </c>
      <c r="E5" s="9">
        <v>3</v>
      </c>
      <c r="F5" s="12" t="s">
        <v>1</v>
      </c>
      <c r="G5" s="9">
        <v>1</v>
      </c>
      <c r="H5" s="9">
        <v>2</v>
      </c>
      <c r="I5" s="9">
        <v>3</v>
      </c>
      <c r="J5" s="15" t="s">
        <v>1</v>
      </c>
    </row>
    <row r="6" spans="2:13" x14ac:dyDescent="0.3">
      <c r="B6" s="4">
        <v>0</v>
      </c>
      <c r="C6" s="59">
        <v>0</v>
      </c>
      <c r="D6" s="63">
        <v>0</v>
      </c>
      <c r="E6" s="60">
        <v>0</v>
      </c>
      <c r="F6" s="62">
        <f>(C6+D6+E6)/3</f>
        <v>0</v>
      </c>
      <c r="G6" s="3">
        <v>0.46367000000000003</v>
      </c>
      <c r="H6" s="19">
        <v>0.46361000000000002</v>
      </c>
      <c r="I6" s="19">
        <v>0.46414</v>
      </c>
      <c r="J6" s="15">
        <f>(G6+H6+I6)/3</f>
        <v>0.4638066666666667</v>
      </c>
      <c r="L6" s="62">
        <v>0</v>
      </c>
      <c r="M6" s="20">
        <v>0.46381</v>
      </c>
    </row>
    <row r="7" spans="2:13" x14ac:dyDescent="0.3">
      <c r="B7" s="5">
        <v>1</v>
      </c>
      <c r="C7" s="28">
        <v>0.9</v>
      </c>
      <c r="D7" s="2">
        <v>0.9</v>
      </c>
      <c r="E7" s="2">
        <v>0.9</v>
      </c>
      <c r="F7" s="13">
        <f t="shared" ref="F7:F17" si="0">(C7+D7+E7)/3</f>
        <v>0.9</v>
      </c>
      <c r="G7" s="3">
        <v>1.1800299999999999</v>
      </c>
      <c r="H7" s="3">
        <v>1.17886</v>
      </c>
      <c r="I7" s="3">
        <v>1.1786300000000001</v>
      </c>
      <c r="J7" s="16">
        <f t="shared" ref="J7:J17" si="1">(G7+H7+I7)/3</f>
        <v>1.1791733333333332</v>
      </c>
      <c r="L7" s="13">
        <v>0.9</v>
      </c>
      <c r="M7" s="22">
        <v>1.1791700000000001</v>
      </c>
    </row>
    <row r="8" spans="2:13" x14ac:dyDescent="0.3">
      <c r="B8" s="5">
        <v>2</v>
      </c>
      <c r="C8" s="28">
        <v>2</v>
      </c>
      <c r="D8" s="2">
        <v>2</v>
      </c>
      <c r="E8" s="2">
        <v>2</v>
      </c>
      <c r="F8" s="13">
        <f t="shared" si="0"/>
        <v>2</v>
      </c>
      <c r="G8" s="3">
        <v>1.3001799999999999</v>
      </c>
      <c r="H8" s="3">
        <v>1.29962</v>
      </c>
      <c r="I8" s="3">
        <v>1.30002</v>
      </c>
      <c r="J8" s="16">
        <f t="shared" si="1"/>
        <v>1.2999400000000001</v>
      </c>
      <c r="L8" s="13">
        <v>2</v>
      </c>
      <c r="M8" s="22">
        <v>1.2999400000000001</v>
      </c>
    </row>
    <row r="9" spans="2:13" x14ac:dyDescent="0.3">
      <c r="B9" s="5">
        <v>3</v>
      </c>
      <c r="C9" s="28">
        <v>3</v>
      </c>
      <c r="D9" s="2">
        <v>3</v>
      </c>
      <c r="E9" s="2">
        <v>3</v>
      </c>
      <c r="F9" s="13">
        <f t="shared" si="0"/>
        <v>3</v>
      </c>
      <c r="G9" s="3">
        <v>1.05928</v>
      </c>
      <c r="H9" s="3">
        <v>1.06027</v>
      </c>
      <c r="I9" s="3">
        <v>1.05887</v>
      </c>
      <c r="J9" s="16">
        <f t="shared" si="1"/>
        <v>1.0594733333333333</v>
      </c>
      <c r="L9" s="13">
        <v>3</v>
      </c>
      <c r="M9" s="22">
        <v>1.0594699999999999</v>
      </c>
    </row>
    <row r="10" spans="2:13" x14ac:dyDescent="0.3">
      <c r="B10" s="5">
        <v>4</v>
      </c>
      <c r="C10" s="28">
        <v>3.9</v>
      </c>
      <c r="D10" s="2">
        <v>3.9</v>
      </c>
      <c r="E10" s="2">
        <v>3.9</v>
      </c>
      <c r="F10" s="13">
        <f t="shared" si="0"/>
        <v>3.9</v>
      </c>
      <c r="G10" s="3">
        <v>0.83357000000000003</v>
      </c>
      <c r="H10" s="3">
        <v>0.83355999999999997</v>
      </c>
      <c r="I10" s="3">
        <v>0.83455999999999997</v>
      </c>
      <c r="J10" s="16">
        <f t="shared" si="1"/>
        <v>0.83389666666666662</v>
      </c>
      <c r="L10" s="13">
        <v>3.9</v>
      </c>
      <c r="M10" s="22">
        <v>0.83389999999999997</v>
      </c>
    </row>
    <row r="11" spans="2:13" x14ac:dyDescent="0.3">
      <c r="B11" s="5">
        <v>5</v>
      </c>
      <c r="C11" s="28">
        <v>4.9000000000000004</v>
      </c>
      <c r="D11" s="2">
        <v>4.9000000000000004</v>
      </c>
      <c r="E11" s="2">
        <v>5</v>
      </c>
      <c r="F11" s="13">
        <f t="shared" si="0"/>
        <v>4.9333333333333336</v>
      </c>
      <c r="G11" s="3">
        <v>0.68008000000000002</v>
      </c>
      <c r="H11" s="3">
        <v>0.67993999999999999</v>
      </c>
      <c r="I11" s="3">
        <v>0.68010000000000004</v>
      </c>
      <c r="J11" s="16">
        <f t="shared" si="1"/>
        <v>0.68003999999999998</v>
      </c>
      <c r="L11" s="13">
        <v>4.9000000000000004</v>
      </c>
      <c r="M11" s="22">
        <v>0.68003999999999998</v>
      </c>
    </row>
    <row r="12" spans="2:13" x14ac:dyDescent="0.3">
      <c r="B12" s="5">
        <v>6</v>
      </c>
      <c r="C12" s="28">
        <v>6</v>
      </c>
      <c r="D12" s="2">
        <v>6</v>
      </c>
      <c r="E12" s="2">
        <v>5.9</v>
      </c>
      <c r="F12" s="13">
        <f t="shared" si="0"/>
        <v>5.9666666666666659</v>
      </c>
      <c r="G12" s="3">
        <v>0.59174000000000004</v>
      </c>
      <c r="H12" s="3">
        <v>0.59202999999999995</v>
      </c>
      <c r="I12" s="3">
        <v>0.59216999999999997</v>
      </c>
      <c r="J12" s="16">
        <f t="shared" si="1"/>
        <v>0.59197999999999995</v>
      </c>
      <c r="L12" s="13">
        <v>6</v>
      </c>
      <c r="M12" s="22">
        <v>0.59197999999999995</v>
      </c>
    </row>
    <row r="13" spans="2:13" x14ac:dyDescent="0.3">
      <c r="B13" s="5">
        <v>7</v>
      </c>
      <c r="C13" s="28">
        <v>7</v>
      </c>
      <c r="D13" s="2">
        <v>7</v>
      </c>
      <c r="E13" s="2">
        <v>7</v>
      </c>
      <c r="F13" s="13">
        <f t="shared" si="0"/>
        <v>7</v>
      </c>
      <c r="G13" s="3">
        <v>0.54678000000000004</v>
      </c>
      <c r="H13" s="3">
        <v>0.54679999999999995</v>
      </c>
      <c r="I13" s="3">
        <v>0.54661999999999999</v>
      </c>
      <c r="J13" s="16">
        <f t="shared" si="1"/>
        <v>0.5467333333333334</v>
      </c>
      <c r="L13" s="13">
        <v>7</v>
      </c>
      <c r="M13" s="22">
        <v>0.54673000000000005</v>
      </c>
    </row>
    <row r="14" spans="2:13" x14ac:dyDescent="0.3">
      <c r="B14" s="5">
        <v>8</v>
      </c>
      <c r="C14" s="28">
        <v>8</v>
      </c>
      <c r="D14" s="2">
        <v>8</v>
      </c>
      <c r="E14" s="2">
        <v>8</v>
      </c>
      <c r="F14" s="13">
        <f t="shared" si="0"/>
        <v>8</v>
      </c>
      <c r="G14" s="3">
        <v>0.53695999999999999</v>
      </c>
      <c r="H14" s="3">
        <v>0.53700000000000003</v>
      </c>
      <c r="I14" s="3">
        <v>0.53715000000000002</v>
      </c>
      <c r="J14" s="16">
        <f t="shared" si="1"/>
        <v>0.53703666666666672</v>
      </c>
      <c r="L14" s="13">
        <v>8</v>
      </c>
      <c r="M14" s="22">
        <v>0.53703999999999996</v>
      </c>
    </row>
    <row r="15" spans="2:13" x14ac:dyDescent="0.3">
      <c r="B15" s="5">
        <v>9</v>
      </c>
      <c r="C15" s="28">
        <v>9</v>
      </c>
      <c r="D15" s="2">
        <v>9</v>
      </c>
      <c r="E15" s="2">
        <v>9</v>
      </c>
      <c r="F15" s="13">
        <f t="shared" si="0"/>
        <v>9</v>
      </c>
      <c r="G15" s="3">
        <v>0.55461000000000005</v>
      </c>
      <c r="H15" s="3">
        <v>0.55415000000000003</v>
      </c>
      <c r="I15" s="3">
        <v>0.55449000000000004</v>
      </c>
      <c r="J15" s="16">
        <f t="shared" si="1"/>
        <v>0.55441666666666667</v>
      </c>
      <c r="L15" s="13">
        <v>9</v>
      </c>
      <c r="M15" s="22">
        <v>0.55442000000000002</v>
      </c>
    </row>
    <row r="16" spans="2:13" x14ac:dyDescent="0.3">
      <c r="B16" s="5">
        <v>10</v>
      </c>
      <c r="C16" s="28">
        <v>10</v>
      </c>
      <c r="D16" s="2">
        <v>10</v>
      </c>
      <c r="E16" s="2">
        <v>10</v>
      </c>
      <c r="F16" s="13">
        <f t="shared" si="0"/>
        <v>10</v>
      </c>
      <c r="G16" s="3">
        <v>0.59611000000000003</v>
      </c>
      <c r="H16" s="3">
        <v>0.59589000000000003</v>
      </c>
      <c r="I16" s="3">
        <v>0.59530000000000005</v>
      </c>
      <c r="J16" s="16">
        <f>(G16+H16+I16)/3</f>
        <v>0.59576666666666667</v>
      </c>
      <c r="L16" s="13">
        <v>10</v>
      </c>
      <c r="M16" s="22">
        <v>0.59577000000000002</v>
      </c>
    </row>
    <row r="17" spans="2:13" ht="15" thickBot="1" x14ac:dyDescent="0.35">
      <c r="B17" s="6">
        <v>11</v>
      </c>
      <c r="C17" s="30">
        <v>11</v>
      </c>
      <c r="D17" s="7">
        <v>11</v>
      </c>
      <c r="E17" s="7">
        <v>11</v>
      </c>
      <c r="F17" s="14">
        <f t="shared" si="0"/>
        <v>11</v>
      </c>
      <c r="G17" s="24">
        <v>0.64607000000000003</v>
      </c>
      <c r="H17" s="24">
        <v>0.64600000000000002</v>
      </c>
      <c r="I17" s="24">
        <v>0.64556999999999998</v>
      </c>
      <c r="J17" s="17">
        <f t="shared" si="1"/>
        <v>0.64588000000000001</v>
      </c>
      <c r="L17" s="14">
        <v>11</v>
      </c>
      <c r="M17" s="8">
        <v>0.64588000000000001</v>
      </c>
    </row>
    <row r="18" spans="2:13" ht="15" thickBot="1" x14ac:dyDescent="0.35"/>
    <row r="19" spans="2:13" ht="15" thickBot="1" x14ac:dyDescent="0.35">
      <c r="B19" s="4" t="s">
        <v>0</v>
      </c>
      <c r="C19" s="66" t="s">
        <v>4</v>
      </c>
      <c r="D19" s="67"/>
      <c r="E19" s="67"/>
      <c r="F19" s="68"/>
      <c r="G19" s="70" t="s">
        <v>7</v>
      </c>
      <c r="H19" s="70"/>
      <c r="I19" s="70"/>
      <c r="J19" s="71"/>
    </row>
    <row r="20" spans="2:13" ht="15" thickBot="1" x14ac:dyDescent="0.35">
      <c r="B20" s="6"/>
      <c r="C20" s="9">
        <v>1</v>
      </c>
      <c r="D20" s="9">
        <v>2</v>
      </c>
      <c r="E20" s="9">
        <v>3</v>
      </c>
      <c r="F20" s="12" t="s">
        <v>1</v>
      </c>
      <c r="G20" s="9">
        <v>1</v>
      </c>
      <c r="H20" s="9">
        <v>2</v>
      </c>
      <c r="I20" s="9">
        <v>3</v>
      </c>
      <c r="J20" s="15" t="s">
        <v>1</v>
      </c>
    </row>
    <row r="21" spans="2:13" x14ac:dyDescent="0.3">
      <c r="B21" s="12">
        <v>6</v>
      </c>
      <c r="C21" s="25">
        <v>6</v>
      </c>
      <c r="D21" s="26">
        <v>6</v>
      </c>
      <c r="E21" s="27">
        <v>6</v>
      </c>
      <c r="F21" s="12">
        <f t="shared" ref="F21:F27" si="2">(C21+D21+E21)/3</f>
        <v>6</v>
      </c>
      <c r="G21" s="18">
        <v>0.62089000000000005</v>
      </c>
      <c r="H21" s="19">
        <v>0.62341000000000002</v>
      </c>
      <c r="I21" s="20">
        <v>0.62788999999999995</v>
      </c>
      <c r="J21" s="15">
        <f>(G21+H21+I21)/3</f>
        <v>0.6240633333333333</v>
      </c>
      <c r="L21" s="12">
        <v>6</v>
      </c>
      <c r="M21" s="20">
        <v>0.62405999999999995</v>
      </c>
    </row>
    <row r="22" spans="2:13" x14ac:dyDescent="0.3">
      <c r="B22" s="13">
        <v>6.5</v>
      </c>
      <c r="C22" s="28">
        <v>6.4</v>
      </c>
      <c r="D22" s="2">
        <v>6.5</v>
      </c>
      <c r="E22" s="29">
        <v>6.4</v>
      </c>
      <c r="F22" s="13">
        <f t="shared" si="2"/>
        <v>6.4333333333333336</v>
      </c>
      <c r="G22" s="21">
        <v>0.55528</v>
      </c>
      <c r="H22" s="3">
        <v>0.55459000000000003</v>
      </c>
      <c r="I22" s="22">
        <v>0.55471999999999999</v>
      </c>
      <c r="J22" s="16">
        <f t="shared" ref="J22:J27" si="3">(G22+H22+I22)/3</f>
        <v>0.55486333333333338</v>
      </c>
      <c r="L22" s="13">
        <v>6.4</v>
      </c>
      <c r="M22" s="22">
        <v>0.55486000000000002</v>
      </c>
    </row>
    <row r="23" spans="2:13" x14ac:dyDescent="0.3">
      <c r="B23" s="13">
        <v>7</v>
      </c>
      <c r="C23" s="28">
        <v>7</v>
      </c>
      <c r="D23" s="2">
        <v>6.9</v>
      </c>
      <c r="E23" s="29">
        <v>7</v>
      </c>
      <c r="F23" s="13">
        <f t="shared" si="2"/>
        <v>6.9666666666666659</v>
      </c>
      <c r="G23" s="21">
        <v>0.55378000000000005</v>
      </c>
      <c r="H23" s="3">
        <v>0.55422000000000005</v>
      </c>
      <c r="I23" s="22">
        <v>0.55393999999999999</v>
      </c>
      <c r="J23" s="16">
        <f>(G23+H23+I23)/3</f>
        <v>0.55398000000000003</v>
      </c>
      <c r="L23" s="13">
        <v>7</v>
      </c>
      <c r="M23" s="22">
        <v>0.55398000000000003</v>
      </c>
    </row>
    <row r="24" spans="2:13" x14ac:dyDescent="0.3">
      <c r="B24" s="13">
        <v>7.5</v>
      </c>
      <c r="C24" s="28">
        <v>7.4</v>
      </c>
      <c r="D24" s="2">
        <v>7.4</v>
      </c>
      <c r="E24" s="29">
        <v>7.5</v>
      </c>
      <c r="F24" s="13">
        <f t="shared" si="2"/>
        <v>7.4333333333333336</v>
      </c>
      <c r="G24" s="21">
        <v>0.55264999999999997</v>
      </c>
      <c r="H24" s="3">
        <v>0.55256000000000005</v>
      </c>
      <c r="I24" s="22">
        <v>0.55254000000000003</v>
      </c>
      <c r="J24" s="16">
        <f>(G24+H24+I24)/3</f>
        <v>0.55258333333333332</v>
      </c>
      <c r="L24" s="13">
        <v>7.4</v>
      </c>
      <c r="M24" s="22">
        <v>0.55257999999999996</v>
      </c>
    </row>
    <row r="25" spans="2:13" x14ac:dyDescent="0.3">
      <c r="B25" s="13">
        <v>8</v>
      </c>
      <c r="C25" s="28">
        <v>8</v>
      </c>
      <c r="D25" s="2">
        <v>8</v>
      </c>
      <c r="E25" s="29">
        <v>7.9</v>
      </c>
      <c r="F25" s="13">
        <f t="shared" si="2"/>
        <v>7.9666666666666659</v>
      </c>
      <c r="G25" s="21">
        <v>0.52224000000000004</v>
      </c>
      <c r="H25" s="3">
        <v>0.52220999999999995</v>
      </c>
      <c r="I25" s="22">
        <v>0.52246999999999999</v>
      </c>
      <c r="J25" s="16">
        <f t="shared" si="3"/>
        <v>0.52230666666666659</v>
      </c>
      <c r="L25" s="13">
        <v>8</v>
      </c>
      <c r="M25" s="22">
        <v>0.52231000000000005</v>
      </c>
    </row>
    <row r="26" spans="2:13" x14ac:dyDescent="0.3">
      <c r="B26" s="13">
        <v>8.5</v>
      </c>
      <c r="C26" s="28">
        <v>8.4</v>
      </c>
      <c r="D26" s="2">
        <v>8.4</v>
      </c>
      <c r="E26" s="29">
        <v>8.5</v>
      </c>
      <c r="F26" s="13">
        <f t="shared" si="2"/>
        <v>8.4333333333333336</v>
      </c>
      <c r="G26" s="21">
        <v>0.52990000000000004</v>
      </c>
      <c r="H26" s="3">
        <v>0.52997000000000005</v>
      </c>
      <c r="I26" s="22">
        <v>0.52981999999999996</v>
      </c>
      <c r="J26" s="16">
        <f t="shared" si="3"/>
        <v>0.52989666666666668</v>
      </c>
      <c r="L26" s="13">
        <v>8.4</v>
      </c>
      <c r="M26" s="22">
        <v>0.52990000000000004</v>
      </c>
    </row>
    <row r="27" spans="2:13" ht="15" thickBot="1" x14ac:dyDescent="0.35">
      <c r="B27" s="14">
        <v>9</v>
      </c>
      <c r="C27" s="30">
        <v>9</v>
      </c>
      <c r="D27" s="7">
        <v>9</v>
      </c>
      <c r="E27" s="31">
        <v>9</v>
      </c>
      <c r="F27" s="14">
        <f t="shared" si="2"/>
        <v>9</v>
      </c>
      <c r="G27" s="23">
        <v>0.53288000000000002</v>
      </c>
      <c r="H27" s="24">
        <v>0.53313999999999995</v>
      </c>
      <c r="I27" s="8">
        <v>0.53313999999999995</v>
      </c>
      <c r="J27" s="17">
        <f t="shared" si="3"/>
        <v>0.53305333333333327</v>
      </c>
      <c r="L27" s="14">
        <v>9</v>
      </c>
      <c r="M27" s="8">
        <v>0.53305333333333327</v>
      </c>
    </row>
  </sheetData>
  <mergeCells count="5">
    <mergeCell ref="G19:J19"/>
    <mergeCell ref="C19:F19"/>
    <mergeCell ref="C4:F4"/>
    <mergeCell ref="G4:J4"/>
    <mergeCell ref="B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A</vt:lpstr>
      <vt:lpstr>PART B</vt:lpstr>
      <vt:lpstr>PART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Tan Wei Liang</cp:lastModifiedBy>
  <dcterms:created xsi:type="dcterms:W3CDTF">2015-06-05T18:17:20Z</dcterms:created>
  <dcterms:modified xsi:type="dcterms:W3CDTF">2024-04-04T20:04:20Z</dcterms:modified>
</cp:coreProperties>
</file>