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M\Physics Practical I (ZCT 191,2)\AC Resonance\Final AC Resonance\"/>
    </mc:Choice>
  </mc:AlternateContent>
  <xr:revisionPtr revIDLastSave="0" documentId="13_ncr:1_{4DB9462F-5C30-4205-A228-387BC6FCB898}" xr6:coauthVersionLast="47" xr6:coauthVersionMax="47" xr10:uidLastSave="{00000000-0000-0000-0000-000000000000}"/>
  <bookViews>
    <workbookView xWindow="28680" yWindow="-120" windowWidth="29040" windowHeight="15720" activeTab="1" xr2:uid="{289325D9-170A-4A5A-8473-B80740C6B343}"/>
  </bookViews>
  <sheets>
    <sheet name="exp1 " sheetId="1" r:id="rId1"/>
    <sheet name="exp2" sheetId="2" r:id="rId2"/>
    <sheet name="exp4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0" i="2" l="1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69" i="2"/>
  <c r="G3" i="2" s="1"/>
  <c r="C24" i="2"/>
  <c r="C23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3" i="2"/>
  <c r="G8" i="2"/>
  <c r="G23" i="2"/>
  <c r="G18" i="2"/>
  <c r="G5" i="2"/>
  <c r="G24" i="2" s="1"/>
  <c r="G6" i="2"/>
  <c r="G25" i="2" s="1"/>
  <c r="G7" i="2"/>
  <c r="G27" i="2"/>
  <c r="G9" i="2"/>
  <c r="G10" i="2"/>
  <c r="G11" i="2"/>
  <c r="G30" i="2" s="1"/>
  <c r="G12" i="2"/>
  <c r="G31" i="2" s="1"/>
  <c r="G13" i="2"/>
  <c r="G32" i="2" s="1"/>
  <c r="G14" i="2"/>
  <c r="G33" i="2" s="1"/>
  <c r="G15" i="2"/>
  <c r="G34" i="2" s="1"/>
  <c r="G16" i="2"/>
  <c r="G35" i="2" s="1"/>
  <c r="G17" i="2"/>
  <c r="G19" i="2"/>
  <c r="G38" i="2" s="1"/>
  <c r="G20" i="2"/>
  <c r="G39" i="2" s="1"/>
  <c r="G21" i="2"/>
  <c r="G40" i="2" s="1"/>
  <c r="G4" i="2"/>
  <c r="C5" i="2"/>
  <c r="C25" i="2"/>
  <c r="C30" i="2"/>
  <c r="C32" i="2"/>
  <c r="C33" i="2"/>
  <c r="C34" i="2"/>
  <c r="C38" i="2"/>
  <c r="C40" i="2"/>
  <c r="C4" i="2"/>
  <c r="C23" i="1"/>
  <c r="C22" i="1"/>
  <c r="C2" i="1"/>
  <c r="C9" i="1"/>
  <c r="C40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0" i="1"/>
  <c r="C19" i="1"/>
  <c r="C18" i="1"/>
  <c r="C17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G26" i="2"/>
  <c r="G28" i="2"/>
  <c r="G29" i="2"/>
  <c r="G36" i="2"/>
  <c r="G37" i="2"/>
  <c r="C26" i="2"/>
  <c r="C27" i="2"/>
  <c r="C28" i="2"/>
  <c r="C29" i="2"/>
  <c r="C31" i="2"/>
  <c r="C35" i="2"/>
  <c r="C36" i="2"/>
  <c r="C37" i="2"/>
  <c r="C39" i="2"/>
</calcChain>
</file>

<file path=xl/sharedStrings.xml><?xml version="1.0" encoding="utf-8"?>
<sst xmlns="http://schemas.openxmlformats.org/spreadsheetml/2006/main" count="27" uniqueCount="13">
  <si>
    <t>f</t>
  </si>
  <si>
    <t>Vrms</t>
  </si>
  <si>
    <t>Vrms/Vrms,max</t>
  </si>
  <si>
    <t>R=12</t>
  </si>
  <si>
    <t>R=8</t>
  </si>
  <si>
    <t>Resistance, R (k</t>
  </si>
  <si>
    <t>Experimental Q</t>
  </si>
  <si>
    <t>Theoretical Q</t>
  </si>
  <si>
    <t>)</t>
  </si>
  <si>
    <t>a=2.0375, b=-0.09675</t>
  </si>
  <si>
    <t>a=3.1935,b=-0.16075</t>
  </si>
  <si>
    <t>·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</si>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</sst>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Graph</a:t>
            </a:r>
            <a:r>
              <a:rPr lang="en-MY" baseline="0"/>
              <a:t> of f against </a:t>
            </a:r>
            <a:r>
              <a:rPr lang="en-MY" sz="1400" b="0" i="0" u="none" strike="noStrike" baseline="0">
                <a:effectLst/>
              </a:rPr>
              <a:t>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/V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,</a:t>
            </a:r>
            <a:r>
              <a:rPr lang="en-MY" sz="1400" b="0" i="0" u="none" strike="noStrike" baseline="-25000">
                <a:effectLst/>
              </a:rPr>
              <a:t>max</a:t>
            </a:r>
            <a:endParaRPr lang="en-MY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 = 10 k Ω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'exp1 '!$A$2:$A$20</c:f>
              <c:numCache>
                <c:formatCode>0.0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'exp1 '!$C$2:$C$20</c:f>
              <c:numCache>
                <c:formatCode>0.0000</c:formatCode>
                <c:ptCount val="19"/>
                <c:pt idx="0">
                  <c:v>0.16417910447761194</c:v>
                </c:pt>
                <c:pt idx="1">
                  <c:v>0.2537313432835821</c:v>
                </c:pt>
                <c:pt idx="2">
                  <c:v>0.35820895522388058</c:v>
                </c:pt>
                <c:pt idx="3">
                  <c:v>0.47761194029850745</c:v>
                </c:pt>
                <c:pt idx="4">
                  <c:v>0.62686567164179108</c:v>
                </c:pt>
                <c:pt idx="5">
                  <c:v>0.82089552238805963</c:v>
                </c:pt>
                <c:pt idx="6">
                  <c:v>0.97014925373134331</c:v>
                </c:pt>
                <c:pt idx="7">
                  <c:v>1</c:v>
                </c:pt>
                <c:pt idx="8">
                  <c:v>0.91044776119402981</c:v>
                </c:pt>
                <c:pt idx="9">
                  <c:v>0.77611940298507465</c:v>
                </c:pt>
                <c:pt idx="10">
                  <c:v>0.67164179104477606</c:v>
                </c:pt>
                <c:pt idx="11">
                  <c:v>0.56716417910447758</c:v>
                </c:pt>
                <c:pt idx="12">
                  <c:v>0.4925373134328358</c:v>
                </c:pt>
                <c:pt idx="13">
                  <c:v>0.43283582089552236</c:v>
                </c:pt>
                <c:pt idx="14">
                  <c:v>0.38805970149253732</c:v>
                </c:pt>
                <c:pt idx="15">
                  <c:v>0.35820895522388058</c:v>
                </c:pt>
                <c:pt idx="16">
                  <c:v>0.31343283582089554</c:v>
                </c:pt>
                <c:pt idx="17">
                  <c:v>0.29850746268656714</c:v>
                </c:pt>
                <c:pt idx="18">
                  <c:v>0.28358208955223879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1-4F62-AF0A-B6528AA0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40288"/>
        <c:axId val="121204777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dots 8</c:v>
                </c:tx>
                <c:xVal>
                  <c:numRef>
                    <c:extLst>
                      <c:ext uri="{02D57815-91ED-43cb-92C2-25804820EDAC}">
                        <c15:formulaRef>
                          <c15:sqref>'exp2'!$E$4:$E$21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'exp2'!$G$4:$G$21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0.20895522388059701</c:v>
                      </c:pt>
                      <c:pt idx="1">
                        <c:v>0.29850746268656714</c:v>
                      </c:pt>
                      <c:pt idx="2">
                        <c:v>0.38805970149253732</c:v>
                      </c:pt>
                      <c:pt idx="3">
                        <c:v>0.55223880597014929</c:v>
                      </c:pt>
                      <c:pt idx="4">
                        <c:v>0.76119402985074625</c:v>
                      </c:pt>
                      <c:pt idx="5">
                        <c:v>0.95522388059701491</c:v>
                      </c:pt>
                      <c:pt idx="6">
                        <c:v>1</c:v>
                      </c:pt>
                      <c:pt idx="7">
                        <c:v>0.85074626865671643</c:v>
                      </c:pt>
                      <c:pt idx="8">
                        <c:v>0.70149253731343286</c:v>
                      </c:pt>
                      <c:pt idx="9">
                        <c:v>0.58208955223880599</c:v>
                      </c:pt>
                      <c:pt idx="10">
                        <c:v>0.4925373134328358</c:v>
                      </c:pt>
                      <c:pt idx="11">
                        <c:v>0.40298507462686567</c:v>
                      </c:pt>
                      <c:pt idx="12">
                        <c:v>0.37313432835820892</c:v>
                      </c:pt>
                      <c:pt idx="13">
                        <c:v>0.32835820895522388</c:v>
                      </c:pt>
                      <c:pt idx="14">
                        <c:v>0.31343283582089554</c:v>
                      </c:pt>
                      <c:pt idx="15">
                        <c:v>0.29850746268656714</c:v>
                      </c:pt>
                      <c:pt idx="16">
                        <c:v>0.2537313432835821</c:v>
                      </c:pt>
                      <c:pt idx="17">
                        <c:v>0.22388059701492538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D41-4F62-AF0A-B6528AA069CF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v>dots 10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'!$A$3:$A$20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'!$C$3:$C$20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0.2537313432835821</c:v>
                      </c:pt>
                      <c:pt idx="1">
                        <c:v>0.35820895522388058</c:v>
                      </c:pt>
                      <c:pt idx="2">
                        <c:v>0.47761194029850745</c:v>
                      </c:pt>
                      <c:pt idx="3">
                        <c:v>0.62686567164179108</c:v>
                      </c:pt>
                      <c:pt idx="4">
                        <c:v>0.82089552238805963</c:v>
                      </c:pt>
                      <c:pt idx="5">
                        <c:v>0.97014925373134331</c:v>
                      </c:pt>
                      <c:pt idx="6">
                        <c:v>1</c:v>
                      </c:pt>
                      <c:pt idx="7">
                        <c:v>0.91044776119402981</c:v>
                      </c:pt>
                      <c:pt idx="8">
                        <c:v>0.77611940298507465</c:v>
                      </c:pt>
                      <c:pt idx="9">
                        <c:v>0.67164179104477606</c:v>
                      </c:pt>
                      <c:pt idx="10">
                        <c:v>0.56716417910447758</c:v>
                      </c:pt>
                      <c:pt idx="11">
                        <c:v>0.4925373134328358</c:v>
                      </c:pt>
                      <c:pt idx="12">
                        <c:v>0.43283582089552236</c:v>
                      </c:pt>
                      <c:pt idx="13">
                        <c:v>0.38805970149253732</c:v>
                      </c:pt>
                      <c:pt idx="14">
                        <c:v>0.35820895522388058</c:v>
                      </c:pt>
                      <c:pt idx="15">
                        <c:v>0.31343283582089554</c:v>
                      </c:pt>
                      <c:pt idx="16">
                        <c:v>0.29850746268656714</c:v>
                      </c:pt>
                      <c:pt idx="17">
                        <c:v>0.28358208955223879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1-4F62-AF0A-B6528AA069CF}"/>
                  </c:ext>
                </c:extLst>
              </c15:ser>
            </c15:filteredScatterSeries>
          </c:ext>
        </c:extLst>
      </c:scatterChart>
      <c:valAx>
        <c:axId val="12120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frequency, 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7776"/>
        <c:crosses val="autoZero"/>
        <c:crossBetween val="midCat"/>
        <c:majorUnit val="0.5"/>
        <c:minorUnit val="0.1"/>
      </c:valAx>
      <c:valAx>
        <c:axId val="1212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>
                    <a:effectLst/>
                  </a:rPr>
                  <a:t>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/V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,</a:t>
                </a:r>
                <a:r>
                  <a:rPr lang="en-MY" sz="1000" b="0" i="0" u="none" strike="noStrike" baseline="-25000">
                    <a:effectLst/>
                  </a:rPr>
                  <a:t>max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0288"/>
        <c:crosses val="autoZero"/>
        <c:crossBetween val="midCat"/>
        <c:majorUnit val="0.1"/>
      </c:valAx>
      <c:spPr>
        <a:ln w="9525">
          <a:solidFill>
            <a:schemeClr val="accent1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Graph</a:t>
            </a:r>
            <a:r>
              <a:rPr lang="en-MY" baseline="0"/>
              <a:t> of f against </a:t>
            </a:r>
            <a:r>
              <a:rPr lang="en-MY" sz="1400" b="0" i="0" u="none" strike="noStrike" baseline="0">
                <a:effectLst/>
              </a:rPr>
              <a:t>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/V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,</a:t>
            </a:r>
            <a:r>
              <a:rPr lang="en-MY" sz="1400" b="0" i="0" u="none" strike="noStrike" baseline="-25000">
                <a:effectLst/>
              </a:rPr>
              <a:t>max</a:t>
            </a:r>
            <a:endParaRPr lang="en-MY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2"/>
          <c:tx>
            <c:v>R = 8 k Ω</c:v>
          </c:tx>
          <c:marker>
            <c:symbol val="none"/>
          </c:marker>
          <c:xVal>
            <c:numRef>
              <c:f>'exp2'!$E$4:$E$21</c:f>
              <c:numCache>
                <c:formatCode>0.0</c:formatCode>
                <c:ptCount val="1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</c:numCache>
            </c:numRef>
          </c:xVal>
          <c:yVal>
            <c:numRef>
              <c:f>'exp2'!$G$23:$G$40</c:f>
              <c:numCache>
                <c:formatCode>0.0000</c:formatCode>
                <c:ptCount val="18"/>
                <c:pt idx="0">
                  <c:v>0.198955223880597</c:v>
                </c:pt>
                <c:pt idx="1">
                  <c:v>0.28850746268656713</c:v>
                </c:pt>
                <c:pt idx="2">
                  <c:v>0.37805970149253731</c:v>
                </c:pt>
                <c:pt idx="3">
                  <c:v>0.54223880597014928</c:v>
                </c:pt>
                <c:pt idx="4">
                  <c:v>0.75119402985074624</c:v>
                </c:pt>
                <c:pt idx="5">
                  <c:v>0.9452238805970149</c:v>
                </c:pt>
                <c:pt idx="6">
                  <c:v>0.99</c:v>
                </c:pt>
                <c:pt idx="7">
                  <c:v>0.84074626865671642</c:v>
                </c:pt>
                <c:pt idx="8">
                  <c:v>0.69149253731343285</c:v>
                </c:pt>
                <c:pt idx="9">
                  <c:v>0.57208955223880598</c:v>
                </c:pt>
                <c:pt idx="10">
                  <c:v>0.48253731343283579</c:v>
                </c:pt>
                <c:pt idx="11">
                  <c:v>0.39298507462686566</c:v>
                </c:pt>
                <c:pt idx="12">
                  <c:v>0.36313432835820891</c:v>
                </c:pt>
                <c:pt idx="13">
                  <c:v>0.31835820895522388</c:v>
                </c:pt>
                <c:pt idx="14">
                  <c:v>0.30343283582089553</c:v>
                </c:pt>
                <c:pt idx="15">
                  <c:v>0.28850746268656713</c:v>
                </c:pt>
                <c:pt idx="16">
                  <c:v>0.24373134328358209</c:v>
                </c:pt>
                <c:pt idx="17">
                  <c:v>0.21388059701492537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C2-4C03-AC3F-C9A1EA46375A}"/>
            </c:ext>
          </c:extLst>
        </c:ser>
        <c:ser>
          <c:idx val="1"/>
          <c:order val="0"/>
          <c:tx>
            <c:v>R = 12 k Ω</c:v>
          </c:tx>
          <c:marker>
            <c:symbol val="none"/>
          </c:marker>
          <c:xVal>
            <c:numRef>
              <c:f>'exp1 '!$A$3:$A$21</c:f>
              <c:numCache>
                <c:formatCode>0.0</c:formatCode>
                <c:ptCount val="1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</c:numCache>
            </c:numRef>
          </c:xVal>
          <c:yVal>
            <c:numRef>
              <c:f>'exp1 '!$C$3:$C$21</c:f>
              <c:numCache>
                <c:formatCode>0.0000</c:formatCode>
                <c:ptCount val="19"/>
                <c:pt idx="0">
                  <c:v>0.2537313432835821</c:v>
                </c:pt>
                <c:pt idx="1">
                  <c:v>0.35820895522388058</c:v>
                </c:pt>
                <c:pt idx="2">
                  <c:v>0.47761194029850745</c:v>
                </c:pt>
                <c:pt idx="3">
                  <c:v>0.62686567164179108</c:v>
                </c:pt>
                <c:pt idx="4">
                  <c:v>0.82089552238805963</c:v>
                </c:pt>
                <c:pt idx="5">
                  <c:v>0.97014925373134331</c:v>
                </c:pt>
                <c:pt idx="6">
                  <c:v>1</c:v>
                </c:pt>
                <c:pt idx="7">
                  <c:v>0.91044776119402981</c:v>
                </c:pt>
                <c:pt idx="8">
                  <c:v>0.77611940298507465</c:v>
                </c:pt>
                <c:pt idx="9">
                  <c:v>0.67164179104477606</c:v>
                </c:pt>
                <c:pt idx="10">
                  <c:v>0.56716417910447758</c:v>
                </c:pt>
                <c:pt idx="11">
                  <c:v>0.4925373134328358</c:v>
                </c:pt>
                <c:pt idx="12">
                  <c:v>0.43283582089552236</c:v>
                </c:pt>
                <c:pt idx="13">
                  <c:v>0.38805970149253732</c:v>
                </c:pt>
                <c:pt idx="14">
                  <c:v>0.35820895522388058</c:v>
                </c:pt>
                <c:pt idx="15">
                  <c:v>0.31343283582089554</c:v>
                </c:pt>
                <c:pt idx="16">
                  <c:v>0.29850746268656714</c:v>
                </c:pt>
                <c:pt idx="17">
                  <c:v>0.28358208955223879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2-4C03-AC3F-C9A1EA46375A}"/>
            </c:ext>
          </c:extLst>
        </c:ser>
        <c:ser>
          <c:idx val="2"/>
          <c:order val="1"/>
          <c:tx>
            <c:v>R = 12  k Ω</c:v>
          </c:tx>
          <c:marker>
            <c:symbol val="none"/>
          </c:marker>
          <c:xVal>
            <c:numRef>
              <c:f>'exp2'!$A$4:$A$21</c:f>
              <c:numCache>
                <c:formatCode>0.0</c:formatCode>
                <c:ptCount val="1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</c:numCache>
            </c:numRef>
          </c:xVal>
          <c:yVal>
            <c:numRef>
              <c:f>'exp2'!$C$23:$C$40</c:f>
              <c:numCache>
                <c:formatCode>0.0000</c:formatCode>
                <c:ptCount val="18"/>
                <c:pt idx="0">
                  <c:v>0.28850746268656713</c:v>
                </c:pt>
                <c:pt idx="1">
                  <c:v>0.39298507462686566</c:v>
                </c:pt>
                <c:pt idx="2">
                  <c:v>0.52731343283582088</c:v>
                </c:pt>
                <c:pt idx="3">
                  <c:v>0.69149253731343285</c:v>
                </c:pt>
                <c:pt idx="4">
                  <c:v>0.85567164179104471</c:v>
                </c:pt>
                <c:pt idx="5">
                  <c:v>0.97507462686567159</c:v>
                </c:pt>
                <c:pt idx="6">
                  <c:v>0.99</c:v>
                </c:pt>
                <c:pt idx="7">
                  <c:v>0.9302985074626865</c:v>
                </c:pt>
                <c:pt idx="8">
                  <c:v>0.82582089552238802</c:v>
                </c:pt>
                <c:pt idx="9">
                  <c:v>0.72134328358208955</c:v>
                </c:pt>
                <c:pt idx="10">
                  <c:v>0.63179104477611936</c:v>
                </c:pt>
                <c:pt idx="11">
                  <c:v>0.55716417910447757</c:v>
                </c:pt>
                <c:pt idx="12">
                  <c:v>0.49746268656716419</c:v>
                </c:pt>
                <c:pt idx="13">
                  <c:v>0.4526865671641791</c:v>
                </c:pt>
                <c:pt idx="14">
                  <c:v>0.39298507462686566</c:v>
                </c:pt>
                <c:pt idx="15">
                  <c:v>0.36313432835820891</c:v>
                </c:pt>
                <c:pt idx="16">
                  <c:v>0.33328358208955222</c:v>
                </c:pt>
                <c:pt idx="17">
                  <c:v>0.30343283582089553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2-4C03-AC3F-C9A1EA463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40288"/>
        <c:axId val="12120477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xVal>
                  <c:numRef>
                    <c:extLst>
                      <c:ext uri="{02D57815-91ED-43cb-92C2-25804820EDAC}">
                        <c15:formulaRef>
                          <c15:sqref>'exp1 '!$A$3:$A$20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'exp1 '!$C$3:$C$20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0.2537313432835821</c:v>
                      </c:pt>
                      <c:pt idx="1">
                        <c:v>0.35820895522388058</c:v>
                      </c:pt>
                      <c:pt idx="2">
                        <c:v>0.47761194029850745</c:v>
                      </c:pt>
                      <c:pt idx="3">
                        <c:v>0.62686567164179108</c:v>
                      </c:pt>
                      <c:pt idx="4">
                        <c:v>0.82089552238805963</c:v>
                      </c:pt>
                      <c:pt idx="5">
                        <c:v>0.97014925373134331</c:v>
                      </c:pt>
                      <c:pt idx="6">
                        <c:v>1</c:v>
                      </c:pt>
                      <c:pt idx="7">
                        <c:v>0.91044776119402981</c:v>
                      </c:pt>
                      <c:pt idx="8">
                        <c:v>0.77611940298507465</c:v>
                      </c:pt>
                      <c:pt idx="9">
                        <c:v>0.67164179104477606</c:v>
                      </c:pt>
                      <c:pt idx="10">
                        <c:v>0.56716417910447758</c:v>
                      </c:pt>
                      <c:pt idx="11">
                        <c:v>0.4925373134328358</c:v>
                      </c:pt>
                      <c:pt idx="12">
                        <c:v>0.43283582089552236</c:v>
                      </c:pt>
                      <c:pt idx="13">
                        <c:v>0.38805970149253732</c:v>
                      </c:pt>
                      <c:pt idx="14">
                        <c:v>0.35820895522388058</c:v>
                      </c:pt>
                      <c:pt idx="15">
                        <c:v>0.31343283582089554</c:v>
                      </c:pt>
                      <c:pt idx="16">
                        <c:v>0.29850746268656714</c:v>
                      </c:pt>
                      <c:pt idx="17">
                        <c:v>0.28358208955223879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CC2-4C03-AC3F-C9A1EA46375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dots 12</c:v>
                </c:tx>
                <c:marker>
                  <c:symbol val="circle"/>
                  <c:size val="3"/>
                  <c:spPr>
                    <a:solidFill>
                      <a:schemeClr val="bg1">
                        <a:lumMod val="65000"/>
                      </a:schemeClr>
                    </a:solidFill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'exp2'!$A$4:$A$21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'exp2'!$C$4:$C$21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0.29850746268656714</c:v>
                      </c:pt>
                      <c:pt idx="1">
                        <c:v>0.40298507462686567</c:v>
                      </c:pt>
                      <c:pt idx="2">
                        <c:v>0.53731343283582089</c:v>
                      </c:pt>
                      <c:pt idx="3">
                        <c:v>0.70149253731343286</c:v>
                      </c:pt>
                      <c:pt idx="4">
                        <c:v>0.86567164179104472</c:v>
                      </c:pt>
                      <c:pt idx="5">
                        <c:v>0.9850746268656716</c:v>
                      </c:pt>
                      <c:pt idx="6">
                        <c:v>1</c:v>
                      </c:pt>
                      <c:pt idx="7">
                        <c:v>0.94029850746268651</c:v>
                      </c:pt>
                      <c:pt idx="8">
                        <c:v>0.83582089552238803</c:v>
                      </c:pt>
                      <c:pt idx="9">
                        <c:v>0.73134328358208955</c:v>
                      </c:pt>
                      <c:pt idx="10">
                        <c:v>0.64179104477611937</c:v>
                      </c:pt>
                      <c:pt idx="11">
                        <c:v>0.56716417910447758</c:v>
                      </c:pt>
                      <c:pt idx="12">
                        <c:v>0.5074626865671642</c:v>
                      </c:pt>
                      <c:pt idx="13">
                        <c:v>0.46268656716417911</c:v>
                      </c:pt>
                      <c:pt idx="14">
                        <c:v>0.40298507462686567</c:v>
                      </c:pt>
                      <c:pt idx="15">
                        <c:v>0.37313432835820892</c:v>
                      </c:pt>
                      <c:pt idx="16">
                        <c:v>0.34328358208955223</c:v>
                      </c:pt>
                      <c:pt idx="17">
                        <c:v>0.31343283582089554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CC2-4C03-AC3F-C9A1EA46375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dots 8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'exp2'!$E$4:$E$21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'exp2'!$G$4:$G$21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0.20895522388059701</c:v>
                      </c:pt>
                      <c:pt idx="1">
                        <c:v>0.29850746268656714</c:v>
                      </c:pt>
                      <c:pt idx="2">
                        <c:v>0.38805970149253732</c:v>
                      </c:pt>
                      <c:pt idx="3">
                        <c:v>0.55223880597014929</c:v>
                      </c:pt>
                      <c:pt idx="4">
                        <c:v>0.76119402985074625</c:v>
                      </c:pt>
                      <c:pt idx="5">
                        <c:v>0.95522388059701491</c:v>
                      </c:pt>
                      <c:pt idx="6">
                        <c:v>1</c:v>
                      </c:pt>
                      <c:pt idx="7">
                        <c:v>0.85074626865671643</c:v>
                      </c:pt>
                      <c:pt idx="8">
                        <c:v>0.70149253731343286</c:v>
                      </c:pt>
                      <c:pt idx="9">
                        <c:v>0.58208955223880599</c:v>
                      </c:pt>
                      <c:pt idx="10">
                        <c:v>0.4925373134328358</c:v>
                      </c:pt>
                      <c:pt idx="11">
                        <c:v>0.40298507462686567</c:v>
                      </c:pt>
                      <c:pt idx="12">
                        <c:v>0.37313432835820892</c:v>
                      </c:pt>
                      <c:pt idx="13">
                        <c:v>0.32835820895522388</c:v>
                      </c:pt>
                      <c:pt idx="14">
                        <c:v>0.31343283582089554</c:v>
                      </c:pt>
                      <c:pt idx="15">
                        <c:v>0.29850746268656714</c:v>
                      </c:pt>
                      <c:pt idx="16">
                        <c:v>0.2537313432835821</c:v>
                      </c:pt>
                      <c:pt idx="17">
                        <c:v>0.22388059701492538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C2-4C03-AC3F-C9A1EA46375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dots 10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'!$A$3:$A$20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'!$C$3:$C$20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0.2537313432835821</c:v>
                      </c:pt>
                      <c:pt idx="1">
                        <c:v>0.35820895522388058</c:v>
                      </c:pt>
                      <c:pt idx="2">
                        <c:v>0.47761194029850745</c:v>
                      </c:pt>
                      <c:pt idx="3">
                        <c:v>0.62686567164179108</c:v>
                      </c:pt>
                      <c:pt idx="4">
                        <c:v>0.82089552238805963</c:v>
                      </c:pt>
                      <c:pt idx="5">
                        <c:v>0.97014925373134331</c:v>
                      </c:pt>
                      <c:pt idx="6">
                        <c:v>1</c:v>
                      </c:pt>
                      <c:pt idx="7">
                        <c:v>0.91044776119402981</c:v>
                      </c:pt>
                      <c:pt idx="8">
                        <c:v>0.77611940298507465</c:v>
                      </c:pt>
                      <c:pt idx="9">
                        <c:v>0.67164179104477606</c:v>
                      </c:pt>
                      <c:pt idx="10">
                        <c:v>0.56716417910447758</c:v>
                      </c:pt>
                      <c:pt idx="11">
                        <c:v>0.4925373134328358</c:v>
                      </c:pt>
                      <c:pt idx="12">
                        <c:v>0.43283582089552236</c:v>
                      </c:pt>
                      <c:pt idx="13">
                        <c:v>0.38805970149253732</c:v>
                      </c:pt>
                      <c:pt idx="14">
                        <c:v>0.35820895522388058</c:v>
                      </c:pt>
                      <c:pt idx="15">
                        <c:v>0.31343283582089554</c:v>
                      </c:pt>
                      <c:pt idx="16">
                        <c:v>0.29850746268656714</c:v>
                      </c:pt>
                      <c:pt idx="17">
                        <c:v>0.28358208955223879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CC2-4C03-AC3F-C9A1EA46375A}"/>
                  </c:ext>
                </c:extLst>
              </c15:ser>
            </c15:filteredScatterSeries>
          </c:ext>
        </c:extLst>
      </c:scatterChart>
      <c:valAx>
        <c:axId val="1212040288"/>
        <c:scaling>
          <c:orientation val="minMax"/>
          <c:max val="10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frequency, 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7776"/>
        <c:crosses val="autoZero"/>
        <c:crossBetween val="midCat"/>
        <c:majorUnit val="0.5"/>
      </c:valAx>
      <c:valAx>
        <c:axId val="1212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>
                    <a:effectLst/>
                  </a:rPr>
                  <a:t>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/V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,</a:t>
                </a:r>
                <a:r>
                  <a:rPr lang="en-MY" sz="1000" b="0" i="0" u="none" strike="noStrike" baseline="-25000">
                    <a:effectLst/>
                  </a:rPr>
                  <a:t>max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0288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Graph</a:t>
            </a:r>
            <a:r>
              <a:rPr lang="en-MY" baseline="0"/>
              <a:t> of f against </a:t>
            </a:r>
            <a:r>
              <a:rPr lang="en-MY" sz="1400" b="0" i="0" u="none" strike="noStrike" baseline="0">
                <a:effectLst/>
              </a:rPr>
              <a:t>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/V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,</a:t>
            </a:r>
            <a:r>
              <a:rPr lang="en-MY" sz="1400" b="0" i="0" u="none" strike="noStrike" baseline="-25000">
                <a:effectLst/>
              </a:rPr>
              <a:t>max</a:t>
            </a:r>
            <a:endParaRPr lang="en-MY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2"/>
          <c:tx>
            <c:v>8k Ω</c:v>
          </c:tx>
          <c:marker>
            <c:symbol val="none"/>
          </c:marker>
          <c:xVal>
            <c:numRef>
              <c:f>'exp2'!$E$4:$E$21</c:f>
              <c:numCache>
                <c:formatCode>0.0</c:formatCode>
                <c:ptCount val="1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</c:numCache>
            </c:numRef>
          </c:xVal>
          <c:yVal>
            <c:numRef>
              <c:f>'exp2'!$G$4:$G$21</c:f>
              <c:numCache>
                <c:formatCode>0.0000</c:formatCode>
                <c:ptCount val="18"/>
                <c:pt idx="0">
                  <c:v>0.20895522388059701</c:v>
                </c:pt>
                <c:pt idx="1">
                  <c:v>0.29850746268656714</c:v>
                </c:pt>
                <c:pt idx="2">
                  <c:v>0.38805970149253732</c:v>
                </c:pt>
                <c:pt idx="3">
                  <c:v>0.55223880597014929</c:v>
                </c:pt>
                <c:pt idx="4">
                  <c:v>0.76119402985074625</c:v>
                </c:pt>
                <c:pt idx="5">
                  <c:v>0.95522388059701491</c:v>
                </c:pt>
                <c:pt idx="6">
                  <c:v>1</c:v>
                </c:pt>
                <c:pt idx="7">
                  <c:v>0.85074626865671643</c:v>
                </c:pt>
                <c:pt idx="8">
                  <c:v>0.70149253731343286</c:v>
                </c:pt>
                <c:pt idx="9">
                  <c:v>0.58208955223880599</c:v>
                </c:pt>
                <c:pt idx="10">
                  <c:v>0.4925373134328358</c:v>
                </c:pt>
                <c:pt idx="11">
                  <c:v>0.40298507462686567</c:v>
                </c:pt>
                <c:pt idx="12">
                  <c:v>0.37313432835820892</c:v>
                </c:pt>
                <c:pt idx="13">
                  <c:v>0.32835820895522388</c:v>
                </c:pt>
                <c:pt idx="14">
                  <c:v>0.31343283582089554</c:v>
                </c:pt>
                <c:pt idx="15">
                  <c:v>0.29850746268656714</c:v>
                </c:pt>
                <c:pt idx="16">
                  <c:v>0.2537313432835821</c:v>
                </c:pt>
                <c:pt idx="17">
                  <c:v>0.22388059701492538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6-4024-95B5-9ACFB1D8BDD5}"/>
            </c:ext>
          </c:extLst>
        </c:ser>
        <c:ser>
          <c:idx val="1"/>
          <c:order val="0"/>
          <c:tx>
            <c:v>10k Ω</c:v>
          </c:tx>
          <c:marker>
            <c:symbol val="none"/>
          </c:marker>
          <c:xVal>
            <c:numRef>
              <c:f>'exp1 '!$A$3:$A$20</c:f>
              <c:numCache>
                <c:formatCode>0.0</c:formatCode>
                <c:ptCount val="1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</c:numCache>
            </c:numRef>
          </c:xVal>
          <c:yVal>
            <c:numRef>
              <c:f>'exp1 '!$C$3:$C$20</c:f>
              <c:numCache>
                <c:formatCode>0.0000</c:formatCode>
                <c:ptCount val="18"/>
                <c:pt idx="0">
                  <c:v>0.2537313432835821</c:v>
                </c:pt>
                <c:pt idx="1">
                  <c:v>0.35820895522388058</c:v>
                </c:pt>
                <c:pt idx="2">
                  <c:v>0.47761194029850745</c:v>
                </c:pt>
                <c:pt idx="3">
                  <c:v>0.62686567164179108</c:v>
                </c:pt>
                <c:pt idx="4">
                  <c:v>0.82089552238805963</c:v>
                </c:pt>
                <c:pt idx="5">
                  <c:v>0.97014925373134331</c:v>
                </c:pt>
                <c:pt idx="6">
                  <c:v>1</c:v>
                </c:pt>
                <c:pt idx="7">
                  <c:v>0.91044776119402981</c:v>
                </c:pt>
                <c:pt idx="8">
                  <c:v>0.77611940298507465</c:v>
                </c:pt>
                <c:pt idx="9">
                  <c:v>0.67164179104477606</c:v>
                </c:pt>
                <c:pt idx="10">
                  <c:v>0.56716417910447758</c:v>
                </c:pt>
                <c:pt idx="11">
                  <c:v>0.4925373134328358</c:v>
                </c:pt>
                <c:pt idx="12">
                  <c:v>0.43283582089552236</c:v>
                </c:pt>
                <c:pt idx="13">
                  <c:v>0.38805970149253732</c:v>
                </c:pt>
                <c:pt idx="14">
                  <c:v>0.35820895522388058</c:v>
                </c:pt>
                <c:pt idx="15">
                  <c:v>0.31343283582089554</c:v>
                </c:pt>
                <c:pt idx="16">
                  <c:v>0.29850746268656714</c:v>
                </c:pt>
                <c:pt idx="17">
                  <c:v>0.28358208955223879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6-4024-95B5-9ACFB1D8BDD5}"/>
            </c:ext>
          </c:extLst>
        </c:ser>
        <c:ser>
          <c:idx val="2"/>
          <c:order val="1"/>
          <c:tx>
            <c:v>12k Ω</c:v>
          </c:tx>
          <c:marker>
            <c:symbol val="none"/>
          </c:marker>
          <c:xVal>
            <c:numRef>
              <c:f>'exp2'!$A$4:$A$21</c:f>
              <c:numCache>
                <c:formatCode>0.0</c:formatCode>
                <c:ptCount val="1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</c:numCache>
            </c:numRef>
          </c:xVal>
          <c:yVal>
            <c:numRef>
              <c:f>'exp2'!$C$4:$C$21</c:f>
              <c:numCache>
                <c:formatCode>0.0000</c:formatCode>
                <c:ptCount val="18"/>
                <c:pt idx="0">
                  <c:v>0.29850746268656714</c:v>
                </c:pt>
                <c:pt idx="1">
                  <c:v>0.40298507462686567</c:v>
                </c:pt>
                <c:pt idx="2">
                  <c:v>0.53731343283582089</c:v>
                </c:pt>
                <c:pt idx="3">
                  <c:v>0.70149253731343286</c:v>
                </c:pt>
                <c:pt idx="4">
                  <c:v>0.86567164179104472</c:v>
                </c:pt>
                <c:pt idx="5">
                  <c:v>0.9850746268656716</c:v>
                </c:pt>
                <c:pt idx="6">
                  <c:v>1</c:v>
                </c:pt>
                <c:pt idx="7">
                  <c:v>0.94029850746268651</c:v>
                </c:pt>
                <c:pt idx="8">
                  <c:v>0.83582089552238803</c:v>
                </c:pt>
                <c:pt idx="9">
                  <c:v>0.73134328358208955</c:v>
                </c:pt>
                <c:pt idx="10">
                  <c:v>0.64179104477611937</c:v>
                </c:pt>
                <c:pt idx="11">
                  <c:v>0.56716417910447758</c:v>
                </c:pt>
                <c:pt idx="12">
                  <c:v>0.5074626865671642</c:v>
                </c:pt>
                <c:pt idx="13">
                  <c:v>0.46268656716417911</c:v>
                </c:pt>
                <c:pt idx="14">
                  <c:v>0.40298507462686567</c:v>
                </c:pt>
                <c:pt idx="15">
                  <c:v>0.37313432835820892</c:v>
                </c:pt>
                <c:pt idx="16">
                  <c:v>0.34328358208955223</c:v>
                </c:pt>
                <c:pt idx="17">
                  <c:v>0.31343283582089554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86-4024-95B5-9ACFB1D8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40288"/>
        <c:axId val="12120477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xVal>
                  <c:numRef>
                    <c:extLst>
                      <c:ext uri="{02D57815-91ED-43cb-92C2-25804820EDAC}">
                        <c15:formulaRef>
                          <c15:sqref>'exp1 '!$A$3:$A$20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'exp1 '!$C$3:$C$20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0.2537313432835821</c:v>
                      </c:pt>
                      <c:pt idx="1">
                        <c:v>0.35820895522388058</c:v>
                      </c:pt>
                      <c:pt idx="2">
                        <c:v>0.47761194029850745</c:v>
                      </c:pt>
                      <c:pt idx="3">
                        <c:v>0.62686567164179108</c:v>
                      </c:pt>
                      <c:pt idx="4">
                        <c:v>0.82089552238805963</c:v>
                      </c:pt>
                      <c:pt idx="5">
                        <c:v>0.97014925373134331</c:v>
                      </c:pt>
                      <c:pt idx="6">
                        <c:v>1</c:v>
                      </c:pt>
                      <c:pt idx="7">
                        <c:v>0.91044776119402981</c:v>
                      </c:pt>
                      <c:pt idx="8">
                        <c:v>0.77611940298507465</c:v>
                      </c:pt>
                      <c:pt idx="9">
                        <c:v>0.67164179104477606</c:v>
                      </c:pt>
                      <c:pt idx="10">
                        <c:v>0.56716417910447758</c:v>
                      </c:pt>
                      <c:pt idx="11">
                        <c:v>0.4925373134328358</c:v>
                      </c:pt>
                      <c:pt idx="12">
                        <c:v>0.43283582089552236</c:v>
                      </c:pt>
                      <c:pt idx="13">
                        <c:v>0.38805970149253732</c:v>
                      </c:pt>
                      <c:pt idx="14">
                        <c:v>0.35820895522388058</c:v>
                      </c:pt>
                      <c:pt idx="15">
                        <c:v>0.31343283582089554</c:v>
                      </c:pt>
                      <c:pt idx="16">
                        <c:v>0.29850746268656714</c:v>
                      </c:pt>
                      <c:pt idx="17">
                        <c:v>0.28358208955223879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086-4024-95B5-9ACFB1D8BDD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dots 12</c:v>
                </c:tx>
                <c:marker>
                  <c:symbol val="circle"/>
                  <c:size val="3"/>
                  <c:spPr>
                    <a:solidFill>
                      <a:schemeClr val="bg1">
                        <a:lumMod val="65000"/>
                      </a:schemeClr>
                    </a:solidFill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'exp2'!$A$4:$A$21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'exp2'!$C$4:$C$21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0.29850746268656714</c:v>
                      </c:pt>
                      <c:pt idx="1">
                        <c:v>0.40298507462686567</c:v>
                      </c:pt>
                      <c:pt idx="2">
                        <c:v>0.53731343283582089</c:v>
                      </c:pt>
                      <c:pt idx="3">
                        <c:v>0.70149253731343286</c:v>
                      </c:pt>
                      <c:pt idx="4">
                        <c:v>0.86567164179104472</c:v>
                      </c:pt>
                      <c:pt idx="5">
                        <c:v>0.9850746268656716</c:v>
                      </c:pt>
                      <c:pt idx="6">
                        <c:v>1</c:v>
                      </c:pt>
                      <c:pt idx="7">
                        <c:v>0.94029850746268651</c:v>
                      </c:pt>
                      <c:pt idx="8">
                        <c:v>0.83582089552238803</c:v>
                      </c:pt>
                      <c:pt idx="9">
                        <c:v>0.73134328358208955</c:v>
                      </c:pt>
                      <c:pt idx="10">
                        <c:v>0.64179104477611937</c:v>
                      </c:pt>
                      <c:pt idx="11">
                        <c:v>0.56716417910447758</c:v>
                      </c:pt>
                      <c:pt idx="12">
                        <c:v>0.5074626865671642</c:v>
                      </c:pt>
                      <c:pt idx="13">
                        <c:v>0.46268656716417911</c:v>
                      </c:pt>
                      <c:pt idx="14">
                        <c:v>0.40298507462686567</c:v>
                      </c:pt>
                      <c:pt idx="15">
                        <c:v>0.37313432835820892</c:v>
                      </c:pt>
                      <c:pt idx="16">
                        <c:v>0.34328358208955223</c:v>
                      </c:pt>
                      <c:pt idx="17">
                        <c:v>0.31343283582089554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86-4024-95B5-9ACFB1D8BDD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dots 8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'exp2'!$E$4:$E$21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'exp2'!$G$4:$G$21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0.20895522388059701</c:v>
                      </c:pt>
                      <c:pt idx="1">
                        <c:v>0.29850746268656714</c:v>
                      </c:pt>
                      <c:pt idx="2">
                        <c:v>0.38805970149253732</c:v>
                      </c:pt>
                      <c:pt idx="3">
                        <c:v>0.55223880597014929</c:v>
                      </c:pt>
                      <c:pt idx="4">
                        <c:v>0.76119402985074625</c:v>
                      </c:pt>
                      <c:pt idx="5">
                        <c:v>0.95522388059701491</c:v>
                      </c:pt>
                      <c:pt idx="6">
                        <c:v>1</c:v>
                      </c:pt>
                      <c:pt idx="7">
                        <c:v>0.85074626865671643</c:v>
                      </c:pt>
                      <c:pt idx="8">
                        <c:v>0.70149253731343286</c:v>
                      </c:pt>
                      <c:pt idx="9">
                        <c:v>0.58208955223880599</c:v>
                      </c:pt>
                      <c:pt idx="10">
                        <c:v>0.4925373134328358</c:v>
                      </c:pt>
                      <c:pt idx="11">
                        <c:v>0.40298507462686567</c:v>
                      </c:pt>
                      <c:pt idx="12">
                        <c:v>0.37313432835820892</c:v>
                      </c:pt>
                      <c:pt idx="13">
                        <c:v>0.32835820895522388</c:v>
                      </c:pt>
                      <c:pt idx="14">
                        <c:v>0.31343283582089554</c:v>
                      </c:pt>
                      <c:pt idx="15">
                        <c:v>0.29850746268656714</c:v>
                      </c:pt>
                      <c:pt idx="16">
                        <c:v>0.2537313432835821</c:v>
                      </c:pt>
                      <c:pt idx="17">
                        <c:v>0.22388059701492538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86-4024-95B5-9ACFB1D8BDD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dots 10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'!$A$3:$A$20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'!$C$3:$C$20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0.2537313432835821</c:v>
                      </c:pt>
                      <c:pt idx="1">
                        <c:v>0.35820895522388058</c:v>
                      </c:pt>
                      <c:pt idx="2">
                        <c:v>0.47761194029850745</c:v>
                      </c:pt>
                      <c:pt idx="3">
                        <c:v>0.62686567164179108</c:v>
                      </c:pt>
                      <c:pt idx="4">
                        <c:v>0.82089552238805963</c:v>
                      </c:pt>
                      <c:pt idx="5">
                        <c:v>0.97014925373134331</c:v>
                      </c:pt>
                      <c:pt idx="6">
                        <c:v>1</c:v>
                      </c:pt>
                      <c:pt idx="7">
                        <c:v>0.91044776119402981</c:v>
                      </c:pt>
                      <c:pt idx="8">
                        <c:v>0.77611940298507465</c:v>
                      </c:pt>
                      <c:pt idx="9">
                        <c:v>0.67164179104477606</c:v>
                      </c:pt>
                      <c:pt idx="10">
                        <c:v>0.56716417910447758</c:v>
                      </c:pt>
                      <c:pt idx="11">
                        <c:v>0.4925373134328358</c:v>
                      </c:pt>
                      <c:pt idx="12">
                        <c:v>0.43283582089552236</c:v>
                      </c:pt>
                      <c:pt idx="13">
                        <c:v>0.38805970149253732</c:v>
                      </c:pt>
                      <c:pt idx="14">
                        <c:v>0.35820895522388058</c:v>
                      </c:pt>
                      <c:pt idx="15">
                        <c:v>0.31343283582089554</c:v>
                      </c:pt>
                      <c:pt idx="16">
                        <c:v>0.29850746268656714</c:v>
                      </c:pt>
                      <c:pt idx="17">
                        <c:v>0.28358208955223879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86-4024-95B5-9ACFB1D8BDD5}"/>
                  </c:ext>
                </c:extLst>
              </c15:ser>
            </c15:filteredScatterSeries>
          </c:ext>
        </c:extLst>
      </c:scatterChart>
      <c:valAx>
        <c:axId val="1212040288"/>
        <c:scaling>
          <c:orientation val="minMax"/>
          <c:max val="10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frequency, 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7776"/>
        <c:crosses val="autoZero"/>
        <c:crossBetween val="midCat"/>
        <c:majorUnit val="0.5"/>
      </c:valAx>
      <c:valAx>
        <c:axId val="1212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>
                    <a:effectLst/>
                  </a:rPr>
                  <a:t>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/V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,</a:t>
                </a:r>
                <a:r>
                  <a:rPr lang="en-MY" sz="1000" b="0" i="0" u="none" strike="noStrike" baseline="-25000">
                    <a:effectLst/>
                  </a:rPr>
                  <a:t>max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0288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Graph</a:t>
            </a:r>
            <a:r>
              <a:rPr lang="en-MY" baseline="0"/>
              <a:t> of f against </a:t>
            </a:r>
            <a:r>
              <a:rPr lang="en-MY" sz="1400" b="0" i="0" u="none" strike="noStrike" baseline="0">
                <a:effectLst/>
              </a:rPr>
              <a:t>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/V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,</a:t>
            </a:r>
            <a:r>
              <a:rPr lang="en-MY" sz="1400" b="0" i="0" u="none" strike="noStrike" baseline="-25000">
                <a:effectLst/>
              </a:rPr>
              <a:t>max</a:t>
            </a:r>
            <a:endParaRPr lang="en-MY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 = 12 k Ω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'exp2'!$A$3:$A$21</c:f>
              <c:numCache>
                <c:formatCode>0.0</c:formatCode>
                <c:ptCount val="19"/>
                <c:pt idx="0" formatCode="General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'exp2'!$C$3:$C$21</c:f>
              <c:numCache>
                <c:formatCode>0.0000</c:formatCode>
                <c:ptCount val="19"/>
                <c:pt idx="0">
                  <c:v>0.19402985074626866</c:v>
                </c:pt>
                <c:pt idx="1">
                  <c:v>0.29850746268656714</c:v>
                </c:pt>
                <c:pt idx="2">
                  <c:v>0.40298507462686567</c:v>
                </c:pt>
                <c:pt idx="3">
                  <c:v>0.53731343283582089</c:v>
                </c:pt>
                <c:pt idx="4">
                  <c:v>0.70149253731343286</c:v>
                </c:pt>
                <c:pt idx="5">
                  <c:v>0.86567164179104472</c:v>
                </c:pt>
                <c:pt idx="6">
                  <c:v>0.9850746268656716</c:v>
                </c:pt>
                <c:pt idx="7">
                  <c:v>1</c:v>
                </c:pt>
                <c:pt idx="8">
                  <c:v>0.94029850746268651</c:v>
                </c:pt>
                <c:pt idx="9">
                  <c:v>0.83582089552238803</c:v>
                </c:pt>
                <c:pt idx="10">
                  <c:v>0.73134328358208955</c:v>
                </c:pt>
                <c:pt idx="11">
                  <c:v>0.64179104477611937</c:v>
                </c:pt>
                <c:pt idx="12">
                  <c:v>0.56716417910447758</c:v>
                </c:pt>
                <c:pt idx="13">
                  <c:v>0.5074626865671642</c:v>
                </c:pt>
                <c:pt idx="14">
                  <c:v>0.46268656716417911</c:v>
                </c:pt>
                <c:pt idx="15">
                  <c:v>0.40298507462686567</c:v>
                </c:pt>
                <c:pt idx="16">
                  <c:v>0.37313432835820892</c:v>
                </c:pt>
                <c:pt idx="17">
                  <c:v>0.34328358208955223</c:v>
                </c:pt>
                <c:pt idx="18">
                  <c:v>0.31343283582089554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3-4E9B-96ED-092130A9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40288"/>
        <c:axId val="121204777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dots 8</c:v>
                </c:tx>
                <c:xVal>
                  <c:numRef>
                    <c:extLst>
                      <c:ext uri="{02D57815-91ED-43cb-92C2-25804820EDAC}">
                        <c15:formulaRef>
                          <c15:sqref>'exp2'!$E$4:$E$21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'exp2'!$G$4:$G$21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0.20895522388059701</c:v>
                      </c:pt>
                      <c:pt idx="1">
                        <c:v>0.29850746268656714</c:v>
                      </c:pt>
                      <c:pt idx="2">
                        <c:v>0.38805970149253732</c:v>
                      </c:pt>
                      <c:pt idx="3">
                        <c:v>0.55223880597014929</c:v>
                      </c:pt>
                      <c:pt idx="4">
                        <c:v>0.76119402985074625</c:v>
                      </c:pt>
                      <c:pt idx="5">
                        <c:v>0.95522388059701491</c:v>
                      </c:pt>
                      <c:pt idx="6">
                        <c:v>1</c:v>
                      </c:pt>
                      <c:pt idx="7">
                        <c:v>0.85074626865671643</c:v>
                      </c:pt>
                      <c:pt idx="8">
                        <c:v>0.70149253731343286</c:v>
                      </c:pt>
                      <c:pt idx="9">
                        <c:v>0.58208955223880599</c:v>
                      </c:pt>
                      <c:pt idx="10">
                        <c:v>0.4925373134328358</c:v>
                      </c:pt>
                      <c:pt idx="11">
                        <c:v>0.40298507462686567</c:v>
                      </c:pt>
                      <c:pt idx="12">
                        <c:v>0.37313432835820892</c:v>
                      </c:pt>
                      <c:pt idx="13">
                        <c:v>0.32835820895522388</c:v>
                      </c:pt>
                      <c:pt idx="14">
                        <c:v>0.31343283582089554</c:v>
                      </c:pt>
                      <c:pt idx="15">
                        <c:v>0.29850746268656714</c:v>
                      </c:pt>
                      <c:pt idx="16">
                        <c:v>0.2537313432835821</c:v>
                      </c:pt>
                      <c:pt idx="17">
                        <c:v>0.22388059701492538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2A3-4E9B-96ED-092130A9D932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v>dots 10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'!$A$3:$A$20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'!$C$3:$C$20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0.2537313432835821</c:v>
                      </c:pt>
                      <c:pt idx="1">
                        <c:v>0.35820895522388058</c:v>
                      </c:pt>
                      <c:pt idx="2">
                        <c:v>0.47761194029850745</c:v>
                      </c:pt>
                      <c:pt idx="3">
                        <c:v>0.62686567164179108</c:v>
                      </c:pt>
                      <c:pt idx="4">
                        <c:v>0.82089552238805963</c:v>
                      </c:pt>
                      <c:pt idx="5">
                        <c:v>0.97014925373134331</c:v>
                      </c:pt>
                      <c:pt idx="6">
                        <c:v>1</c:v>
                      </c:pt>
                      <c:pt idx="7">
                        <c:v>0.91044776119402981</c:v>
                      </c:pt>
                      <c:pt idx="8">
                        <c:v>0.77611940298507465</c:v>
                      </c:pt>
                      <c:pt idx="9">
                        <c:v>0.67164179104477606</c:v>
                      </c:pt>
                      <c:pt idx="10">
                        <c:v>0.56716417910447758</c:v>
                      </c:pt>
                      <c:pt idx="11">
                        <c:v>0.4925373134328358</c:v>
                      </c:pt>
                      <c:pt idx="12">
                        <c:v>0.43283582089552236</c:v>
                      </c:pt>
                      <c:pt idx="13">
                        <c:v>0.38805970149253732</c:v>
                      </c:pt>
                      <c:pt idx="14">
                        <c:v>0.35820895522388058</c:v>
                      </c:pt>
                      <c:pt idx="15">
                        <c:v>0.31343283582089554</c:v>
                      </c:pt>
                      <c:pt idx="16">
                        <c:v>0.29850746268656714</c:v>
                      </c:pt>
                      <c:pt idx="17">
                        <c:v>0.28358208955223879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A3-4E9B-96ED-092130A9D932}"/>
                  </c:ext>
                </c:extLst>
              </c15:ser>
            </c15:filteredScatterSeries>
          </c:ext>
        </c:extLst>
      </c:scatterChart>
      <c:valAx>
        <c:axId val="12120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frequency, 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7776"/>
        <c:crosses val="autoZero"/>
        <c:crossBetween val="midCat"/>
        <c:majorUnit val="0.5"/>
      </c:valAx>
      <c:valAx>
        <c:axId val="1212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>
                    <a:effectLst/>
                  </a:rPr>
                  <a:t>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/V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,</a:t>
                </a:r>
                <a:r>
                  <a:rPr lang="en-MY" sz="1000" b="0" i="0" u="none" strike="noStrike" baseline="-25000">
                    <a:effectLst/>
                  </a:rPr>
                  <a:t>max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0288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Graph</a:t>
            </a:r>
            <a:r>
              <a:rPr lang="en-MY" baseline="0"/>
              <a:t> of f against </a:t>
            </a:r>
            <a:r>
              <a:rPr lang="en-MY" sz="1400" b="0" i="0" u="none" strike="noStrike" baseline="0">
                <a:effectLst/>
              </a:rPr>
              <a:t>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/V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,</a:t>
            </a:r>
            <a:r>
              <a:rPr lang="en-MY" sz="1400" b="0" i="0" u="none" strike="noStrike" baseline="-25000">
                <a:effectLst/>
              </a:rPr>
              <a:t>max</a:t>
            </a:r>
            <a:endParaRPr lang="en-MY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 = 8 k Ω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'exp2'!$E$3:$E$21</c:f>
              <c:numCache>
                <c:formatCode>0.0</c:formatCode>
                <c:ptCount val="19"/>
                <c:pt idx="0" formatCode="General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'exp2'!$G$3:$G$21</c:f>
              <c:numCache>
                <c:formatCode>0.0000</c:formatCode>
                <c:ptCount val="19"/>
                <c:pt idx="0">
                  <c:v>2</c:v>
                </c:pt>
                <c:pt idx="1">
                  <c:v>0.20895522388059701</c:v>
                </c:pt>
                <c:pt idx="2">
                  <c:v>0.29850746268656714</c:v>
                </c:pt>
                <c:pt idx="3">
                  <c:v>0.38805970149253732</c:v>
                </c:pt>
                <c:pt idx="4">
                  <c:v>0.55223880597014929</c:v>
                </c:pt>
                <c:pt idx="5">
                  <c:v>0.76119402985074625</c:v>
                </c:pt>
                <c:pt idx="6">
                  <c:v>0.95522388059701491</c:v>
                </c:pt>
                <c:pt idx="7">
                  <c:v>1</c:v>
                </c:pt>
                <c:pt idx="8">
                  <c:v>0.85074626865671643</c:v>
                </c:pt>
                <c:pt idx="9">
                  <c:v>0.70149253731343286</c:v>
                </c:pt>
                <c:pt idx="10">
                  <c:v>0.58208955223880599</c:v>
                </c:pt>
                <c:pt idx="11">
                  <c:v>0.4925373134328358</c:v>
                </c:pt>
                <c:pt idx="12">
                  <c:v>0.40298507462686567</c:v>
                </c:pt>
                <c:pt idx="13">
                  <c:v>0.37313432835820892</c:v>
                </c:pt>
                <c:pt idx="14">
                  <c:v>0.32835820895522388</c:v>
                </c:pt>
                <c:pt idx="15">
                  <c:v>0.31343283582089554</c:v>
                </c:pt>
                <c:pt idx="16">
                  <c:v>0.29850746268656714</c:v>
                </c:pt>
                <c:pt idx="17">
                  <c:v>0.2537313432835821</c:v>
                </c:pt>
                <c:pt idx="18">
                  <c:v>0.22388059701492538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E-4AF5-864B-76D2E95A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40288"/>
        <c:axId val="121204777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dots 8</c:v>
                </c:tx>
                <c:xVal>
                  <c:numRef>
                    <c:extLst>
                      <c:ext uri="{02D57815-91ED-43cb-92C2-25804820EDAC}">
                        <c15:formulaRef>
                          <c15:sqref>'exp2'!$E$4:$E$21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'exp2'!$G$4:$G$21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0.20895522388059701</c:v>
                      </c:pt>
                      <c:pt idx="1">
                        <c:v>0.29850746268656714</c:v>
                      </c:pt>
                      <c:pt idx="2">
                        <c:v>0.38805970149253732</c:v>
                      </c:pt>
                      <c:pt idx="3">
                        <c:v>0.55223880597014929</c:v>
                      </c:pt>
                      <c:pt idx="4">
                        <c:v>0.76119402985074625</c:v>
                      </c:pt>
                      <c:pt idx="5">
                        <c:v>0.95522388059701491</c:v>
                      </c:pt>
                      <c:pt idx="6">
                        <c:v>1</c:v>
                      </c:pt>
                      <c:pt idx="7">
                        <c:v>0.85074626865671643</c:v>
                      </c:pt>
                      <c:pt idx="8">
                        <c:v>0.70149253731343286</c:v>
                      </c:pt>
                      <c:pt idx="9">
                        <c:v>0.58208955223880599</c:v>
                      </c:pt>
                      <c:pt idx="10">
                        <c:v>0.4925373134328358</c:v>
                      </c:pt>
                      <c:pt idx="11">
                        <c:v>0.40298507462686567</c:v>
                      </c:pt>
                      <c:pt idx="12">
                        <c:v>0.37313432835820892</c:v>
                      </c:pt>
                      <c:pt idx="13">
                        <c:v>0.32835820895522388</c:v>
                      </c:pt>
                      <c:pt idx="14">
                        <c:v>0.31343283582089554</c:v>
                      </c:pt>
                      <c:pt idx="15">
                        <c:v>0.29850746268656714</c:v>
                      </c:pt>
                      <c:pt idx="16">
                        <c:v>0.2537313432835821</c:v>
                      </c:pt>
                      <c:pt idx="17">
                        <c:v>0.22388059701492538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F7E-4AF5-864B-76D2E95AD372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v>dots 10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'!$A$3:$A$20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'!$C$3:$C$20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0.2537313432835821</c:v>
                      </c:pt>
                      <c:pt idx="1">
                        <c:v>0.35820895522388058</c:v>
                      </c:pt>
                      <c:pt idx="2">
                        <c:v>0.47761194029850745</c:v>
                      </c:pt>
                      <c:pt idx="3">
                        <c:v>0.62686567164179108</c:v>
                      </c:pt>
                      <c:pt idx="4">
                        <c:v>0.82089552238805963</c:v>
                      </c:pt>
                      <c:pt idx="5">
                        <c:v>0.97014925373134331</c:v>
                      </c:pt>
                      <c:pt idx="6">
                        <c:v>1</c:v>
                      </c:pt>
                      <c:pt idx="7">
                        <c:v>0.91044776119402981</c:v>
                      </c:pt>
                      <c:pt idx="8">
                        <c:v>0.77611940298507465</c:v>
                      </c:pt>
                      <c:pt idx="9">
                        <c:v>0.67164179104477606</c:v>
                      </c:pt>
                      <c:pt idx="10">
                        <c:v>0.56716417910447758</c:v>
                      </c:pt>
                      <c:pt idx="11">
                        <c:v>0.4925373134328358</c:v>
                      </c:pt>
                      <c:pt idx="12">
                        <c:v>0.43283582089552236</c:v>
                      </c:pt>
                      <c:pt idx="13">
                        <c:v>0.38805970149253732</c:v>
                      </c:pt>
                      <c:pt idx="14">
                        <c:v>0.35820895522388058</c:v>
                      </c:pt>
                      <c:pt idx="15">
                        <c:v>0.31343283582089554</c:v>
                      </c:pt>
                      <c:pt idx="16">
                        <c:v>0.29850746268656714</c:v>
                      </c:pt>
                      <c:pt idx="17">
                        <c:v>0.28358208955223879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7E-4AF5-864B-76D2E95AD372}"/>
                  </c:ext>
                </c:extLst>
              </c15:ser>
            </c15:filteredScatterSeries>
          </c:ext>
        </c:extLst>
      </c:scatterChart>
      <c:valAx>
        <c:axId val="12120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frequency, 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7776"/>
        <c:crosses val="autoZero"/>
        <c:crossBetween val="midCat"/>
        <c:majorUnit val="0.5"/>
      </c:valAx>
      <c:valAx>
        <c:axId val="1212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>
                    <a:effectLst/>
                  </a:rPr>
                  <a:t>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/V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,</a:t>
                </a:r>
                <a:r>
                  <a:rPr lang="en-MY" sz="1000" b="0" i="0" u="none" strike="noStrike" baseline="-25000">
                    <a:effectLst/>
                  </a:rPr>
                  <a:t>max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0288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200" b="0" i="0" baseline="0">
                <a:effectLst/>
              </a:rPr>
              <a:t>Graph of f against V</a:t>
            </a:r>
            <a:r>
              <a:rPr lang="en-MY" sz="1200" b="0" i="0" baseline="-25000">
                <a:effectLst/>
              </a:rPr>
              <a:t>rms</a:t>
            </a:r>
            <a:r>
              <a:rPr lang="en-MY" sz="1200" b="0" i="0" baseline="0">
                <a:effectLst/>
              </a:rPr>
              <a:t>/V</a:t>
            </a:r>
            <a:r>
              <a:rPr lang="en-MY" sz="1200" b="0" i="0" baseline="-25000">
                <a:effectLst/>
              </a:rPr>
              <a:t>rms</a:t>
            </a:r>
            <a:r>
              <a:rPr lang="en-MY" sz="1200" b="0" i="0" baseline="0">
                <a:effectLst/>
              </a:rPr>
              <a:t>,</a:t>
            </a:r>
            <a:r>
              <a:rPr lang="en-MY" sz="1200" b="0" i="0" baseline="-25000">
                <a:effectLst/>
              </a:rPr>
              <a:t>max</a:t>
            </a:r>
            <a:endParaRPr lang="en-MY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'exp4'!$A$2:$A$19</c:f>
              <c:numCache>
                <c:formatCode>0.0</c:formatCode>
                <c:ptCount val="1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</c:numCache>
            </c:numRef>
          </c:xVal>
          <c:yVal>
            <c:numRef>
              <c:f>'exp4'!$C$2:$C$19</c:f>
              <c:numCache>
                <c:formatCode>0.0000</c:formatCode>
                <c:ptCount val="18"/>
                <c:pt idx="0">
                  <c:v>0.89292543021032511</c:v>
                </c:pt>
                <c:pt idx="1">
                  <c:v>0.71701720841300187</c:v>
                </c:pt>
                <c:pt idx="2">
                  <c:v>0.47801147227533458</c:v>
                </c:pt>
                <c:pt idx="3">
                  <c:v>0.21032504780114722</c:v>
                </c:pt>
                <c:pt idx="4">
                  <c:v>7.2657743785850853E-2</c:v>
                </c:pt>
                <c:pt idx="5">
                  <c:v>6.6921606118546847E-2</c:v>
                </c:pt>
                <c:pt idx="6">
                  <c:v>0.16252390057361377</c:v>
                </c:pt>
                <c:pt idx="7">
                  <c:v>0.23135755258126192</c:v>
                </c:pt>
                <c:pt idx="8">
                  <c:v>0.3346080305927342</c:v>
                </c:pt>
                <c:pt idx="9">
                  <c:v>0.4340344168260038</c:v>
                </c:pt>
                <c:pt idx="10">
                  <c:v>0.55258126195028678</c:v>
                </c:pt>
                <c:pt idx="11">
                  <c:v>0.62715105162523899</c:v>
                </c:pt>
                <c:pt idx="12">
                  <c:v>0.70363288718929251</c:v>
                </c:pt>
                <c:pt idx="13">
                  <c:v>0.76864244741873811</c:v>
                </c:pt>
                <c:pt idx="14">
                  <c:v>0.84894837476099427</c:v>
                </c:pt>
                <c:pt idx="15">
                  <c:v>0.89483747609942643</c:v>
                </c:pt>
                <c:pt idx="16">
                  <c:v>0.9426386233269598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3-439A-93E0-A42872AF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648"/>
        <c:axId val="41700416"/>
      </c:scatterChart>
      <c:valAx>
        <c:axId val="41711648"/>
        <c:scaling>
          <c:orientation val="minMax"/>
          <c:max val="10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baseline="0">
                    <a:effectLst/>
                  </a:rPr>
                  <a:t>frequency, f (kHz)</a:t>
                </a:r>
                <a:endParaRPr lang="en-MY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0416"/>
        <c:crosses val="autoZero"/>
        <c:crossBetween val="midCat"/>
        <c:majorUnit val="0.5"/>
      </c:valAx>
      <c:valAx>
        <c:axId val="41700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50" b="0" i="0" baseline="0">
                    <a:effectLst/>
                  </a:rPr>
                  <a:t>V</a:t>
                </a:r>
                <a:r>
                  <a:rPr lang="en-MY" sz="1050" b="0" i="0" baseline="-25000">
                    <a:effectLst/>
                  </a:rPr>
                  <a:t>rms</a:t>
                </a:r>
                <a:r>
                  <a:rPr lang="en-MY" sz="1050" b="0" i="0" baseline="0">
                    <a:effectLst/>
                  </a:rPr>
                  <a:t>/V</a:t>
                </a:r>
                <a:r>
                  <a:rPr lang="en-MY" sz="1050" b="0" i="0" baseline="-25000">
                    <a:effectLst/>
                  </a:rPr>
                  <a:t>rms</a:t>
                </a:r>
                <a:r>
                  <a:rPr lang="en-MY" sz="1050" b="0" i="0" baseline="0">
                    <a:effectLst/>
                  </a:rPr>
                  <a:t>,</a:t>
                </a:r>
                <a:r>
                  <a:rPr lang="en-MY" sz="1050" b="0" i="0" baseline="-25000">
                    <a:effectLst/>
                  </a:rPr>
                  <a:t>max</a:t>
                </a:r>
                <a:endParaRPr lang="en-MY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1.png"/><Relationship Id="rId7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16</xdr:col>
      <xdr:colOff>281940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C53BCB-120D-453A-A3F6-E921BC8C2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6</xdr:row>
      <xdr:rowOff>6350</xdr:rowOff>
    </xdr:from>
    <xdr:to>
      <xdr:col>24</xdr:col>
      <xdr:colOff>482600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52E43-D09F-4FF0-95B2-D93F30F46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39401</xdr:colOff>
      <xdr:row>22</xdr:row>
      <xdr:rowOff>38407</xdr:rowOff>
    </xdr:from>
    <xdr:to>
      <xdr:col>25</xdr:col>
      <xdr:colOff>344201</xdr:colOff>
      <xdr:row>37</xdr:row>
      <xdr:rowOff>19357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DCB5F-D342-4E00-A1AF-FB553E955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99317</xdr:colOff>
      <xdr:row>41</xdr:row>
      <xdr:rowOff>56507</xdr:rowOff>
    </xdr:from>
    <xdr:ext cx="1313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4E473F4-9880-12FF-E045-9CE7EF74AE35}"/>
                </a:ext>
              </a:extLst>
            </xdr:cNvPr>
            <xdr:cNvSpPr txBox="1"/>
          </xdr:nvSpPr>
          <xdr:spPr>
            <a:xfrm>
              <a:off x="1918699" y="7483867"/>
              <a:ext cx="1313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𝛺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4E473F4-9880-12FF-E045-9CE7EF74AE35}"/>
                </a:ext>
              </a:extLst>
            </xdr:cNvPr>
            <xdr:cNvSpPr txBox="1"/>
          </xdr:nvSpPr>
          <xdr:spPr>
            <a:xfrm>
              <a:off x="1918699" y="7483867"/>
              <a:ext cx="1313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𝛺</a:t>
              </a:r>
              <a:endParaRPr lang="en-MY" sz="1100"/>
            </a:p>
          </xdr:txBody>
        </xdr:sp>
      </mc:Fallback>
    </mc:AlternateContent>
    <xdr:clientData/>
  </xdr:oneCellAnchor>
  <xdr:twoCellAnchor>
    <xdr:from>
      <xdr:col>5</xdr:col>
      <xdr:colOff>397006</xdr:colOff>
      <xdr:row>41</xdr:row>
      <xdr:rowOff>305836</xdr:rowOff>
    </xdr:from>
    <xdr:to>
      <xdr:col>14</xdr:col>
      <xdr:colOff>195793</xdr:colOff>
      <xdr:row>61</xdr:row>
      <xdr:rowOff>21165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110E14D-C78A-4298-0E76-61823B04DF22}"/>
            </a:ext>
          </a:extLst>
        </xdr:cNvPr>
        <xdr:cNvGrpSpPr/>
      </xdr:nvGrpSpPr>
      <xdr:grpSpPr>
        <a:xfrm>
          <a:off x="3462423" y="7844193"/>
          <a:ext cx="5307775" cy="3712019"/>
          <a:chOff x="3810129" y="7782962"/>
          <a:chExt cx="5304215" cy="3402498"/>
        </a:xfrm>
      </xdr:grpSpPr>
      <xdr:pic>
        <xdr:nvPicPr>
          <xdr:cNvPr id="5" name="Graphic 4">
            <a:extLst>
              <a:ext uri="{FF2B5EF4-FFF2-40B4-BE49-F238E27FC236}">
                <a16:creationId xmlns:a16="http://schemas.microsoft.com/office/drawing/2014/main" id="{6FB8F1F9-6F52-0303-01B8-4D9B10C9B8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810129" y="7786331"/>
            <a:ext cx="5301105" cy="3399129"/>
          </a:xfrm>
          <a:prstGeom prst="rect">
            <a:avLst/>
          </a:prstGeom>
        </xdr:spPr>
      </xdr:pic>
      <xdr:pic>
        <xdr:nvPicPr>
          <xdr:cNvPr id="4" name="Graphic 3">
            <a:extLst>
              <a:ext uri="{FF2B5EF4-FFF2-40B4-BE49-F238E27FC236}">
                <a16:creationId xmlns:a16="http://schemas.microsoft.com/office/drawing/2014/main" id="{41387661-B0A3-19AD-C121-FBC22EC1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813239" y="7782962"/>
            <a:ext cx="5301105" cy="339912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0</xdr:colOff>
      <xdr:row>1</xdr:row>
      <xdr:rowOff>0</xdr:rowOff>
    </xdr:from>
    <xdr:to>
      <xdr:col>19</xdr:col>
      <xdr:colOff>281940</xdr:colOff>
      <xdr:row>29</xdr:row>
      <xdr:rowOff>40640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6B1936-53A5-4606-A3ED-B8DD0B6EA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19</xdr:col>
      <xdr:colOff>281940</xdr:colOff>
      <xdr:row>56</xdr:row>
      <xdr:rowOff>116840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C1DAB3-B7F1-4FB0-A0C5-FAA5811B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238410</xdr:colOff>
      <xdr:row>1</xdr:row>
      <xdr:rowOff>85631</xdr:rowOff>
    </xdr:from>
    <xdr:to>
      <xdr:col>10</xdr:col>
      <xdr:colOff>543210</xdr:colOff>
      <xdr:row>16</xdr:row>
      <xdr:rowOff>66580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4BB34-814A-086F-FE7F-B41862B1E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741B-1715-4533-A3D1-40FCF78D7DA4}">
  <dimension ref="A1:F58"/>
  <sheetViews>
    <sheetView zoomScale="140" zoomScaleNormal="140" workbookViewId="0">
      <selection activeCell="C1" sqref="C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s="1">
        <v>1</v>
      </c>
      <c r="B2" s="2">
        <v>2.2000000000000002</v>
      </c>
      <c r="C2" s="3">
        <f t="shared" ref="C2:C20" si="0">B2/$B$9</f>
        <v>0.16417910447761194</v>
      </c>
    </row>
    <row r="3" spans="1:6" x14ac:dyDescent="0.3">
      <c r="A3" s="1">
        <v>1.5</v>
      </c>
      <c r="B3" s="2">
        <v>3.4</v>
      </c>
      <c r="C3" s="3">
        <f t="shared" si="0"/>
        <v>0.2537313432835821</v>
      </c>
    </row>
    <row r="4" spans="1:6" x14ac:dyDescent="0.3">
      <c r="A4" s="1">
        <v>2</v>
      </c>
      <c r="B4" s="2">
        <v>4.8</v>
      </c>
      <c r="C4" s="3">
        <f t="shared" si="0"/>
        <v>0.35820895522388058</v>
      </c>
    </row>
    <row r="5" spans="1:6" x14ac:dyDescent="0.3">
      <c r="A5" s="1">
        <v>2.5</v>
      </c>
      <c r="B5" s="2">
        <v>6.4</v>
      </c>
      <c r="C5" s="3">
        <f t="shared" si="0"/>
        <v>0.47761194029850745</v>
      </c>
    </row>
    <row r="6" spans="1:6" x14ac:dyDescent="0.3">
      <c r="A6" s="1">
        <v>3</v>
      </c>
      <c r="B6" s="2">
        <v>8.4</v>
      </c>
      <c r="C6" s="3">
        <f t="shared" si="0"/>
        <v>0.62686567164179108</v>
      </c>
    </row>
    <row r="7" spans="1:6" x14ac:dyDescent="0.3">
      <c r="A7" s="1">
        <v>3.5</v>
      </c>
      <c r="B7" s="2">
        <v>11</v>
      </c>
      <c r="C7" s="3">
        <f t="shared" si="0"/>
        <v>0.82089552238805963</v>
      </c>
    </row>
    <row r="8" spans="1:6" x14ac:dyDescent="0.3">
      <c r="A8" s="1">
        <v>4</v>
      </c>
      <c r="B8" s="2">
        <v>13</v>
      </c>
      <c r="C8" s="3">
        <f t="shared" si="0"/>
        <v>0.97014925373134331</v>
      </c>
    </row>
    <row r="9" spans="1:6" x14ac:dyDescent="0.3">
      <c r="A9" s="1">
        <v>4.5</v>
      </c>
      <c r="B9" s="2">
        <v>13.4</v>
      </c>
      <c r="C9" s="3">
        <f t="shared" si="0"/>
        <v>1</v>
      </c>
    </row>
    <row r="10" spans="1:6" x14ac:dyDescent="0.3">
      <c r="A10" s="1">
        <v>5</v>
      </c>
      <c r="B10" s="2">
        <v>12.2</v>
      </c>
      <c r="C10" s="3">
        <f t="shared" si="0"/>
        <v>0.91044776119402981</v>
      </c>
    </row>
    <row r="11" spans="1:6" x14ac:dyDescent="0.3">
      <c r="A11" s="1">
        <v>5.5</v>
      </c>
      <c r="B11" s="2">
        <v>10.4</v>
      </c>
      <c r="C11" s="3">
        <f t="shared" si="0"/>
        <v>0.77611940298507465</v>
      </c>
    </row>
    <row r="12" spans="1:6" x14ac:dyDescent="0.3">
      <c r="A12" s="1">
        <v>6</v>
      </c>
      <c r="B12" s="2">
        <v>9</v>
      </c>
      <c r="C12" s="3">
        <f t="shared" si="0"/>
        <v>0.67164179104477606</v>
      </c>
      <c r="F12" t="s">
        <v>11</v>
      </c>
    </row>
    <row r="13" spans="1:6" x14ac:dyDescent="0.3">
      <c r="A13" s="1">
        <v>6.5</v>
      </c>
      <c r="B13" s="2">
        <v>7.6</v>
      </c>
      <c r="C13" s="3">
        <f t="shared" si="0"/>
        <v>0.56716417910447758</v>
      </c>
    </row>
    <row r="14" spans="1:6" x14ac:dyDescent="0.3">
      <c r="A14" s="1">
        <v>7</v>
      </c>
      <c r="B14" s="2">
        <v>6.6</v>
      </c>
      <c r="C14" s="3">
        <f t="shared" si="0"/>
        <v>0.4925373134328358</v>
      </c>
    </row>
    <row r="15" spans="1:6" x14ac:dyDescent="0.3">
      <c r="A15" s="1">
        <v>7.5</v>
      </c>
      <c r="B15" s="2">
        <v>5.8</v>
      </c>
      <c r="C15" s="3">
        <f t="shared" si="0"/>
        <v>0.43283582089552236</v>
      </c>
    </row>
    <row r="16" spans="1:6" x14ac:dyDescent="0.3">
      <c r="A16" s="1">
        <v>8</v>
      </c>
      <c r="B16" s="2">
        <v>5.2</v>
      </c>
      <c r="C16" s="3">
        <f t="shared" si="0"/>
        <v>0.38805970149253732</v>
      </c>
    </row>
    <row r="17" spans="1:3" x14ac:dyDescent="0.3">
      <c r="A17" s="1">
        <v>8.5</v>
      </c>
      <c r="B17" s="2">
        <v>4.8</v>
      </c>
      <c r="C17" s="3">
        <f t="shared" si="0"/>
        <v>0.35820895522388058</v>
      </c>
    </row>
    <row r="18" spans="1:3" x14ac:dyDescent="0.3">
      <c r="A18" s="1">
        <v>9</v>
      </c>
      <c r="B18" s="2">
        <v>4.2</v>
      </c>
      <c r="C18" s="3">
        <f t="shared" si="0"/>
        <v>0.31343283582089554</v>
      </c>
    </row>
    <row r="19" spans="1:3" x14ac:dyDescent="0.3">
      <c r="A19" s="1">
        <v>9.5</v>
      </c>
      <c r="B19" s="2">
        <v>4</v>
      </c>
      <c r="C19" s="3">
        <f t="shared" si="0"/>
        <v>0.29850746268656714</v>
      </c>
    </row>
    <row r="20" spans="1:3" x14ac:dyDescent="0.3">
      <c r="A20" s="1">
        <v>10</v>
      </c>
      <c r="B20" s="2">
        <v>3.8</v>
      </c>
      <c r="C20" s="3">
        <f t="shared" si="0"/>
        <v>0.28358208955223879</v>
      </c>
    </row>
    <row r="22" spans="1:3" x14ac:dyDescent="0.3">
      <c r="C22" s="3">
        <f t="shared" ref="C22:C40" si="1">C2-0.01</f>
        <v>0.15417910447761193</v>
      </c>
    </row>
    <row r="23" spans="1:3" x14ac:dyDescent="0.3">
      <c r="C23" s="3">
        <f t="shared" si="1"/>
        <v>0.24373134328358209</v>
      </c>
    </row>
    <row r="24" spans="1:3" x14ac:dyDescent="0.3">
      <c r="C24" s="3">
        <f t="shared" si="1"/>
        <v>0.34820895522388057</v>
      </c>
    </row>
    <row r="25" spans="1:3" x14ac:dyDescent="0.3">
      <c r="C25" s="3">
        <f t="shared" si="1"/>
        <v>0.46761194029850744</v>
      </c>
    </row>
    <row r="26" spans="1:3" x14ac:dyDescent="0.3">
      <c r="C26" s="3">
        <f t="shared" si="1"/>
        <v>0.61686567164179107</v>
      </c>
    </row>
    <row r="27" spans="1:3" x14ac:dyDescent="0.3">
      <c r="C27" s="3">
        <f t="shared" si="1"/>
        <v>0.81089552238805962</v>
      </c>
    </row>
    <row r="28" spans="1:3" x14ac:dyDescent="0.3">
      <c r="C28" s="3">
        <f t="shared" si="1"/>
        <v>0.9601492537313433</v>
      </c>
    </row>
    <row r="29" spans="1:3" x14ac:dyDescent="0.3">
      <c r="C29" s="3">
        <f t="shared" si="1"/>
        <v>0.99</v>
      </c>
    </row>
    <row r="30" spans="1:3" x14ac:dyDescent="0.3">
      <c r="C30" s="3">
        <f t="shared" si="1"/>
        <v>0.90044776119402981</v>
      </c>
    </row>
    <row r="31" spans="1:3" x14ac:dyDescent="0.3">
      <c r="C31" s="3">
        <f t="shared" si="1"/>
        <v>0.76611940298507464</v>
      </c>
    </row>
    <row r="32" spans="1:3" x14ac:dyDescent="0.3">
      <c r="C32" s="3">
        <f t="shared" si="1"/>
        <v>0.66164179104477605</v>
      </c>
    </row>
    <row r="33" spans="3:6" x14ac:dyDescent="0.3">
      <c r="C33" s="3">
        <f t="shared" si="1"/>
        <v>0.55716417910447757</v>
      </c>
    </row>
    <row r="34" spans="3:6" x14ac:dyDescent="0.3">
      <c r="C34" s="3">
        <f t="shared" si="1"/>
        <v>0.48253731343283579</v>
      </c>
    </row>
    <row r="35" spans="3:6" x14ac:dyDescent="0.3">
      <c r="C35" s="3">
        <f t="shared" si="1"/>
        <v>0.42283582089552235</v>
      </c>
    </row>
    <row r="36" spans="3:6" x14ac:dyDescent="0.3">
      <c r="C36" s="3">
        <f t="shared" si="1"/>
        <v>0.37805970149253731</v>
      </c>
    </row>
    <row r="37" spans="3:6" x14ac:dyDescent="0.3">
      <c r="C37" s="3">
        <f t="shared" si="1"/>
        <v>0.34820895522388057</v>
      </c>
    </row>
    <row r="38" spans="3:6" x14ac:dyDescent="0.3">
      <c r="C38" s="3">
        <f t="shared" si="1"/>
        <v>0.30343283582089553</v>
      </c>
    </row>
    <row r="39" spans="3:6" x14ac:dyDescent="0.3">
      <c r="C39" s="3">
        <f t="shared" si="1"/>
        <v>0.28850746268656713</v>
      </c>
    </row>
    <row r="40" spans="3:6" x14ac:dyDescent="0.3">
      <c r="C40" s="3">
        <f t="shared" si="1"/>
        <v>0.27358208955223878</v>
      </c>
      <c r="E40">
        <v>1</v>
      </c>
      <c r="F40" s="3">
        <v>0.16417910447761194</v>
      </c>
    </row>
    <row r="41" spans="3:6" x14ac:dyDescent="0.3">
      <c r="E41">
        <v>1.5</v>
      </c>
      <c r="F41" s="3">
        <v>0.2537313432835821</v>
      </c>
    </row>
    <row r="42" spans="3:6" x14ac:dyDescent="0.3">
      <c r="E42">
        <v>2</v>
      </c>
      <c r="F42" s="3">
        <v>0.35820895522388058</v>
      </c>
    </row>
    <row r="43" spans="3:6" x14ac:dyDescent="0.3">
      <c r="E43">
        <v>2.5</v>
      </c>
      <c r="F43" s="3">
        <v>0.47761194029850745</v>
      </c>
    </row>
    <row r="44" spans="3:6" x14ac:dyDescent="0.3">
      <c r="E44">
        <v>3</v>
      </c>
      <c r="F44" s="3">
        <v>0.62686567164179108</v>
      </c>
    </row>
    <row r="45" spans="3:6" x14ac:dyDescent="0.3">
      <c r="E45">
        <v>3.5</v>
      </c>
      <c r="F45" s="3">
        <v>0.82089552238805963</v>
      </c>
    </row>
    <row r="46" spans="3:6" x14ac:dyDescent="0.3">
      <c r="E46">
        <v>4</v>
      </c>
      <c r="F46" s="3">
        <v>0.97014925373134331</v>
      </c>
    </row>
    <row r="47" spans="3:6" x14ac:dyDescent="0.3">
      <c r="E47">
        <v>4.5</v>
      </c>
      <c r="F47" s="3">
        <v>1</v>
      </c>
    </row>
    <row r="48" spans="3:6" x14ac:dyDescent="0.3">
      <c r="E48">
        <v>5</v>
      </c>
      <c r="F48" s="3">
        <v>0.91044776119402981</v>
      </c>
    </row>
    <row r="49" spans="5:6" x14ac:dyDescent="0.3">
      <c r="E49">
        <v>5.5</v>
      </c>
      <c r="F49" s="3">
        <v>0.77611940298507465</v>
      </c>
    </row>
    <row r="50" spans="5:6" x14ac:dyDescent="0.3">
      <c r="E50">
        <v>6</v>
      </c>
      <c r="F50" s="3">
        <v>0.67164179104477606</v>
      </c>
    </row>
    <row r="51" spans="5:6" x14ac:dyDescent="0.3">
      <c r="E51">
        <v>6.5</v>
      </c>
      <c r="F51" s="3">
        <v>0.56716417910447758</v>
      </c>
    </row>
    <row r="52" spans="5:6" x14ac:dyDescent="0.3">
      <c r="E52">
        <v>7</v>
      </c>
      <c r="F52" s="3">
        <v>0.4925373134328358</v>
      </c>
    </row>
    <row r="53" spans="5:6" x14ac:dyDescent="0.3">
      <c r="E53">
        <v>7.5</v>
      </c>
      <c r="F53" s="3">
        <v>0.43283582089552236</v>
      </c>
    </row>
    <row r="54" spans="5:6" x14ac:dyDescent="0.3">
      <c r="E54">
        <v>8</v>
      </c>
      <c r="F54" s="3">
        <v>0.38805970149253732</v>
      </c>
    </row>
    <row r="55" spans="5:6" x14ac:dyDescent="0.3">
      <c r="E55">
        <v>8.5</v>
      </c>
      <c r="F55" s="3">
        <v>0.35820895522388058</v>
      </c>
    </row>
    <row r="56" spans="5:6" x14ac:dyDescent="0.3">
      <c r="E56">
        <v>9</v>
      </c>
      <c r="F56" s="3">
        <v>0.31343283582089554</v>
      </c>
    </row>
    <row r="57" spans="5:6" x14ac:dyDescent="0.3">
      <c r="E57">
        <v>9.5</v>
      </c>
      <c r="F57" s="3">
        <v>0.29850746268656714</v>
      </c>
    </row>
    <row r="58" spans="5:6" x14ac:dyDescent="0.3">
      <c r="E58">
        <v>10</v>
      </c>
      <c r="F58" s="3">
        <v>0.28358208955223879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694F-A5B2-4C26-93E9-5DCBE608C909}">
  <dimension ref="A1:Q87"/>
  <sheetViews>
    <sheetView tabSelected="1" topLeftCell="A69" zoomScale="140" zoomScaleNormal="140" workbookViewId="0">
      <selection activeCell="T82" sqref="T82"/>
    </sheetView>
  </sheetViews>
  <sheetFormatPr defaultRowHeight="14.4" x14ac:dyDescent="0.3"/>
  <sheetData>
    <row r="1" spans="1:7" x14ac:dyDescent="0.3">
      <c r="A1" t="s">
        <v>3</v>
      </c>
      <c r="E1" t="s">
        <v>4</v>
      </c>
    </row>
    <row r="2" spans="1:7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3">
      <c r="A3">
        <v>1</v>
      </c>
      <c r="B3">
        <v>2.6</v>
      </c>
      <c r="C3" s="3">
        <f>B3/$B$10</f>
        <v>0.19402985074626866</v>
      </c>
      <c r="E3">
        <v>1</v>
      </c>
      <c r="F3">
        <v>1.8</v>
      </c>
      <c r="G3" s="3">
        <f>M69</f>
        <v>2</v>
      </c>
    </row>
    <row r="4" spans="1:7" x14ac:dyDescent="0.3">
      <c r="A4" s="1">
        <v>1.5</v>
      </c>
      <c r="B4" s="2">
        <v>4</v>
      </c>
      <c r="C4" s="3">
        <f>B4/$B$10</f>
        <v>0.29850746268656714</v>
      </c>
      <c r="E4" s="1">
        <v>1.5</v>
      </c>
      <c r="F4" s="2">
        <v>2.8</v>
      </c>
      <c r="G4" s="3">
        <f>F4/$F$10</f>
        <v>0.20895522388059701</v>
      </c>
    </row>
    <row r="5" spans="1:7" x14ac:dyDescent="0.3">
      <c r="A5" s="1">
        <v>2</v>
      </c>
      <c r="B5" s="2">
        <v>5.4</v>
      </c>
      <c r="C5" s="3">
        <f t="shared" ref="C5:C21" si="0">B5/$B$10</f>
        <v>0.40298507462686567</v>
      </c>
      <c r="E5" s="1">
        <v>2</v>
      </c>
      <c r="F5" s="2">
        <v>4</v>
      </c>
      <c r="G5" s="3">
        <f t="shared" ref="G5:G21" si="1">F5/$F$10</f>
        <v>0.29850746268656714</v>
      </c>
    </row>
    <row r="6" spans="1:7" x14ac:dyDescent="0.3">
      <c r="A6" s="1">
        <v>2.5</v>
      </c>
      <c r="B6" s="2">
        <v>7.2</v>
      </c>
      <c r="C6" s="3">
        <f t="shared" si="0"/>
        <v>0.53731343283582089</v>
      </c>
      <c r="E6" s="1">
        <v>2.5</v>
      </c>
      <c r="F6" s="2">
        <v>5.2</v>
      </c>
      <c r="G6" s="3">
        <f t="shared" si="1"/>
        <v>0.38805970149253732</v>
      </c>
    </row>
    <row r="7" spans="1:7" x14ac:dyDescent="0.3">
      <c r="A7" s="1">
        <v>3</v>
      </c>
      <c r="B7" s="2">
        <v>9.4</v>
      </c>
      <c r="C7" s="3">
        <f t="shared" si="0"/>
        <v>0.70149253731343286</v>
      </c>
      <c r="E7" s="1">
        <v>3</v>
      </c>
      <c r="F7" s="2">
        <v>7.4</v>
      </c>
      <c r="G7" s="3">
        <f t="shared" si="1"/>
        <v>0.55223880597014929</v>
      </c>
    </row>
    <row r="8" spans="1:7" x14ac:dyDescent="0.3">
      <c r="A8" s="1">
        <v>3.5</v>
      </c>
      <c r="B8" s="2">
        <v>11.6</v>
      </c>
      <c r="C8" s="3">
        <f>B8/$B$10</f>
        <v>0.86567164179104472</v>
      </c>
      <c r="E8" s="1">
        <v>3.5</v>
      </c>
      <c r="F8" s="2">
        <v>10.199999999999999</v>
      </c>
      <c r="G8" s="3">
        <f>F8/$F$10</f>
        <v>0.76119402985074625</v>
      </c>
    </row>
    <row r="9" spans="1:7" x14ac:dyDescent="0.3">
      <c r="A9" s="1">
        <v>4</v>
      </c>
      <c r="B9" s="2">
        <v>13.2</v>
      </c>
      <c r="C9" s="3">
        <f t="shared" si="0"/>
        <v>0.9850746268656716</v>
      </c>
      <c r="E9" s="1">
        <v>4</v>
      </c>
      <c r="F9" s="2">
        <v>12.8</v>
      </c>
      <c r="G9" s="3">
        <f t="shared" si="1"/>
        <v>0.95522388059701491</v>
      </c>
    </row>
    <row r="10" spans="1:7" x14ac:dyDescent="0.3">
      <c r="A10" s="1">
        <v>4.5</v>
      </c>
      <c r="B10" s="2">
        <v>13.4</v>
      </c>
      <c r="C10" s="3">
        <f t="shared" si="0"/>
        <v>1</v>
      </c>
      <c r="E10" s="1">
        <v>4.5</v>
      </c>
      <c r="F10" s="2">
        <v>13.4</v>
      </c>
      <c r="G10" s="3">
        <f t="shared" si="1"/>
        <v>1</v>
      </c>
    </row>
    <row r="11" spans="1:7" x14ac:dyDescent="0.3">
      <c r="A11" s="1">
        <v>5</v>
      </c>
      <c r="B11" s="2">
        <v>12.6</v>
      </c>
      <c r="C11" s="3">
        <f t="shared" si="0"/>
        <v>0.94029850746268651</v>
      </c>
      <c r="E11" s="1">
        <v>5</v>
      </c>
      <c r="F11" s="2">
        <v>11.4</v>
      </c>
      <c r="G11" s="3">
        <f t="shared" si="1"/>
        <v>0.85074626865671643</v>
      </c>
    </row>
    <row r="12" spans="1:7" x14ac:dyDescent="0.3">
      <c r="A12" s="1">
        <v>5.5</v>
      </c>
      <c r="B12" s="2">
        <v>11.2</v>
      </c>
      <c r="C12" s="3">
        <f t="shared" si="0"/>
        <v>0.83582089552238803</v>
      </c>
      <c r="E12" s="1">
        <v>5.5</v>
      </c>
      <c r="F12" s="2">
        <v>9.4</v>
      </c>
      <c r="G12" s="3">
        <f t="shared" si="1"/>
        <v>0.70149253731343286</v>
      </c>
    </row>
    <row r="13" spans="1:7" x14ac:dyDescent="0.3">
      <c r="A13" s="1">
        <v>6</v>
      </c>
      <c r="B13" s="2">
        <v>9.8000000000000007</v>
      </c>
      <c r="C13" s="3">
        <f t="shared" si="0"/>
        <v>0.73134328358208955</v>
      </c>
      <c r="E13" s="1">
        <v>6</v>
      </c>
      <c r="F13" s="2">
        <v>7.8</v>
      </c>
      <c r="G13" s="3">
        <f t="shared" si="1"/>
        <v>0.58208955223880599</v>
      </c>
    </row>
    <row r="14" spans="1:7" x14ac:dyDescent="0.3">
      <c r="A14" s="1">
        <v>6.5</v>
      </c>
      <c r="B14" s="2">
        <v>8.6</v>
      </c>
      <c r="C14" s="3">
        <f t="shared" si="0"/>
        <v>0.64179104477611937</v>
      </c>
      <c r="E14" s="1">
        <v>6.5</v>
      </c>
      <c r="F14" s="2">
        <v>6.6</v>
      </c>
      <c r="G14" s="3">
        <f t="shared" si="1"/>
        <v>0.4925373134328358</v>
      </c>
    </row>
    <row r="15" spans="1:7" x14ac:dyDescent="0.3">
      <c r="A15" s="1">
        <v>7</v>
      </c>
      <c r="B15" s="2">
        <v>7.6</v>
      </c>
      <c r="C15" s="3">
        <f t="shared" si="0"/>
        <v>0.56716417910447758</v>
      </c>
      <c r="E15" s="1">
        <v>7</v>
      </c>
      <c r="F15" s="2">
        <v>5.4</v>
      </c>
      <c r="G15" s="3">
        <f t="shared" si="1"/>
        <v>0.40298507462686567</v>
      </c>
    </row>
    <row r="16" spans="1:7" x14ac:dyDescent="0.3">
      <c r="A16" s="1">
        <v>7.5</v>
      </c>
      <c r="B16" s="2">
        <v>6.8</v>
      </c>
      <c r="C16" s="3">
        <f t="shared" si="0"/>
        <v>0.5074626865671642</v>
      </c>
      <c r="E16" s="1">
        <v>7.5</v>
      </c>
      <c r="F16" s="2">
        <v>5</v>
      </c>
      <c r="G16" s="3">
        <f t="shared" si="1"/>
        <v>0.37313432835820892</v>
      </c>
    </row>
    <row r="17" spans="1:7" x14ac:dyDescent="0.3">
      <c r="A17" s="1">
        <v>8</v>
      </c>
      <c r="B17" s="2">
        <v>6.2</v>
      </c>
      <c r="C17" s="3">
        <f t="shared" si="0"/>
        <v>0.46268656716417911</v>
      </c>
      <c r="E17" s="1">
        <v>8</v>
      </c>
      <c r="F17" s="2">
        <v>4.4000000000000004</v>
      </c>
      <c r="G17" s="3">
        <f t="shared" si="1"/>
        <v>0.32835820895522388</v>
      </c>
    </row>
    <row r="18" spans="1:7" x14ac:dyDescent="0.3">
      <c r="A18" s="1">
        <v>8.5</v>
      </c>
      <c r="B18" s="2">
        <v>5.4</v>
      </c>
      <c r="C18" s="3">
        <f t="shared" si="0"/>
        <v>0.40298507462686567</v>
      </c>
      <c r="E18" s="1">
        <v>8.5</v>
      </c>
      <c r="F18" s="2">
        <v>4.2</v>
      </c>
      <c r="G18" s="3">
        <f>F18/$F$10</f>
        <v>0.31343283582089554</v>
      </c>
    </row>
    <row r="19" spans="1:7" x14ac:dyDescent="0.3">
      <c r="A19" s="1">
        <v>9</v>
      </c>
      <c r="B19" s="2">
        <v>5</v>
      </c>
      <c r="C19" s="3">
        <f t="shared" si="0"/>
        <v>0.37313432835820892</v>
      </c>
      <c r="E19" s="1">
        <v>9</v>
      </c>
      <c r="F19" s="2">
        <v>4</v>
      </c>
      <c r="G19" s="3">
        <f t="shared" si="1"/>
        <v>0.29850746268656714</v>
      </c>
    </row>
    <row r="20" spans="1:7" x14ac:dyDescent="0.3">
      <c r="A20" s="1">
        <v>9.5</v>
      </c>
      <c r="B20" s="2">
        <v>4.5999999999999996</v>
      </c>
      <c r="C20" s="3">
        <f t="shared" si="0"/>
        <v>0.34328358208955223</v>
      </c>
      <c r="E20" s="1">
        <v>9.5</v>
      </c>
      <c r="F20" s="2">
        <v>3.4</v>
      </c>
      <c r="G20" s="3">
        <f t="shared" si="1"/>
        <v>0.2537313432835821</v>
      </c>
    </row>
    <row r="21" spans="1:7" x14ac:dyDescent="0.3">
      <c r="A21" s="1">
        <v>10</v>
      </c>
      <c r="B21" s="2">
        <v>4.2</v>
      </c>
      <c r="C21" s="3">
        <f t="shared" si="0"/>
        <v>0.31343283582089554</v>
      </c>
      <c r="E21" s="1">
        <v>10</v>
      </c>
      <c r="F21" s="2">
        <v>3</v>
      </c>
      <c r="G21" s="3">
        <f t="shared" si="1"/>
        <v>0.22388059701492538</v>
      </c>
    </row>
    <row r="23" spans="1:7" x14ac:dyDescent="0.3">
      <c r="C23" s="3">
        <f>C4-0.01</f>
        <v>0.28850746268656713</v>
      </c>
      <c r="G23" s="3">
        <f>G4-0.01</f>
        <v>0.198955223880597</v>
      </c>
    </row>
    <row r="24" spans="1:7" x14ac:dyDescent="0.3">
      <c r="C24" s="3">
        <f t="shared" ref="C24:C40" si="2">C5-0.01</f>
        <v>0.39298507462686566</v>
      </c>
      <c r="G24" s="3">
        <f t="shared" ref="G24:G40" si="3">G5-0.01</f>
        <v>0.28850746268656713</v>
      </c>
    </row>
    <row r="25" spans="1:7" x14ac:dyDescent="0.3">
      <c r="C25" s="3">
        <f t="shared" si="2"/>
        <v>0.52731343283582088</v>
      </c>
      <c r="G25" s="3">
        <f t="shared" si="3"/>
        <v>0.37805970149253731</v>
      </c>
    </row>
    <row r="26" spans="1:7" x14ac:dyDescent="0.3">
      <c r="C26" s="3">
        <f t="shared" si="2"/>
        <v>0.69149253731343285</v>
      </c>
      <c r="G26" s="3">
        <f t="shared" si="3"/>
        <v>0.54223880597014928</v>
      </c>
    </row>
    <row r="27" spans="1:7" x14ac:dyDescent="0.3">
      <c r="C27" s="3">
        <f t="shared" si="2"/>
        <v>0.85567164179104471</v>
      </c>
      <c r="G27" s="3">
        <f t="shared" si="3"/>
        <v>0.75119402985074624</v>
      </c>
    </row>
    <row r="28" spans="1:7" x14ac:dyDescent="0.3">
      <c r="C28" s="3">
        <f t="shared" si="2"/>
        <v>0.97507462686567159</v>
      </c>
      <c r="G28" s="3">
        <f t="shared" si="3"/>
        <v>0.9452238805970149</v>
      </c>
    </row>
    <row r="29" spans="1:7" x14ac:dyDescent="0.3">
      <c r="C29" s="3">
        <f t="shared" si="2"/>
        <v>0.99</v>
      </c>
      <c r="G29" s="3">
        <f t="shared" si="3"/>
        <v>0.99</v>
      </c>
    </row>
    <row r="30" spans="1:7" x14ac:dyDescent="0.3">
      <c r="C30" s="3">
        <f t="shared" si="2"/>
        <v>0.9302985074626865</v>
      </c>
      <c r="G30" s="3">
        <f t="shared" si="3"/>
        <v>0.84074626865671642</v>
      </c>
    </row>
    <row r="31" spans="1:7" x14ac:dyDescent="0.3">
      <c r="C31" s="3">
        <f t="shared" si="2"/>
        <v>0.82582089552238802</v>
      </c>
      <c r="G31" s="3">
        <f t="shared" si="3"/>
        <v>0.69149253731343285</v>
      </c>
    </row>
    <row r="32" spans="1:7" x14ac:dyDescent="0.3">
      <c r="C32" s="3">
        <f t="shared" si="2"/>
        <v>0.72134328358208955</v>
      </c>
      <c r="G32" s="3">
        <f t="shared" si="3"/>
        <v>0.57208955223880598</v>
      </c>
    </row>
    <row r="33" spans="1:7" x14ac:dyDescent="0.3">
      <c r="C33" s="3">
        <f t="shared" si="2"/>
        <v>0.63179104477611936</v>
      </c>
      <c r="G33" s="3">
        <f t="shared" si="3"/>
        <v>0.48253731343283579</v>
      </c>
    </row>
    <row r="34" spans="1:7" x14ac:dyDescent="0.3">
      <c r="C34" s="3">
        <f t="shared" si="2"/>
        <v>0.55716417910447757</v>
      </c>
      <c r="G34" s="3">
        <f t="shared" si="3"/>
        <v>0.39298507462686566</v>
      </c>
    </row>
    <row r="35" spans="1:7" x14ac:dyDescent="0.3">
      <c r="C35" s="3">
        <f t="shared" si="2"/>
        <v>0.49746268656716419</v>
      </c>
      <c r="G35" s="3">
        <f t="shared" si="3"/>
        <v>0.36313432835820891</v>
      </c>
    </row>
    <row r="36" spans="1:7" x14ac:dyDescent="0.3">
      <c r="C36" s="3">
        <f t="shared" si="2"/>
        <v>0.4526865671641791</v>
      </c>
      <c r="G36" s="3">
        <f t="shared" si="3"/>
        <v>0.31835820895522388</v>
      </c>
    </row>
    <row r="37" spans="1:7" x14ac:dyDescent="0.3">
      <c r="C37" s="3">
        <f t="shared" si="2"/>
        <v>0.39298507462686566</v>
      </c>
      <c r="G37" s="3">
        <f t="shared" si="3"/>
        <v>0.30343283582089553</v>
      </c>
    </row>
    <row r="38" spans="1:7" x14ac:dyDescent="0.3">
      <c r="C38" s="3">
        <f t="shared" si="2"/>
        <v>0.36313432835820891</v>
      </c>
      <c r="G38" s="3">
        <f t="shared" si="3"/>
        <v>0.28850746268656713</v>
      </c>
    </row>
    <row r="39" spans="1:7" x14ac:dyDescent="0.3">
      <c r="C39" s="3">
        <f t="shared" si="2"/>
        <v>0.33328358208955222</v>
      </c>
      <c r="G39" s="3">
        <f t="shared" si="3"/>
        <v>0.24373134328358209</v>
      </c>
    </row>
    <row r="40" spans="1:7" x14ac:dyDescent="0.3">
      <c r="C40" s="3">
        <f t="shared" si="2"/>
        <v>0.30343283582089553</v>
      </c>
      <c r="G40" s="3">
        <f t="shared" si="3"/>
        <v>0.21388059701492537</v>
      </c>
    </row>
    <row r="41" spans="1:7" ht="15" thickBot="1" x14ac:dyDescent="0.35"/>
    <row r="42" spans="1:7" ht="31.2" x14ac:dyDescent="0.3">
      <c r="A42" s="4" t="s">
        <v>5</v>
      </c>
      <c r="B42" s="7" t="s">
        <v>6</v>
      </c>
      <c r="C42" s="7" t="s">
        <v>7</v>
      </c>
    </row>
    <row r="43" spans="1:7" ht="16.2" thickBot="1" x14ac:dyDescent="0.35">
      <c r="A43" s="5" t="s">
        <v>8</v>
      </c>
      <c r="B43" s="8"/>
      <c r="C43" s="8"/>
    </row>
    <row r="44" spans="1:7" ht="16.2" thickBot="1" x14ac:dyDescent="0.35">
      <c r="A44" s="5">
        <v>8</v>
      </c>
      <c r="B44" s="6">
        <v>1.268</v>
      </c>
      <c r="C44" s="6">
        <v>1.929</v>
      </c>
    </row>
    <row r="45" spans="1:7" ht="16.2" thickBot="1" x14ac:dyDescent="0.35">
      <c r="A45" s="5">
        <v>10</v>
      </c>
      <c r="B45" s="6">
        <v>1.0609999999999999</v>
      </c>
      <c r="C45" s="6">
        <v>1.5429999999999999</v>
      </c>
    </row>
    <row r="46" spans="1:7" ht="16.2" thickBot="1" x14ac:dyDescent="0.35">
      <c r="A46" s="5">
        <v>12</v>
      </c>
      <c r="B46" s="6">
        <v>0.88100000000000001</v>
      </c>
      <c r="C46" s="6">
        <v>1.286</v>
      </c>
    </row>
    <row r="47" spans="1:7" x14ac:dyDescent="0.3">
      <c r="B47" t="s">
        <v>9</v>
      </c>
      <c r="C47" t="s">
        <v>10</v>
      </c>
    </row>
    <row r="67" spans="1:17" x14ac:dyDescent="0.3">
      <c r="A67">
        <v>1</v>
      </c>
      <c r="B67" s="3">
        <v>0.19402985074626866</v>
      </c>
      <c r="E67">
        <v>1</v>
      </c>
      <c r="F67" s="3">
        <v>0.13432835820895522</v>
      </c>
      <c r="K67" t="s">
        <v>12</v>
      </c>
    </row>
    <row r="68" spans="1:17" x14ac:dyDescent="0.3">
      <c r="A68" s="1">
        <v>1.5</v>
      </c>
      <c r="B68" s="3">
        <v>0.29850746268656714</v>
      </c>
      <c r="E68" s="1">
        <v>1.5</v>
      </c>
      <c r="F68" s="3">
        <v>0.20895522388059701</v>
      </c>
      <c r="K68" t="s">
        <v>0</v>
      </c>
      <c r="L68" t="s">
        <v>1</v>
      </c>
      <c r="M68" t="s">
        <v>2</v>
      </c>
      <c r="P68" t="s">
        <v>0</v>
      </c>
      <c r="Q68" t="s">
        <v>2</v>
      </c>
    </row>
    <row r="69" spans="1:17" x14ac:dyDescent="0.3">
      <c r="A69" s="1">
        <v>2</v>
      </c>
      <c r="B69" s="3">
        <v>0.40298507462686567</v>
      </c>
      <c r="E69" s="1">
        <v>2</v>
      </c>
      <c r="F69" s="3">
        <v>0.29850746268656714</v>
      </c>
      <c r="K69">
        <v>1</v>
      </c>
      <c r="L69">
        <v>0.96</v>
      </c>
      <c r="M69" s="3">
        <f>L69/0.48</f>
        <v>2</v>
      </c>
      <c r="P69" s="1">
        <v>1</v>
      </c>
      <c r="Q69" s="3">
        <v>2</v>
      </c>
    </row>
    <row r="70" spans="1:17" x14ac:dyDescent="0.3">
      <c r="A70" s="1">
        <v>2.5</v>
      </c>
      <c r="B70" s="3">
        <v>0.53731343283582089</v>
      </c>
      <c r="E70" s="1">
        <v>2.5</v>
      </c>
      <c r="F70" s="3">
        <v>0.38805970149253732</v>
      </c>
      <c r="K70" s="1">
        <v>1.5</v>
      </c>
      <c r="L70" s="2">
        <v>0.92</v>
      </c>
      <c r="M70" s="3">
        <f t="shared" ref="M70:M87" si="4">L70/0.48</f>
        <v>1.9166666666666667</v>
      </c>
      <c r="P70" s="1">
        <v>1.5</v>
      </c>
      <c r="Q70" s="3">
        <v>1.9166666666666667</v>
      </c>
    </row>
    <row r="71" spans="1:17" x14ac:dyDescent="0.3">
      <c r="A71" s="1">
        <v>3</v>
      </c>
      <c r="B71" s="3">
        <v>0.70149253731343286</v>
      </c>
      <c r="E71" s="1">
        <v>3</v>
      </c>
      <c r="F71" s="3">
        <v>0.55223880597014929</v>
      </c>
      <c r="K71" s="1">
        <v>2</v>
      </c>
      <c r="L71" s="2">
        <v>0.8</v>
      </c>
      <c r="M71" s="3">
        <f t="shared" si="4"/>
        <v>1.6666666666666667</v>
      </c>
      <c r="P71" s="1">
        <v>2</v>
      </c>
      <c r="Q71" s="3">
        <v>1.6666666666666667</v>
      </c>
    </row>
    <row r="72" spans="1:17" x14ac:dyDescent="0.3">
      <c r="A72" s="1">
        <v>3.5</v>
      </c>
      <c r="B72" s="3">
        <v>0.86567164179104472</v>
      </c>
      <c r="E72" s="1">
        <v>3.5</v>
      </c>
      <c r="F72" s="3">
        <v>0.76119402985074625</v>
      </c>
      <c r="K72" s="1">
        <v>2.5</v>
      </c>
      <c r="L72" s="2">
        <v>0.72</v>
      </c>
      <c r="M72" s="3">
        <f t="shared" si="4"/>
        <v>1.5</v>
      </c>
      <c r="P72" s="1">
        <v>2.5</v>
      </c>
      <c r="Q72" s="3">
        <v>1.5</v>
      </c>
    </row>
    <row r="73" spans="1:17" x14ac:dyDescent="0.3">
      <c r="A73" s="1">
        <v>4</v>
      </c>
      <c r="B73" s="3">
        <v>0.9850746268656716</v>
      </c>
      <c r="E73" s="1">
        <v>4</v>
      </c>
      <c r="F73" s="3">
        <v>0.95522388059701491</v>
      </c>
      <c r="K73" s="1">
        <v>3</v>
      </c>
      <c r="L73" s="2">
        <v>0.6</v>
      </c>
      <c r="M73" s="3">
        <f t="shared" si="4"/>
        <v>1.25</v>
      </c>
      <c r="P73" s="1">
        <v>3</v>
      </c>
      <c r="Q73" s="3">
        <v>1.25</v>
      </c>
    </row>
    <row r="74" spans="1:17" x14ac:dyDescent="0.3">
      <c r="A74" s="1">
        <v>4.5</v>
      </c>
      <c r="B74" s="3">
        <v>1</v>
      </c>
      <c r="E74" s="1">
        <v>4.5</v>
      </c>
      <c r="F74" s="3">
        <v>1</v>
      </c>
      <c r="K74" s="1">
        <v>3.5</v>
      </c>
      <c r="L74" s="2">
        <v>0.64</v>
      </c>
      <c r="M74" s="3">
        <f t="shared" si="4"/>
        <v>1.3333333333333335</v>
      </c>
      <c r="P74" s="1">
        <v>3.5</v>
      </c>
      <c r="Q74" s="3">
        <v>1.3333333333333335</v>
      </c>
    </row>
    <row r="75" spans="1:17" x14ac:dyDescent="0.3">
      <c r="A75" s="1">
        <v>5</v>
      </c>
      <c r="B75" s="3">
        <v>0.94029850746268651</v>
      </c>
      <c r="E75" s="1">
        <v>5</v>
      </c>
      <c r="F75" s="3">
        <v>0.85074626865671643</v>
      </c>
      <c r="K75" s="1">
        <v>4</v>
      </c>
      <c r="L75" s="2">
        <v>0.56000000000000005</v>
      </c>
      <c r="M75" s="3">
        <f t="shared" si="4"/>
        <v>1.1666666666666667</v>
      </c>
      <c r="P75" s="1">
        <v>4</v>
      </c>
      <c r="Q75" s="3">
        <v>1.1666666666666667</v>
      </c>
    </row>
    <row r="76" spans="1:17" x14ac:dyDescent="0.3">
      <c r="A76" s="1">
        <v>5.5</v>
      </c>
      <c r="B76" s="3">
        <v>0.83582089552238803</v>
      </c>
      <c r="E76" s="1">
        <v>5.5</v>
      </c>
      <c r="F76" s="3">
        <v>0.70149253731343286</v>
      </c>
      <c r="K76" s="1">
        <v>4.5</v>
      </c>
      <c r="L76" s="2">
        <v>0.48</v>
      </c>
      <c r="M76" s="3">
        <f t="shared" si="4"/>
        <v>1</v>
      </c>
      <c r="P76" s="1">
        <v>4.5</v>
      </c>
      <c r="Q76" s="3">
        <v>1</v>
      </c>
    </row>
    <row r="77" spans="1:17" x14ac:dyDescent="0.3">
      <c r="A77" s="1">
        <v>6</v>
      </c>
      <c r="B77" s="3">
        <v>0.73134328358208955</v>
      </c>
      <c r="E77" s="1">
        <v>6</v>
      </c>
      <c r="F77" s="3">
        <v>0.58208955223880599</v>
      </c>
      <c r="K77" s="1">
        <v>5</v>
      </c>
      <c r="L77" s="2">
        <v>0.48</v>
      </c>
      <c r="M77" s="3">
        <f t="shared" si="4"/>
        <v>1</v>
      </c>
      <c r="P77" s="1">
        <v>5</v>
      </c>
      <c r="Q77" s="3">
        <v>1</v>
      </c>
    </row>
    <row r="78" spans="1:17" x14ac:dyDescent="0.3">
      <c r="A78" s="1">
        <v>6.5</v>
      </c>
      <c r="B78" s="3">
        <v>0.64179104477611937</v>
      </c>
      <c r="E78" s="1">
        <v>6.5</v>
      </c>
      <c r="F78" s="3">
        <v>0.4925373134328358</v>
      </c>
      <c r="K78" s="1">
        <v>5.5</v>
      </c>
      <c r="L78" s="2">
        <v>0.56000000000000005</v>
      </c>
      <c r="M78" s="3">
        <f t="shared" si="4"/>
        <v>1.1666666666666667</v>
      </c>
      <c r="P78" s="1">
        <v>5.5</v>
      </c>
      <c r="Q78" s="3">
        <v>1.1666666666666667</v>
      </c>
    </row>
    <row r="79" spans="1:17" x14ac:dyDescent="0.3">
      <c r="A79" s="1">
        <v>7</v>
      </c>
      <c r="B79" s="3">
        <v>0.56716417910447758</v>
      </c>
      <c r="E79" s="1">
        <v>7</v>
      </c>
      <c r="F79" s="3">
        <v>0.40298507462686567</v>
      </c>
      <c r="K79" s="1">
        <v>6</v>
      </c>
      <c r="L79" s="2">
        <v>0.8</v>
      </c>
      <c r="M79" s="3">
        <f t="shared" si="4"/>
        <v>1.6666666666666667</v>
      </c>
      <c r="P79" s="1">
        <v>6</v>
      </c>
      <c r="Q79" s="3">
        <v>1.6666666666666667</v>
      </c>
    </row>
    <row r="80" spans="1:17" x14ac:dyDescent="0.3">
      <c r="A80" s="1">
        <v>7.5</v>
      </c>
      <c r="B80" s="3">
        <v>0.5074626865671642</v>
      </c>
      <c r="E80" s="1">
        <v>7.5</v>
      </c>
      <c r="F80" s="3">
        <v>0.37313432835820892</v>
      </c>
      <c r="K80" s="1">
        <v>6.5</v>
      </c>
      <c r="L80" s="2">
        <v>0.84</v>
      </c>
      <c r="M80" s="3">
        <f t="shared" si="4"/>
        <v>1.75</v>
      </c>
      <c r="P80" s="1">
        <v>6.5</v>
      </c>
      <c r="Q80" s="3">
        <v>1.75</v>
      </c>
    </row>
    <row r="81" spans="1:17" x14ac:dyDescent="0.3">
      <c r="A81" s="1">
        <v>8</v>
      </c>
      <c r="B81" s="3">
        <v>0.46268656716417911</v>
      </c>
      <c r="E81" s="1">
        <v>8</v>
      </c>
      <c r="F81" s="3">
        <v>0.32835820895522388</v>
      </c>
      <c r="K81" s="1">
        <v>7</v>
      </c>
      <c r="L81" s="2">
        <v>0.88</v>
      </c>
      <c r="M81" s="3">
        <f t="shared" si="4"/>
        <v>1.8333333333333335</v>
      </c>
      <c r="P81" s="1">
        <v>7</v>
      </c>
      <c r="Q81" s="3">
        <v>1.8333333333333335</v>
      </c>
    </row>
    <row r="82" spans="1:17" x14ac:dyDescent="0.3">
      <c r="A82" s="1">
        <v>8.5</v>
      </c>
      <c r="B82" s="3">
        <v>0.40298507462686567</v>
      </c>
      <c r="E82" s="1">
        <v>8.5</v>
      </c>
      <c r="F82" s="3">
        <v>0.31343283582089554</v>
      </c>
      <c r="K82" s="1">
        <v>7.5</v>
      </c>
      <c r="L82" s="2">
        <v>0.96</v>
      </c>
      <c r="M82" s="3">
        <f t="shared" si="4"/>
        <v>2</v>
      </c>
      <c r="P82" s="1">
        <v>7.5</v>
      </c>
      <c r="Q82" s="3">
        <v>2</v>
      </c>
    </row>
    <row r="83" spans="1:17" x14ac:dyDescent="0.3">
      <c r="A83" s="1">
        <v>9</v>
      </c>
      <c r="B83" s="3">
        <v>0.37313432835820892</v>
      </c>
      <c r="E83" s="1">
        <v>9</v>
      </c>
      <c r="F83" s="3">
        <v>0.29850746268656714</v>
      </c>
      <c r="K83" s="1">
        <v>8</v>
      </c>
      <c r="L83" s="2">
        <v>1.1200000000000001</v>
      </c>
      <c r="M83" s="3">
        <f t="shared" si="4"/>
        <v>2.3333333333333335</v>
      </c>
      <c r="P83" s="1">
        <v>8</v>
      </c>
      <c r="Q83" s="3">
        <v>2.3333333333333335</v>
      </c>
    </row>
    <row r="84" spans="1:17" x14ac:dyDescent="0.3">
      <c r="A84" s="1">
        <v>9.5</v>
      </c>
      <c r="B84" s="3">
        <v>0.34328358208955223</v>
      </c>
      <c r="E84" s="1">
        <v>9.5</v>
      </c>
      <c r="F84" s="3">
        <v>0.2537313432835821</v>
      </c>
      <c r="K84" s="1">
        <v>8.5</v>
      </c>
      <c r="L84" s="2">
        <v>1.2</v>
      </c>
      <c r="M84" s="3">
        <f t="shared" si="4"/>
        <v>2.5</v>
      </c>
      <c r="P84" s="1">
        <v>8.5</v>
      </c>
      <c r="Q84" s="3">
        <v>2.5</v>
      </c>
    </row>
    <row r="85" spans="1:17" x14ac:dyDescent="0.3">
      <c r="A85" s="1">
        <v>10</v>
      </c>
      <c r="B85" s="3">
        <v>0.31343283582089554</v>
      </c>
      <c r="E85" s="1">
        <v>10</v>
      </c>
      <c r="F85" s="3">
        <v>0.22388059701492538</v>
      </c>
      <c r="K85" s="1">
        <v>9</v>
      </c>
      <c r="L85" s="2">
        <v>1.26</v>
      </c>
      <c r="M85" s="3">
        <f t="shared" si="4"/>
        <v>2.625</v>
      </c>
      <c r="P85" s="1">
        <v>9</v>
      </c>
      <c r="Q85" s="3">
        <v>2.625</v>
      </c>
    </row>
    <row r="86" spans="1:17" x14ac:dyDescent="0.3">
      <c r="K86" s="1">
        <v>9.5</v>
      </c>
      <c r="L86" s="2">
        <v>1.28</v>
      </c>
      <c r="M86" s="3">
        <f t="shared" si="4"/>
        <v>2.666666666666667</v>
      </c>
      <c r="P86" s="1">
        <v>9.5</v>
      </c>
      <c r="Q86" s="3">
        <v>2.666666666666667</v>
      </c>
    </row>
    <row r="87" spans="1:17" x14ac:dyDescent="0.3">
      <c r="K87" s="1">
        <v>10</v>
      </c>
      <c r="L87" s="2">
        <v>1.44</v>
      </c>
      <c r="M87" s="3">
        <f t="shared" si="4"/>
        <v>3</v>
      </c>
      <c r="P87" s="1">
        <v>10</v>
      </c>
      <c r="Q87" s="3">
        <v>3</v>
      </c>
    </row>
  </sheetData>
  <mergeCells count="2">
    <mergeCell ref="B42:B43"/>
    <mergeCell ref="C42:C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ED6F-D488-4823-90B7-650A902F8C1D}">
  <dimension ref="A1:C19"/>
  <sheetViews>
    <sheetView zoomScale="116" workbookViewId="0">
      <selection activeCell="B19" sqref="B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1.5</v>
      </c>
      <c r="B2" s="2">
        <v>0.46700000000000003</v>
      </c>
      <c r="C2" s="3">
        <f>B2/MAX($B$2:$B$19)</f>
        <v>0.89292543021032511</v>
      </c>
    </row>
    <row r="3" spans="1:3" x14ac:dyDescent="0.3">
      <c r="A3" s="1">
        <v>2</v>
      </c>
      <c r="B3" s="2">
        <v>0.375</v>
      </c>
      <c r="C3" s="3">
        <f t="shared" ref="C3:C19" si="0">B3/MAX($B$2:$B$19)</f>
        <v>0.71701720841300187</v>
      </c>
    </row>
    <row r="4" spans="1:3" x14ac:dyDescent="0.3">
      <c r="A4" s="1">
        <v>2.5</v>
      </c>
      <c r="B4" s="2">
        <v>0.25</v>
      </c>
      <c r="C4" s="3">
        <f t="shared" si="0"/>
        <v>0.47801147227533458</v>
      </c>
    </row>
    <row r="5" spans="1:3" x14ac:dyDescent="0.3">
      <c r="A5" s="1">
        <v>3</v>
      </c>
      <c r="B5" s="2">
        <v>0.11</v>
      </c>
      <c r="C5" s="3">
        <f t="shared" si="0"/>
        <v>0.21032504780114722</v>
      </c>
    </row>
    <row r="6" spans="1:3" x14ac:dyDescent="0.3">
      <c r="A6" s="1">
        <v>3.5</v>
      </c>
      <c r="B6" s="2">
        <v>3.7999999999999999E-2</v>
      </c>
      <c r="C6" s="3">
        <f t="shared" si="0"/>
        <v>7.2657743785850853E-2</v>
      </c>
    </row>
    <row r="7" spans="1:3" x14ac:dyDescent="0.3">
      <c r="A7" s="1">
        <v>4</v>
      </c>
      <c r="B7" s="2">
        <v>3.5000000000000003E-2</v>
      </c>
      <c r="C7" s="3">
        <f t="shared" si="0"/>
        <v>6.6921606118546847E-2</v>
      </c>
    </row>
    <row r="8" spans="1:3" x14ac:dyDescent="0.3">
      <c r="A8" s="1">
        <v>4.5</v>
      </c>
      <c r="B8" s="2">
        <v>8.5000000000000006E-2</v>
      </c>
      <c r="C8" s="3">
        <f t="shared" si="0"/>
        <v>0.16252390057361377</v>
      </c>
    </row>
    <row r="9" spans="1:3" x14ac:dyDescent="0.3">
      <c r="A9" s="1">
        <v>5</v>
      </c>
      <c r="B9" s="2">
        <v>0.121</v>
      </c>
      <c r="C9" s="3">
        <f t="shared" si="0"/>
        <v>0.23135755258126192</v>
      </c>
    </row>
    <row r="10" spans="1:3" x14ac:dyDescent="0.3">
      <c r="A10" s="1">
        <v>5.5</v>
      </c>
      <c r="B10" s="2">
        <v>0.17499999999999999</v>
      </c>
      <c r="C10" s="3">
        <f t="shared" si="0"/>
        <v>0.3346080305927342</v>
      </c>
    </row>
    <row r="11" spans="1:3" x14ac:dyDescent="0.3">
      <c r="A11" s="1">
        <v>6</v>
      </c>
      <c r="B11" s="2">
        <v>0.22700000000000001</v>
      </c>
      <c r="C11" s="3">
        <f t="shared" si="0"/>
        <v>0.4340344168260038</v>
      </c>
    </row>
    <row r="12" spans="1:3" x14ac:dyDescent="0.3">
      <c r="A12" s="1">
        <v>6.5</v>
      </c>
      <c r="B12" s="2">
        <v>0.28899999999999998</v>
      </c>
      <c r="C12" s="3">
        <f t="shared" si="0"/>
        <v>0.55258126195028678</v>
      </c>
    </row>
    <row r="13" spans="1:3" x14ac:dyDescent="0.3">
      <c r="A13" s="1">
        <v>7</v>
      </c>
      <c r="B13" s="2">
        <v>0.32800000000000001</v>
      </c>
      <c r="C13" s="3">
        <f t="shared" si="0"/>
        <v>0.62715105162523899</v>
      </c>
    </row>
    <row r="14" spans="1:3" x14ac:dyDescent="0.3">
      <c r="A14" s="1">
        <v>7.5</v>
      </c>
      <c r="B14" s="2">
        <v>0.36799999999999999</v>
      </c>
      <c r="C14" s="3">
        <f t="shared" si="0"/>
        <v>0.70363288718929251</v>
      </c>
    </row>
    <row r="15" spans="1:3" x14ac:dyDescent="0.3">
      <c r="A15" s="1">
        <v>8</v>
      </c>
      <c r="B15" s="2">
        <v>0.40200000000000002</v>
      </c>
      <c r="C15" s="3">
        <f t="shared" si="0"/>
        <v>0.76864244741873811</v>
      </c>
    </row>
    <row r="16" spans="1:3" x14ac:dyDescent="0.3">
      <c r="A16" s="1">
        <v>8.5</v>
      </c>
      <c r="B16" s="2">
        <v>0.44400000000000001</v>
      </c>
      <c r="C16" s="3">
        <f t="shared" si="0"/>
        <v>0.84894837476099427</v>
      </c>
    </row>
    <row r="17" spans="1:3" x14ac:dyDescent="0.3">
      <c r="A17" s="1">
        <v>9</v>
      </c>
      <c r="B17" s="2">
        <v>0.46800000000000003</v>
      </c>
      <c r="C17" s="3">
        <f t="shared" si="0"/>
        <v>0.89483747609942643</v>
      </c>
    </row>
    <row r="18" spans="1:3" x14ac:dyDescent="0.3">
      <c r="A18" s="1">
        <v>9.5</v>
      </c>
      <c r="B18" s="2">
        <v>0.49299999999999999</v>
      </c>
      <c r="C18" s="3">
        <f t="shared" si="0"/>
        <v>0.9426386233269598</v>
      </c>
    </row>
    <row r="19" spans="1:3" x14ac:dyDescent="0.3">
      <c r="A19" s="1">
        <v>10</v>
      </c>
      <c r="B19" s="2">
        <v>0.52300000000000002</v>
      </c>
      <c r="C19" s="3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 </vt:lpstr>
      <vt:lpstr>exp2</vt:lpstr>
      <vt:lpstr>exp4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LEONG YE XIAN</dc:creator>
  <cp:keywords/>
  <dc:description/>
  <cp:lastModifiedBy>Tan Wei Liang</cp:lastModifiedBy>
  <cp:revision/>
  <dcterms:created xsi:type="dcterms:W3CDTF">2022-12-19T05:44:51Z</dcterms:created>
  <dcterms:modified xsi:type="dcterms:W3CDTF">2023-11-24T17:52:15Z</dcterms:modified>
  <cp:category/>
  <cp:contentStatus/>
</cp:coreProperties>
</file>