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ject Manager\Desktop\PROJECT MANAGEMENT-Paco De la Peña\Asistencias MKT\"/>
    </mc:Choice>
  </mc:AlternateContent>
  <xr:revisionPtr revIDLastSave="0" documentId="13_ncr:1_{9F8A57E7-C9C7-48BE-9ED3-27D96FB8BC57}" xr6:coauthVersionLast="45" xr6:coauthVersionMax="45" xr10:uidLastSave="{00000000-0000-0000-0000-000000000000}"/>
  <bookViews>
    <workbookView xWindow="-108" yWindow="492" windowWidth="23256" windowHeight="12576" firstSheet="1" activeTab="1" xr2:uid="{00000000-000D-0000-FFFF-FFFF00000000}"/>
  </bookViews>
  <sheets>
    <sheet name="DÍAS DISPONIBLES" sheetId="1" r:id="rId1"/>
    <sheet name="FORMATO DE PERMISOS" sheetId="6" r:id="rId2"/>
  </sheets>
  <definedNames>
    <definedName name="_xlnm.Print_Area" localSheetId="1">'FORMATO DE PERMISOS'!$K$6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D11" i="1"/>
  <c r="E11" i="1" s="1"/>
  <c r="G11" i="1" s="1"/>
  <c r="D10" i="1" l="1"/>
  <c r="E10" i="1" s="1"/>
  <c r="F10" i="1"/>
  <c r="G10" i="1" l="1"/>
  <c r="F9" i="1" l="1"/>
  <c r="D9" i="1"/>
  <c r="E9" i="1" s="1"/>
  <c r="F3" i="1"/>
  <c r="F4" i="1"/>
  <c r="F5" i="1"/>
  <c r="F6" i="1"/>
  <c r="F7" i="1"/>
  <c r="F8" i="1"/>
  <c r="F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2" i="1"/>
  <c r="E2" i="1" s="1"/>
  <c r="G9" i="1" l="1"/>
  <c r="G8" i="1"/>
  <c r="G5" i="1"/>
  <c r="G4" i="1"/>
  <c r="G3" i="1"/>
  <c r="G6" i="1"/>
  <c r="G7" i="1"/>
  <c r="G2" i="1"/>
</calcChain>
</file>

<file path=xl/sharedStrings.xml><?xml version="1.0" encoding="utf-8"?>
<sst xmlns="http://schemas.openxmlformats.org/spreadsheetml/2006/main" count="45" uniqueCount="42">
  <si>
    <t>NOMBRE DEL EMPLEADO</t>
  </si>
  <si>
    <t>FECHA DE INGRESO</t>
  </si>
  <si>
    <t>DÍAS OTORGADOS</t>
  </si>
  <si>
    <t>AÑOS DE ANTIGÜEDAD</t>
  </si>
  <si>
    <t>DIÁS TOMADOS</t>
  </si>
  <si>
    <t>DÍAS DISPONIBLES</t>
  </si>
  <si>
    <t>PUESTO</t>
  </si>
  <si>
    <t>PROJECT MANAGER</t>
  </si>
  <si>
    <t>MOTION GRAPHER</t>
  </si>
  <si>
    <t>COMMUNITY MANAGER SR</t>
  </si>
  <si>
    <t>COMMUNITY MANAGER JR</t>
  </si>
  <si>
    <t>DIRECTOR DE ARTE</t>
  </si>
  <si>
    <t>CONTENT MANAGER</t>
  </si>
  <si>
    <t>PRODUCTOR AUDIOVISUAL</t>
  </si>
  <si>
    <t>FERNANDO CASILLAS ORTEGA</t>
  </si>
  <si>
    <t>ANALISTA FINANCIERO</t>
  </si>
  <si>
    <t>PAULINA VIZCARRA</t>
  </si>
  <si>
    <t>CARLOS ACEVEDO</t>
  </si>
  <si>
    <t>FECHA:</t>
  </si>
  <si>
    <t>NOMBRE:</t>
  </si>
  <si>
    <t>PUESTO:</t>
  </si>
  <si>
    <t>PERÍODO A TOMAR:</t>
  </si>
  <si>
    <t>ACTIVIDAD</t>
  </si>
  <si>
    <t>SOLICITANTE</t>
  </si>
  <si>
    <t>APRUEBA</t>
  </si>
  <si>
    <t>VOBO</t>
  </si>
  <si>
    <t>FIRMA</t>
  </si>
  <si>
    <t>JAIME RUVALCABA</t>
  </si>
  <si>
    <t>FRANCISCO DE LA PEÑA</t>
  </si>
  <si>
    <t>DELEGACIÓN DE ACTIVIDADES</t>
  </si>
  <si>
    <t>TIEMPO POR TIEMPO</t>
  </si>
  <si>
    <t>CON GOCE</t>
  </si>
  <si>
    <t>SIN GOCE</t>
  </si>
  <si>
    <t>JENNIFER ZUÑIGA</t>
  </si>
  <si>
    <t>VERONICA GARCÍA MAGDALENO</t>
  </si>
  <si>
    <t>YERI VÁZQUEZ</t>
  </si>
  <si>
    <t>DAVID SILVA</t>
  </si>
  <si>
    <t>FRANCISCO DE LA PEÑA CASTRO</t>
  </si>
  <si>
    <t>DESARROLLADOR WEB</t>
  </si>
  <si>
    <t>Paola Itzel Vazquez Ramos</t>
  </si>
  <si>
    <t>RICARDO MONTES</t>
  </si>
  <si>
    <t>RESPONSABLE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</si>
</sst>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0" fontId="2" fillId="0" borderId="1" xfId="0" applyFont="1" applyBorder="1"/>
    <xf numFmtId="0" fontId="1" fillId="0" borderId="1" xfId="0" applyFont="1" applyBorder="1" applyAlignment="1">
      <alignment horizontal="left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1" fillId="0" borderId="1" xfId="0" applyFont="1" applyBorder="1"/>
    <xf numFmtId="0" fontId="2" fillId="0" borderId="2" xfId="0" applyFont="1" applyBorder="1"/>
    <xf numFmtId="14" fontId="0" fillId="0" borderId="0" xfId="0" applyNumberFormat="1" applyBorder="1"/>
    <xf numFmtId="0" fontId="0" fillId="0" borderId="0" xfId="0" applyBorder="1" applyAlignment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Fill="1" applyBorder="1"/>
    <xf numFmtId="2" fontId="0" fillId="0" borderId="5" xfId="0" applyNumberFormat="1" applyFill="1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7</xdr:row>
          <xdr:rowOff>137160</xdr:rowOff>
        </xdr:from>
        <xdr:to>
          <xdr:col>2</xdr:col>
          <xdr:colOff>160020</xdr:colOff>
          <xdr:row>9</xdr:row>
          <xdr:rowOff>91440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731520</xdr:colOff>
          <xdr:row>7</xdr:row>
          <xdr:rowOff>137160</xdr:rowOff>
        </xdr:from>
        <xdr:to>
          <xdr:col>4</xdr:col>
          <xdr:colOff>205740</xdr:colOff>
          <xdr:row>9</xdr:row>
          <xdr:rowOff>91440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4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137160</xdr:rowOff>
        </xdr:from>
        <xdr:to>
          <xdr:col>5</xdr:col>
          <xdr:colOff>266700</xdr:colOff>
          <xdr:row>9</xdr:row>
          <xdr:rowOff>91440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4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D3" sqref="D3"/>
    </sheetView>
  </sheetViews>
  <sheetFormatPr baseColWidth="10" defaultRowHeight="14.4" x14ac:dyDescent="0.3"/>
  <cols>
    <col min="1" max="1" width="36.33203125" bestFit="1" customWidth="1"/>
    <col min="2" max="2" width="26.109375" customWidth="1"/>
    <col min="3" max="3" width="25.33203125" bestFit="1" customWidth="1"/>
    <col min="4" max="4" width="30.33203125" bestFit="1" customWidth="1"/>
    <col min="5" max="5" width="24.109375" bestFit="1" customWidth="1"/>
    <col min="6" max="6" width="21.109375" bestFit="1" customWidth="1"/>
    <col min="7" max="7" width="24.21875" bestFit="1" customWidth="1"/>
  </cols>
  <sheetData>
    <row r="1" spans="1:7" ht="21" x14ac:dyDescent="0.4">
      <c r="A1" s="3" t="s">
        <v>0</v>
      </c>
      <c r="B1" s="3" t="s">
        <v>6</v>
      </c>
      <c r="C1" s="3" t="s">
        <v>1</v>
      </c>
      <c r="D1" s="3" t="s">
        <v>3</v>
      </c>
      <c r="E1" s="3" t="s">
        <v>2</v>
      </c>
      <c r="F1" s="3" t="s">
        <v>4</v>
      </c>
      <c r="G1" s="3" t="s">
        <v>5</v>
      </c>
    </row>
    <row r="2" spans="1:7" x14ac:dyDescent="0.3">
      <c r="A2" s="4" t="s">
        <v>37</v>
      </c>
      <c r="B2" s="4" t="s">
        <v>7</v>
      </c>
      <c r="C2" s="5">
        <v>43871</v>
      </c>
      <c r="D2" s="19">
        <f ca="1">(TODAY()-C2)/360</f>
        <v>0.80833333333333335</v>
      </c>
      <c r="E2" s="4" t="e">
        <f ca="1">VLOOKUP(D2,#REF!,2)</f>
        <v>#REF!</v>
      </c>
      <c r="F2" s="4" t="e">
        <f>SUMIF(#REF!,B2,#REF!)</f>
        <v>#REF!</v>
      </c>
      <c r="G2" s="4" t="e">
        <f ca="1">E2-F2</f>
        <v>#REF!</v>
      </c>
    </row>
    <row r="3" spans="1:7" x14ac:dyDescent="0.3">
      <c r="A3" s="4" t="s">
        <v>33</v>
      </c>
      <c r="B3" s="4" t="s">
        <v>8</v>
      </c>
      <c r="C3" s="5">
        <v>43770</v>
      </c>
      <c r="D3" s="19">
        <f t="shared" ref="D3:D8" ca="1" si="0">(TODAY()-C3)/360</f>
        <v>1.0888888888888888</v>
      </c>
      <c r="E3" s="4" t="e">
        <f ca="1">VLOOKUP(D3,#REF!,2)</f>
        <v>#REF!</v>
      </c>
      <c r="F3" s="4" t="e">
        <f>SUMIF(#REF!,B3,#REF!)</f>
        <v>#REF!</v>
      </c>
      <c r="G3" s="4" t="e">
        <f t="shared" ref="G3:G7" ca="1" si="1">E3-F3</f>
        <v>#REF!</v>
      </c>
    </row>
    <row r="4" spans="1:7" x14ac:dyDescent="0.3">
      <c r="A4" s="4" t="s">
        <v>34</v>
      </c>
      <c r="B4" s="4" t="s">
        <v>9</v>
      </c>
      <c r="C4" s="5">
        <v>43525</v>
      </c>
      <c r="D4" s="19">
        <f t="shared" ca="1" si="0"/>
        <v>1.7694444444444444</v>
      </c>
      <c r="E4" s="4" t="e">
        <f ca="1">VLOOKUP(D4,#REF!,2)</f>
        <v>#REF!</v>
      </c>
      <c r="F4" s="4" t="e">
        <f>SUMIF(#REF!,B4,#REF!)</f>
        <v>#REF!</v>
      </c>
      <c r="G4" s="4" t="e">
        <f t="shared" ca="1" si="1"/>
        <v>#REF!</v>
      </c>
    </row>
    <row r="5" spans="1:7" x14ac:dyDescent="0.3">
      <c r="A5" s="4" t="s">
        <v>35</v>
      </c>
      <c r="B5" s="4" t="s">
        <v>10</v>
      </c>
      <c r="C5" s="5">
        <v>43831</v>
      </c>
      <c r="D5" s="19">
        <f t="shared" ca="1" si="0"/>
        <v>0.9194444444444444</v>
      </c>
      <c r="E5" s="4" t="e">
        <f ca="1">VLOOKUP(D5,#REF!,2)</f>
        <v>#REF!</v>
      </c>
      <c r="F5" s="4" t="e">
        <f>SUMIF(#REF!,B5,#REF!)</f>
        <v>#REF!</v>
      </c>
      <c r="G5" s="4" t="e">
        <f t="shared" ca="1" si="1"/>
        <v>#REF!</v>
      </c>
    </row>
    <row r="6" spans="1:7" x14ac:dyDescent="0.3">
      <c r="A6" s="4" t="s">
        <v>17</v>
      </c>
      <c r="B6" s="4" t="s">
        <v>11</v>
      </c>
      <c r="C6" s="5">
        <v>43556</v>
      </c>
      <c r="D6" s="19">
        <f t="shared" ca="1" si="0"/>
        <v>1.6833333333333333</v>
      </c>
      <c r="E6" s="4" t="e">
        <f ca="1">VLOOKUP(D6,#REF!,2)</f>
        <v>#REF!</v>
      </c>
      <c r="F6" s="4" t="e">
        <f>SUMIF(#REF!,B6,#REF!)</f>
        <v>#REF!</v>
      </c>
      <c r="G6" s="4" t="e">
        <f t="shared" ca="1" si="1"/>
        <v>#REF!</v>
      </c>
    </row>
    <row r="7" spans="1:7" x14ac:dyDescent="0.3">
      <c r="A7" s="4" t="s">
        <v>36</v>
      </c>
      <c r="B7" s="4" t="s">
        <v>12</v>
      </c>
      <c r="C7" s="5">
        <v>43556</v>
      </c>
      <c r="D7" s="19">
        <f t="shared" ca="1" si="0"/>
        <v>1.6833333333333333</v>
      </c>
      <c r="E7" s="4" t="e">
        <f ca="1">VLOOKUP(D7,#REF!,2)</f>
        <v>#REF!</v>
      </c>
      <c r="F7" s="4" t="e">
        <f>SUMIF(#REF!,B7,#REF!)</f>
        <v>#REF!</v>
      </c>
      <c r="G7" s="4" t="e">
        <f t="shared" ca="1" si="1"/>
        <v>#REF!</v>
      </c>
    </row>
    <row r="8" spans="1:7" x14ac:dyDescent="0.3">
      <c r="A8" s="4" t="s">
        <v>14</v>
      </c>
      <c r="B8" s="4" t="s">
        <v>13</v>
      </c>
      <c r="C8" s="5">
        <v>43543</v>
      </c>
      <c r="D8" s="19">
        <f t="shared" ca="1" si="0"/>
        <v>1.7194444444444446</v>
      </c>
      <c r="E8" s="4" t="e">
        <f ca="1">VLOOKUP(D8,#REF!,2)</f>
        <v>#REF!</v>
      </c>
      <c r="F8" s="4" t="e">
        <f>SUMIF(#REF!,B8,#REF!)</f>
        <v>#REF!</v>
      </c>
      <c r="G8" s="4" t="e">
        <f ca="1">E8-F8</f>
        <v>#REF!</v>
      </c>
    </row>
    <row r="9" spans="1:7" x14ac:dyDescent="0.3">
      <c r="A9" s="4" t="s">
        <v>16</v>
      </c>
      <c r="B9" s="6" t="s">
        <v>15</v>
      </c>
      <c r="C9" s="5">
        <v>43853</v>
      </c>
      <c r="D9" s="19">
        <f ca="1">(TODAY()-C9)/360</f>
        <v>0.85833333333333328</v>
      </c>
      <c r="E9" s="4" t="e">
        <f ca="1">VLOOKUP(D9,#REF!,2)</f>
        <v>#REF!</v>
      </c>
      <c r="F9" s="4" t="e">
        <f>SUMIF(#REF!,B9,#REF!)</f>
        <v>#REF!</v>
      </c>
      <c r="G9" s="4" t="e">
        <f t="shared" ref="G9" ca="1" si="2">E9-F9</f>
        <v>#REF!</v>
      </c>
    </row>
    <row r="10" spans="1:7" x14ac:dyDescent="0.3">
      <c r="A10" s="4" t="s">
        <v>39</v>
      </c>
      <c r="B10" s="6" t="s">
        <v>38</v>
      </c>
      <c r="C10" s="5">
        <v>44047</v>
      </c>
      <c r="D10" s="19">
        <f ca="1">(TODAY()-C10)/360</f>
        <v>0.31944444444444442</v>
      </c>
      <c r="E10" s="4" t="e">
        <f ca="1">VLOOKUP(D10,#REF!,2)</f>
        <v>#REF!</v>
      </c>
      <c r="F10" s="4" t="e">
        <f>SUMIF(#REF!,B10,#REF!)</f>
        <v>#REF!</v>
      </c>
      <c r="G10" s="4" t="e">
        <f t="shared" ref="G10" ca="1" si="3">E10-F10</f>
        <v>#REF!</v>
      </c>
    </row>
    <row r="11" spans="1:7" x14ac:dyDescent="0.3">
      <c r="A11" s="24" t="s">
        <v>40</v>
      </c>
      <c r="C11" s="1">
        <v>44105</v>
      </c>
      <c r="D11" s="25">
        <f ca="1">(TODAY()-C11)/360</f>
        <v>0.15833333333333333</v>
      </c>
      <c r="E11" s="4" t="e">
        <f ca="1">VLOOKUP(D11,#REF!,2)</f>
        <v>#REF!</v>
      </c>
      <c r="F11" s="4" t="e">
        <f>SUMIF(#REF!,B11,#REF!)</f>
        <v>#REF!</v>
      </c>
      <c r="G11" s="4" t="e">
        <f t="shared" ref="G11" ca="1" si="4">E11-F11</f>
        <v>#REF!</v>
      </c>
    </row>
  </sheetData>
  <conditionalFormatting sqref="E2:E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24"/>
  <sheetViews>
    <sheetView showGridLines="0" tabSelected="1" showWhiteSpace="0" zoomScaleNormal="100" workbookViewId="0">
      <selection activeCell="K12" sqref="K12"/>
    </sheetView>
  </sheetViews>
  <sheetFormatPr baseColWidth="10" defaultRowHeight="14.4" x14ac:dyDescent="0.3"/>
  <cols>
    <col min="1" max="1" width="2.88671875" customWidth="1"/>
    <col min="2" max="2" width="10.44140625" customWidth="1"/>
    <col min="3" max="3" width="9.21875" customWidth="1"/>
    <col min="5" max="5" width="13.44140625" customWidth="1"/>
    <col min="6" max="6" width="13.77734375" customWidth="1"/>
    <col min="7" max="7" width="15.44140625" customWidth="1"/>
    <col min="8" max="8" width="11.5546875" hidden="1" customWidth="1"/>
    <col min="9" max="9" width="13.6640625" customWidth="1"/>
  </cols>
  <sheetData>
    <row r="1" spans="1:9" x14ac:dyDescent="0.3">
      <c r="F1" s="15" t="s">
        <v>18</v>
      </c>
      <c r="G1" s="4"/>
    </row>
    <row r="3" spans="1:9" ht="15.6" x14ac:dyDescent="0.3">
      <c r="B3" s="7" t="s">
        <v>19</v>
      </c>
      <c r="C3" s="22"/>
      <c r="D3" s="23"/>
      <c r="E3" s="23"/>
      <c r="F3" s="23"/>
      <c r="G3" s="26"/>
      <c r="H3" s="16" t="s">
        <v>18</v>
      </c>
      <c r="I3" s="17"/>
    </row>
    <row r="5" spans="1:9" ht="15.6" x14ac:dyDescent="0.3">
      <c r="B5" s="7" t="s">
        <v>20</v>
      </c>
      <c r="C5" s="12"/>
      <c r="D5" s="13"/>
      <c r="E5" s="13"/>
      <c r="F5" s="13"/>
      <c r="G5" s="14"/>
    </row>
    <row r="7" spans="1:9" ht="15.6" x14ac:dyDescent="0.3">
      <c r="B7" s="7" t="s">
        <v>21</v>
      </c>
      <c r="C7" s="4"/>
      <c r="D7" s="20"/>
      <c r="E7" s="20"/>
      <c r="F7" s="20"/>
      <c r="G7" s="20"/>
      <c r="H7" s="13"/>
      <c r="I7" s="18"/>
    </row>
    <row r="8" spans="1:9" ht="15.6" x14ac:dyDescent="0.3">
      <c r="B8" s="9"/>
      <c r="C8" s="10"/>
      <c r="D8" s="11"/>
      <c r="E8" s="11"/>
      <c r="F8" s="11"/>
      <c r="G8" s="11"/>
      <c r="H8" s="11"/>
      <c r="I8" s="11"/>
    </row>
    <row r="9" spans="1:9" ht="15.6" x14ac:dyDescent="0.3">
      <c r="B9" s="9"/>
      <c r="C9" s="10" t="s">
        <v>30</v>
      </c>
      <c r="D9" s="11"/>
      <c r="E9" s="11" t="s">
        <v>31</v>
      </c>
      <c r="F9" s="11" t="s">
        <v>32</v>
      </c>
      <c r="H9" s="11"/>
      <c r="I9" s="11"/>
    </row>
    <row r="11" spans="1:9" ht="15.6" x14ac:dyDescent="0.3">
      <c r="B11" s="2" t="s">
        <v>29</v>
      </c>
    </row>
    <row r="12" spans="1:9" x14ac:dyDescent="0.3">
      <c r="A12" s="4"/>
      <c r="B12" s="21" t="s">
        <v>22</v>
      </c>
      <c r="C12" s="21"/>
      <c r="D12" s="21"/>
      <c r="E12" s="21"/>
      <c r="F12" s="21"/>
      <c r="G12" s="21" t="s">
        <v>41</v>
      </c>
      <c r="H12" s="21"/>
    </row>
    <row r="13" spans="1:9" x14ac:dyDescent="0.3">
      <c r="A13" s="8">
        <v>1</v>
      </c>
      <c r="B13" s="20"/>
      <c r="C13" s="20"/>
      <c r="D13" s="20"/>
      <c r="E13" s="20"/>
      <c r="F13" s="20"/>
      <c r="G13" s="20"/>
      <c r="H13" s="20"/>
    </row>
    <row r="14" spans="1:9" x14ac:dyDescent="0.3">
      <c r="A14" s="8">
        <v>2</v>
      </c>
      <c r="B14" s="20"/>
      <c r="C14" s="20"/>
      <c r="D14" s="20"/>
      <c r="E14" s="20"/>
      <c r="F14" s="20"/>
      <c r="G14" s="20"/>
      <c r="H14" s="20"/>
    </row>
    <row r="15" spans="1:9" x14ac:dyDescent="0.3">
      <c r="A15" s="8">
        <v>3</v>
      </c>
      <c r="B15" s="20"/>
      <c r="C15" s="20"/>
      <c r="D15" s="20"/>
      <c r="E15" s="20"/>
      <c r="F15" s="20"/>
      <c r="G15" s="20"/>
      <c r="H15" s="20"/>
    </row>
    <row r="16" spans="1:9" x14ac:dyDescent="0.3">
      <c r="A16" s="8">
        <v>4</v>
      </c>
      <c r="B16" s="20"/>
      <c r="C16" s="20"/>
      <c r="D16" s="20"/>
      <c r="E16" s="20"/>
      <c r="F16" s="20"/>
      <c r="G16" s="20"/>
      <c r="H16" s="20"/>
    </row>
    <row r="17" spans="1:8" x14ac:dyDescent="0.3">
      <c r="A17" s="8">
        <v>5</v>
      </c>
      <c r="B17" s="20"/>
      <c r="C17" s="20"/>
      <c r="D17" s="20"/>
      <c r="E17" s="20"/>
      <c r="F17" s="20"/>
      <c r="G17" s="20"/>
      <c r="H17" s="20"/>
    </row>
    <row r="19" spans="1:8" x14ac:dyDescent="0.3">
      <c r="B19" s="21" t="s">
        <v>23</v>
      </c>
      <c r="C19" s="21"/>
      <c r="D19" s="21" t="s">
        <v>24</v>
      </c>
      <c r="E19" s="21"/>
      <c r="F19" s="21" t="s">
        <v>25</v>
      </c>
      <c r="G19" s="21"/>
    </row>
    <row r="20" spans="1:8" x14ac:dyDescent="0.3">
      <c r="B20" s="20"/>
      <c r="C20" s="20"/>
      <c r="D20" s="20"/>
      <c r="E20" s="20"/>
      <c r="F20" s="20"/>
      <c r="G20" s="20"/>
    </row>
    <row r="21" spans="1:8" x14ac:dyDescent="0.3">
      <c r="B21" s="20"/>
      <c r="C21" s="20"/>
      <c r="D21" s="20"/>
      <c r="E21" s="20"/>
      <c r="F21" s="20"/>
      <c r="G21" s="20"/>
    </row>
    <row r="22" spans="1:8" x14ac:dyDescent="0.3">
      <c r="B22" s="20"/>
      <c r="C22" s="20"/>
      <c r="D22" s="20"/>
      <c r="E22" s="20"/>
      <c r="F22" s="20"/>
      <c r="G22" s="20"/>
    </row>
    <row r="23" spans="1:8" x14ac:dyDescent="0.3">
      <c r="B23" s="21" t="s">
        <v>26</v>
      </c>
      <c r="C23" s="21"/>
      <c r="D23" s="21" t="s">
        <v>26</v>
      </c>
      <c r="E23" s="21"/>
      <c r="F23" s="21" t="s">
        <v>26</v>
      </c>
      <c r="G23" s="21"/>
    </row>
    <row r="24" spans="1:8" x14ac:dyDescent="0.3">
      <c r="B24" s="21"/>
      <c r="C24" s="21"/>
      <c r="D24" s="21" t="s">
        <v>27</v>
      </c>
      <c r="E24" s="21"/>
      <c r="F24" s="21" t="s">
        <v>28</v>
      </c>
      <c r="G24" s="21"/>
    </row>
  </sheetData>
  <mergeCells count="26">
    <mergeCell ref="D7:G7"/>
    <mergeCell ref="B13:F13"/>
    <mergeCell ref="B14:F14"/>
    <mergeCell ref="B15:F15"/>
    <mergeCell ref="G13:H13"/>
    <mergeCell ref="G14:H14"/>
    <mergeCell ref="G15:H15"/>
    <mergeCell ref="B12:F12"/>
    <mergeCell ref="G12:H12"/>
    <mergeCell ref="C3:G3"/>
    <mergeCell ref="G16:H16"/>
    <mergeCell ref="G17:H17"/>
    <mergeCell ref="B24:C24"/>
    <mergeCell ref="D24:E24"/>
    <mergeCell ref="F24:G24"/>
    <mergeCell ref="B19:C19"/>
    <mergeCell ref="D19:E19"/>
    <mergeCell ref="F19:G19"/>
    <mergeCell ref="B23:C23"/>
    <mergeCell ref="D23:E23"/>
    <mergeCell ref="F23:G23"/>
    <mergeCell ref="B20:C22"/>
    <mergeCell ref="D20:E22"/>
    <mergeCell ref="F20:G22"/>
    <mergeCell ref="B16:F16"/>
    <mergeCell ref="B17:F17"/>
  </mergeCells>
  <pageMargins left="0.7" right="0.7" top="0.75" bottom="0.75" header="0.3" footer="0.3"/>
  <pageSetup paperSize="9" fitToHeight="0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</xdr:col>
                    <xdr:colOff>579120</xdr:colOff>
                    <xdr:row>7</xdr:row>
                    <xdr:rowOff>137160</xdr:rowOff>
                  </from>
                  <to>
                    <xdr:col>2</xdr:col>
                    <xdr:colOff>160020</xdr:colOff>
                    <xdr:row>9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3</xdr:col>
                    <xdr:colOff>731520</xdr:colOff>
                    <xdr:row>7</xdr:row>
                    <xdr:rowOff>137160</xdr:rowOff>
                  </from>
                  <to>
                    <xdr:col>4</xdr:col>
                    <xdr:colOff>205740</xdr:colOff>
                    <xdr:row>9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137160</xdr:rowOff>
                  </from>
                  <to>
                    <xdr:col>5</xdr:col>
                    <xdr:colOff>266700</xdr:colOff>
                    <xdr:row>9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DÍAS DISPONIBLES</vt:lpstr>
      <vt:lpstr>FORMATO DE PERMISOS</vt:lpstr>
      <vt:lpstr>'FORMATO DE PERMISOS'!Área_de_impresión</vt:lpstr>
    </vt:vector>
  </TitlesOfParts>
  <Company>disetica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 Manager</dc:creator>
  <cp:lastModifiedBy>Project Manager</cp:lastModifiedBy>
  <cp:lastPrinted>2020-03-21T16:16:34Z</cp:lastPrinted>
  <dcterms:created xsi:type="dcterms:W3CDTF">2020-03-21T14:58:59Z</dcterms:created>
  <dcterms:modified xsi:type="dcterms:W3CDTF">2020-11-27T19:38:14Z</dcterms:modified>
</cp:coreProperties>
</file>