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2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ylerwiederich/OneDrive - University of Nebraska-Lincoln/Research/3d_graphical_perception/experiment_interface/data/"/>
    </mc:Choice>
  </mc:AlternateContent>
  <xr:revisionPtr revIDLastSave="0" documentId="13_ncr:1_{28722806-DBC9-9B4E-9FD4-2BD1401C5674}" xr6:coauthVersionLast="47" xr6:coauthVersionMax="47" xr10:uidLastSave="{00000000-0000-0000-0000-000000000000}"/>
  <bookViews>
    <workbookView xWindow="1140" yWindow="760" windowWidth="29100" windowHeight="18880" activeTab="1" xr2:uid="{00000000-000D-0000-FFFF-FFFF00000000}"/>
  </bookViews>
  <sheets>
    <sheet name="set85_data" sheetId="1" r:id="rId1"/>
    <sheet name="set85_data (2)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6" i="4" l="1"/>
  <c r="G166" i="4"/>
  <c r="J165" i="4"/>
  <c r="G165" i="4"/>
  <c r="J164" i="4"/>
  <c r="G164" i="4"/>
  <c r="J163" i="4"/>
  <c r="G163" i="4"/>
  <c r="J162" i="4"/>
  <c r="G162" i="4"/>
  <c r="J160" i="4"/>
  <c r="G160" i="4"/>
  <c r="J159" i="4"/>
  <c r="G159" i="4"/>
  <c r="J158" i="4"/>
  <c r="G158" i="4"/>
  <c r="J157" i="4"/>
  <c r="G157" i="4"/>
  <c r="J156" i="4"/>
  <c r="G156" i="4"/>
  <c r="J155" i="4"/>
  <c r="G155" i="4"/>
  <c r="J154" i="4"/>
  <c r="G154" i="4"/>
  <c r="J153" i="4"/>
  <c r="G153" i="4"/>
  <c r="J152" i="4"/>
  <c r="G152" i="4"/>
  <c r="J151" i="4"/>
  <c r="G151" i="4"/>
  <c r="J149" i="4"/>
  <c r="G149" i="4"/>
  <c r="J148" i="4"/>
  <c r="G148" i="4"/>
  <c r="J147" i="4"/>
  <c r="G147" i="4"/>
  <c r="J146" i="4"/>
  <c r="G146" i="4"/>
  <c r="J145" i="4"/>
  <c r="G145" i="4"/>
  <c r="J144" i="4"/>
  <c r="G144" i="4"/>
  <c r="J143" i="4"/>
  <c r="G143" i="4"/>
  <c r="J142" i="4"/>
  <c r="G142" i="4"/>
  <c r="J141" i="4"/>
  <c r="G141" i="4"/>
  <c r="J140" i="4"/>
  <c r="G140" i="4"/>
  <c r="J138" i="4"/>
  <c r="G138" i="4"/>
  <c r="J137" i="4"/>
  <c r="G137" i="4"/>
  <c r="J136" i="4"/>
  <c r="G136" i="4"/>
  <c r="J135" i="4"/>
  <c r="G135" i="4"/>
  <c r="J134" i="4"/>
  <c r="G134" i="4"/>
  <c r="J133" i="4"/>
  <c r="G133" i="4"/>
  <c r="J132" i="4"/>
  <c r="G132" i="4"/>
  <c r="J130" i="4"/>
  <c r="G130" i="4"/>
  <c r="J129" i="4"/>
  <c r="G129" i="4"/>
  <c r="J127" i="4"/>
  <c r="G127" i="4"/>
  <c r="J126" i="4"/>
  <c r="G126" i="4"/>
  <c r="J125" i="4"/>
  <c r="G125" i="4"/>
  <c r="J124" i="4"/>
  <c r="G124" i="4"/>
  <c r="J123" i="4"/>
  <c r="G123" i="4"/>
  <c r="J122" i="4"/>
  <c r="G122" i="4"/>
  <c r="J121" i="4"/>
  <c r="G121" i="4"/>
  <c r="J120" i="4"/>
  <c r="G120" i="4"/>
  <c r="J118" i="4"/>
  <c r="G118" i="4"/>
  <c r="J116" i="4"/>
  <c r="G116" i="4"/>
  <c r="J115" i="4"/>
  <c r="G115" i="4"/>
  <c r="J114" i="4"/>
  <c r="G114" i="4"/>
  <c r="J113" i="4"/>
  <c r="G113" i="4"/>
  <c r="J112" i="4"/>
  <c r="G112" i="4"/>
  <c r="J111" i="4"/>
  <c r="G111" i="4"/>
  <c r="J110" i="4"/>
  <c r="G110" i="4"/>
  <c r="J108" i="4"/>
  <c r="G108" i="4"/>
  <c r="J107" i="4"/>
  <c r="G107" i="4"/>
  <c r="J105" i="4"/>
  <c r="G105" i="4"/>
  <c r="J104" i="4"/>
  <c r="G104" i="4"/>
  <c r="J103" i="4"/>
  <c r="G103" i="4"/>
  <c r="J102" i="4"/>
  <c r="G102" i="4"/>
  <c r="J101" i="4"/>
  <c r="G101" i="4"/>
  <c r="J100" i="4"/>
  <c r="G100" i="4"/>
  <c r="J99" i="4"/>
  <c r="G99" i="4"/>
  <c r="J98" i="4"/>
  <c r="G98" i="4"/>
  <c r="J97" i="4"/>
  <c r="G97" i="4"/>
  <c r="J96" i="4"/>
  <c r="G96" i="4"/>
  <c r="J94" i="4"/>
  <c r="G94" i="4"/>
  <c r="J93" i="4"/>
  <c r="G93" i="4"/>
  <c r="J92" i="4"/>
  <c r="G92" i="4"/>
  <c r="J91" i="4"/>
  <c r="G91" i="4"/>
  <c r="J89" i="4"/>
  <c r="G89" i="4"/>
  <c r="J88" i="4"/>
  <c r="G88" i="4"/>
  <c r="J87" i="4"/>
  <c r="G87" i="4"/>
  <c r="J86" i="4"/>
  <c r="G86" i="4"/>
  <c r="J85" i="4"/>
  <c r="G85" i="4"/>
  <c r="J83" i="4"/>
  <c r="G83" i="4"/>
  <c r="J82" i="4"/>
  <c r="G82" i="4"/>
  <c r="J81" i="4"/>
  <c r="G81" i="4"/>
  <c r="J80" i="4"/>
  <c r="G80" i="4"/>
  <c r="J79" i="4"/>
  <c r="G79" i="4"/>
  <c r="J78" i="4"/>
  <c r="G78" i="4"/>
  <c r="J77" i="4"/>
  <c r="G77" i="4"/>
  <c r="J76" i="4"/>
  <c r="G76" i="4"/>
  <c r="J75" i="4"/>
  <c r="G75" i="4"/>
  <c r="J74" i="4"/>
  <c r="G74" i="4"/>
  <c r="J72" i="4"/>
  <c r="G72" i="4"/>
  <c r="J71" i="4"/>
  <c r="G71" i="4"/>
  <c r="J70" i="4"/>
  <c r="G70" i="4"/>
  <c r="J69" i="4"/>
  <c r="G69" i="4"/>
  <c r="J68" i="4"/>
  <c r="G68" i="4"/>
  <c r="J67" i="4"/>
  <c r="G67" i="4"/>
  <c r="J66" i="4"/>
  <c r="G66" i="4"/>
  <c r="J65" i="4"/>
  <c r="G65" i="4"/>
  <c r="J64" i="4"/>
  <c r="G64" i="4"/>
  <c r="J63" i="4"/>
  <c r="G63" i="4"/>
  <c r="J61" i="4"/>
  <c r="G61" i="4"/>
  <c r="J60" i="4"/>
  <c r="G60" i="4"/>
  <c r="J59" i="4"/>
  <c r="G59" i="4"/>
  <c r="J58" i="4"/>
  <c r="G58" i="4"/>
  <c r="J57" i="4"/>
  <c r="G57" i="4"/>
  <c r="J56" i="4"/>
  <c r="G56" i="4"/>
  <c r="J55" i="4"/>
  <c r="G55" i="4"/>
  <c r="J54" i="4"/>
  <c r="G54" i="4"/>
  <c r="J53" i="4"/>
  <c r="G53" i="4"/>
  <c r="J52" i="4"/>
  <c r="G52" i="4"/>
  <c r="J50" i="4"/>
  <c r="G50" i="4"/>
  <c r="J49" i="4"/>
  <c r="G49" i="4"/>
  <c r="J48" i="4"/>
  <c r="G48" i="4"/>
  <c r="J47" i="4"/>
  <c r="G47" i="4"/>
  <c r="J46" i="4"/>
  <c r="G46" i="4"/>
  <c r="J45" i="4"/>
  <c r="G45" i="4"/>
  <c r="J44" i="4"/>
  <c r="G44" i="4"/>
  <c r="J43" i="4"/>
  <c r="G43" i="4"/>
  <c r="J42" i="4"/>
  <c r="G42" i="4"/>
  <c r="J41" i="4"/>
  <c r="G41" i="4"/>
  <c r="J39" i="4"/>
  <c r="G39" i="4"/>
  <c r="J38" i="4"/>
  <c r="G38" i="4"/>
  <c r="J37" i="4"/>
  <c r="G37" i="4"/>
  <c r="J36" i="4"/>
  <c r="G36" i="4"/>
  <c r="J35" i="4"/>
  <c r="G35" i="4"/>
  <c r="J34" i="4"/>
  <c r="G34" i="4"/>
  <c r="J33" i="4"/>
  <c r="G33" i="4"/>
  <c r="J32" i="4"/>
  <c r="G32" i="4"/>
  <c r="J31" i="4"/>
  <c r="G31" i="4"/>
  <c r="J30" i="4"/>
  <c r="G30" i="4"/>
  <c r="J28" i="4"/>
  <c r="G28" i="4"/>
  <c r="J27" i="4"/>
  <c r="G27" i="4"/>
  <c r="J26" i="4"/>
  <c r="G26" i="4"/>
  <c r="J25" i="4"/>
  <c r="G25" i="4"/>
  <c r="J24" i="4"/>
  <c r="G24" i="4"/>
  <c r="J23" i="4"/>
  <c r="G23" i="4"/>
  <c r="J22" i="4"/>
  <c r="G22" i="4"/>
  <c r="J21" i="4"/>
  <c r="G21" i="4"/>
  <c r="J20" i="4"/>
  <c r="G20" i="4"/>
  <c r="J19" i="4"/>
  <c r="G19" i="4"/>
  <c r="J17" i="4"/>
  <c r="G17" i="4"/>
  <c r="J16" i="4"/>
  <c r="G16" i="4"/>
  <c r="J15" i="4"/>
  <c r="G15" i="4"/>
  <c r="J14" i="4"/>
  <c r="G14" i="4"/>
  <c r="J13" i="4"/>
  <c r="G13" i="4"/>
  <c r="J12" i="4"/>
  <c r="G12" i="4"/>
  <c r="J11" i="4"/>
  <c r="G11" i="4"/>
  <c r="J10" i="4"/>
  <c r="G10" i="4"/>
  <c r="J9" i="4"/>
  <c r="G9" i="4"/>
  <c r="J8" i="4"/>
  <c r="G8" i="4"/>
  <c r="J6" i="4"/>
  <c r="G6" i="4"/>
  <c r="J5" i="4"/>
  <c r="G5" i="4"/>
  <c r="J4" i="4"/>
  <c r="G4" i="4"/>
  <c r="J3" i="4"/>
  <c r="G3" i="4"/>
  <c r="J2" i="4"/>
  <c r="G2" i="4"/>
  <c r="G8" i="1"/>
  <c r="G9" i="1"/>
  <c r="G10" i="1"/>
  <c r="G11" i="1"/>
  <c r="G12" i="1"/>
  <c r="G13" i="1"/>
  <c r="G14" i="1"/>
  <c r="G15" i="1"/>
  <c r="G16" i="1"/>
  <c r="G17" i="1"/>
  <c r="G19" i="1"/>
  <c r="G20" i="1"/>
  <c r="G21" i="1"/>
  <c r="G22" i="1"/>
  <c r="G23" i="1"/>
  <c r="G24" i="1"/>
  <c r="G25" i="1"/>
  <c r="G26" i="1"/>
  <c r="G27" i="1"/>
  <c r="G28" i="1"/>
  <c r="G30" i="1"/>
  <c r="G31" i="1"/>
  <c r="G32" i="1"/>
  <c r="G33" i="1"/>
  <c r="G34" i="1"/>
  <c r="G35" i="1"/>
  <c r="G36" i="1"/>
  <c r="G37" i="1"/>
  <c r="G38" i="1"/>
  <c r="G39" i="1"/>
  <c r="G41" i="1"/>
  <c r="G42" i="1"/>
  <c r="G43" i="1"/>
  <c r="G44" i="1"/>
  <c r="G45" i="1"/>
  <c r="G46" i="1"/>
  <c r="G47" i="1"/>
  <c r="G48" i="1"/>
  <c r="G49" i="1"/>
  <c r="G50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4" i="1"/>
  <c r="G75" i="1"/>
  <c r="G76" i="1"/>
  <c r="G77" i="1"/>
  <c r="G78" i="1"/>
  <c r="G79" i="1"/>
  <c r="G80" i="1"/>
  <c r="G81" i="1"/>
  <c r="G82" i="1"/>
  <c r="G83" i="1"/>
  <c r="G85" i="1"/>
  <c r="G86" i="1"/>
  <c r="G87" i="1"/>
  <c r="G88" i="1"/>
  <c r="G89" i="1"/>
  <c r="G91" i="1"/>
  <c r="G92" i="1"/>
  <c r="G93" i="1"/>
  <c r="G94" i="1"/>
  <c r="G96" i="1"/>
  <c r="G97" i="1"/>
  <c r="G98" i="1"/>
  <c r="G99" i="1"/>
  <c r="G100" i="1"/>
  <c r="G101" i="1"/>
  <c r="G102" i="1"/>
  <c r="G103" i="1"/>
  <c r="G104" i="1"/>
  <c r="G105" i="1"/>
  <c r="G107" i="1"/>
  <c r="G108" i="1"/>
  <c r="G110" i="1"/>
  <c r="G111" i="1"/>
  <c r="G112" i="1"/>
  <c r="G113" i="1"/>
  <c r="G114" i="1"/>
  <c r="G115" i="1"/>
  <c r="G116" i="1"/>
  <c r="G118" i="1"/>
  <c r="G120" i="1"/>
  <c r="G121" i="1"/>
  <c r="G122" i="1"/>
  <c r="G123" i="1"/>
  <c r="G124" i="1"/>
  <c r="G125" i="1"/>
  <c r="G126" i="1"/>
  <c r="G127" i="1"/>
  <c r="G129" i="1"/>
  <c r="G130" i="1"/>
  <c r="G132" i="1"/>
  <c r="G133" i="1"/>
  <c r="G134" i="1"/>
  <c r="G135" i="1"/>
  <c r="G136" i="1"/>
  <c r="G137" i="1"/>
  <c r="G138" i="1"/>
  <c r="G140" i="1"/>
  <c r="G141" i="1"/>
  <c r="G142" i="1"/>
  <c r="G143" i="1"/>
  <c r="G144" i="1"/>
  <c r="G145" i="1"/>
  <c r="G146" i="1"/>
  <c r="G147" i="1"/>
  <c r="G148" i="1"/>
  <c r="G149" i="1"/>
  <c r="G151" i="1"/>
  <c r="G152" i="1"/>
  <c r="G153" i="1"/>
  <c r="G154" i="1"/>
  <c r="G155" i="1"/>
  <c r="G156" i="1"/>
  <c r="G157" i="1"/>
  <c r="G158" i="1"/>
  <c r="G159" i="1"/>
  <c r="G160" i="1"/>
  <c r="G162" i="1"/>
  <c r="G163" i="1"/>
  <c r="G164" i="1"/>
  <c r="G165" i="1"/>
  <c r="G166" i="1"/>
  <c r="G3" i="1"/>
  <c r="G4" i="1"/>
  <c r="G5" i="1"/>
  <c r="G6" i="1"/>
  <c r="G2" i="1"/>
  <c r="J9" i="1"/>
  <c r="J10" i="1"/>
  <c r="J11" i="1"/>
  <c r="J12" i="1"/>
  <c r="J13" i="1"/>
  <c r="J14" i="1"/>
  <c r="J15" i="1"/>
  <c r="J16" i="1"/>
  <c r="J17" i="1"/>
  <c r="J19" i="1"/>
  <c r="J20" i="1"/>
  <c r="J21" i="1"/>
  <c r="J22" i="1"/>
  <c r="J23" i="1"/>
  <c r="J24" i="1"/>
  <c r="J25" i="1"/>
  <c r="J26" i="1"/>
  <c r="J27" i="1"/>
  <c r="J28" i="1"/>
  <c r="J30" i="1"/>
  <c r="J31" i="1"/>
  <c r="J32" i="1"/>
  <c r="J33" i="1"/>
  <c r="J34" i="1"/>
  <c r="J35" i="1"/>
  <c r="J36" i="1"/>
  <c r="J37" i="1"/>
  <c r="J38" i="1"/>
  <c r="J39" i="1"/>
  <c r="J41" i="1"/>
  <c r="J42" i="1"/>
  <c r="J43" i="1"/>
  <c r="J44" i="1"/>
  <c r="J45" i="1"/>
  <c r="J46" i="1"/>
  <c r="J47" i="1"/>
  <c r="J48" i="1"/>
  <c r="J49" i="1"/>
  <c r="J50" i="1"/>
  <c r="J52" i="1"/>
  <c r="J53" i="1"/>
  <c r="J54" i="1"/>
  <c r="J55" i="1"/>
  <c r="J56" i="1"/>
  <c r="J57" i="1"/>
  <c r="J58" i="1"/>
  <c r="J59" i="1"/>
  <c r="J60" i="1"/>
  <c r="J61" i="1"/>
  <c r="J63" i="1"/>
  <c r="J64" i="1"/>
  <c r="J65" i="1"/>
  <c r="J66" i="1"/>
  <c r="J67" i="1"/>
  <c r="J68" i="1"/>
  <c r="J69" i="1"/>
  <c r="J70" i="1"/>
  <c r="J71" i="1"/>
  <c r="J72" i="1"/>
  <c r="J74" i="1"/>
  <c r="J75" i="1"/>
  <c r="J76" i="1"/>
  <c r="J77" i="1"/>
  <c r="J78" i="1"/>
  <c r="J79" i="1"/>
  <c r="J80" i="1"/>
  <c r="J81" i="1"/>
  <c r="J82" i="1"/>
  <c r="J83" i="1"/>
  <c r="J85" i="1"/>
  <c r="J86" i="1"/>
  <c r="J87" i="1"/>
  <c r="J88" i="1"/>
  <c r="J89" i="1"/>
  <c r="J91" i="1"/>
  <c r="J92" i="1"/>
  <c r="J93" i="1"/>
  <c r="J94" i="1"/>
  <c r="J96" i="1"/>
  <c r="J97" i="1"/>
  <c r="J98" i="1"/>
  <c r="J99" i="1"/>
  <c r="J100" i="1"/>
  <c r="J101" i="1"/>
  <c r="J102" i="1"/>
  <c r="J103" i="1"/>
  <c r="J104" i="1"/>
  <c r="J105" i="1"/>
  <c r="J107" i="1"/>
  <c r="J108" i="1"/>
  <c r="J110" i="1"/>
  <c r="J111" i="1"/>
  <c r="J112" i="1"/>
  <c r="J113" i="1"/>
  <c r="J114" i="1"/>
  <c r="J115" i="1"/>
  <c r="J116" i="1"/>
  <c r="J118" i="1"/>
  <c r="J120" i="1"/>
  <c r="J121" i="1"/>
  <c r="J122" i="1"/>
  <c r="J123" i="1"/>
  <c r="J124" i="1"/>
  <c r="J125" i="1"/>
  <c r="J126" i="1"/>
  <c r="J127" i="1"/>
  <c r="J129" i="1"/>
  <c r="J130" i="1"/>
  <c r="J132" i="1"/>
  <c r="J133" i="1"/>
  <c r="J134" i="1"/>
  <c r="J135" i="1"/>
  <c r="J136" i="1"/>
  <c r="J137" i="1"/>
  <c r="J138" i="1"/>
  <c r="J140" i="1"/>
  <c r="J141" i="1"/>
  <c r="J142" i="1"/>
  <c r="J143" i="1"/>
  <c r="J144" i="1"/>
  <c r="J145" i="1"/>
  <c r="J146" i="1"/>
  <c r="J147" i="1"/>
  <c r="J148" i="1"/>
  <c r="J149" i="1"/>
  <c r="J151" i="1"/>
  <c r="J152" i="1"/>
  <c r="J153" i="1"/>
  <c r="J154" i="1"/>
  <c r="J155" i="1"/>
  <c r="J156" i="1"/>
  <c r="J157" i="1"/>
  <c r="J158" i="1"/>
  <c r="J159" i="1"/>
  <c r="J160" i="1"/>
  <c r="J162" i="1"/>
  <c r="J163" i="1"/>
  <c r="J164" i="1"/>
  <c r="J165" i="1"/>
  <c r="J166" i="1"/>
  <c r="J3" i="1"/>
  <c r="J4" i="1"/>
  <c r="J5" i="1"/>
  <c r="J6" i="1"/>
  <c r="J8" i="1"/>
  <c r="J2" i="1"/>
</calcChain>
</file>

<file path=xl/sharedStrings.xml><?xml version="1.0" encoding="utf-8"?>
<sst xmlns="http://schemas.openxmlformats.org/spreadsheetml/2006/main" count="1042" uniqueCount="48">
  <si>
    <t>fileID</t>
  </si>
  <si>
    <t>file</t>
  </si>
  <si>
    <t>Order</t>
  </si>
  <si>
    <t>Group</t>
  </si>
  <si>
    <t>GroupOrder</t>
  </si>
  <si>
    <t>Height</t>
  </si>
  <si>
    <t>Identifier</t>
  </si>
  <si>
    <t>IDchr</t>
  </si>
  <si>
    <t>data/pilot/Set85/id-01/Type1-Rep01.csv</t>
  </si>
  <si>
    <t>A</t>
  </si>
  <si>
    <t>random</t>
  </si>
  <si>
    <t>v1</t>
  </si>
  <si>
    <t>▲</t>
  </si>
  <si>
    <t>v2</t>
  </si>
  <si>
    <t>●</t>
  </si>
  <si>
    <t>B</t>
  </si>
  <si>
    <t>data/pilot/Set85/id-01/Type3-Rep01.csv</t>
  </si>
  <si>
    <t>data/pilot/Set85/id-02/Type1-Rep01.csv</t>
  </si>
  <si>
    <t>data/pilot/Set85/id-02/Type3-Rep01.csv</t>
  </si>
  <si>
    <t>data/pilot/Set85/id-03/Type1-Rep01.csv</t>
  </si>
  <si>
    <t>data/pilot/Set85/id-03/Type3-Rep01.csv</t>
  </si>
  <si>
    <t>data/pilot/Set85/id-04/Type1-Rep01.csv</t>
  </si>
  <si>
    <t>data/pilot/Set85/id-04/Type3-Rep01.csv</t>
  </si>
  <si>
    <t>data/pilot/Set85/id-05/Type1-Rep01.csv</t>
  </si>
  <si>
    <t>data/pilot/Set85/id-05/Type3-Rep01.csv</t>
  </si>
  <si>
    <t>data/pilot/Set85/id-06/Type1-Rep01.csv</t>
  </si>
  <si>
    <t>data/pilot/Set85/id-06/Type3-Rep01.csv</t>
  </si>
  <si>
    <t>data/pilot/Set85/id-09/Type1-Rep01.csv</t>
  </si>
  <si>
    <t>data/pilot/Set85/id-09/Type3-Rep01.csv</t>
  </si>
  <si>
    <t>practice_data</t>
  </si>
  <si>
    <t>Label Height</t>
  </si>
  <si>
    <t>Height Adjustment</t>
  </si>
  <si>
    <t>Group Label</t>
  </si>
  <si>
    <t>1X</t>
  </si>
  <si>
    <t>2x</t>
  </si>
  <si>
    <t>3X</t>
  </si>
  <si>
    <t>4x</t>
  </si>
  <si>
    <t>5X</t>
  </si>
  <si>
    <t>6X</t>
  </si>
  <si>
    <t>7x</t>
  </si>
  <si>
    <t>8x</t>
  </si>
  <si>
    <t>9x</t>
  </si>
  <si>
    <t>10x</t>
  </si>
  <si>
    <t>11x</t>
  </si>
  <si>
    <t>12x</t>
  </si>
  <si>
    <t>13x</t>
  </si>
  <si>
    <t>14x</t>
  </si>
  <si>
    <t>Height-Adj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</si>
</sst>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3" borderId="11" xfId="0" applyFill="1" applyBorder="1"/>
    <xf numFmtId="0" fontId="16" fillId="0" borderId="0" xfId="0" applyFont="1"/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1990A9"/>
      <color rgb="FF1883C5"/>
      <color rgb="FF047663"/>
      <color rgb="FF0A5446"/>
      <color rgb="FF000000"/>
      <color rgb="FF694780"/>
      <color rgb="FFDD1E30"/>
      <color rgb="FFFA8F00"/>
      <color rgb="FFFAE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Attempt</a:t>
            </a:r>
            <a:r>
              <a:rPr lang="en-US" baseline="0"/>
              <a:t> #1</a:t>
            </a:r>
          </a:p>
          <a:p>
            <a:pPr>
              <a:defRPr/>
            </a:pPr>
            <a:r>
              <a:rPr lang="en-US" baseline="0"/>
              <a:t>(Raw values)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set85_data!$F$2:$F$12</c:f>
              <c:numCache>
                <c:formatCode>General</c:formatCode>
                <c:ptCount val="11"/>
                <c:pt idx="0">
                  <c:v>42.965945905259701</c:v>
                </c:pt>
                <c:pt idx="1">
                  <c:v>10</c:v>
                </c:pt>
                <c:pt idx="2">
                  <c:v>56.234132519034901</c:v>
                </c:pt>
                <c:pt idx="3">
                  <c:v>24.5243675459601</c:v>
                </c:pt>
                <c:pt idx="4">
                  <c:v>74.278917699547407</c:v>
                </c:pt>
                <c:pt idx="6">
                  <c:v>29.378179554378001</c:v>
                </c:pt>
                <c:pt idx="7">
                  <c:v>59.158047863015703</c:v>
                </c:pt>
                <c:pt idx="8">
                  <c:v>45.072756430663198</c:v>
                </c:pt>
                <c:pt idx="9">
                  <c:v>48.010561487105399</c:v>
                </c:pt>
                <c:pt idx="10">
                  <c:v>13.128703219423601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42-0C48-A60A-EA6FDB05D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shape val="box"/>
        <c:axId val="595542592"/>
        <c:axId val="595544320"/>
        <c:axId val="0"/>
      </c:bar3DChart>
      <c:catAx>
        <c:axId val="595542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44320"/>
        <c:crosses val="autoZero"/>
        <c:auto val="1"/>
        <c:lblAlgn val="ctr"/>
        <c:lblOffset val="100"/>
        <c:tickMarkSkip val="1"/>
        <c:noMultiLvlLbl val="0"/>
      </c:catAx>
      <c:valAx>
        <c:axId val="5955443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4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spPr>
            <a:solidFill>
              <a:srgbClr val="694780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F1C338D-7D0D-6A41-91E1-E209DD8809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383-234D-AE1D-5BCA4122A73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B38F1DE-4F34-404B-900D-FA04D4CDCC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383-234D-AE1D-5BCA4122A73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1D3E016-A6AB-5F45-BDD5-FD44A9B84D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383-234D-AE1D-5BCA4122A73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34FB261-D790-904D-92F1-809F37FBDD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383-234D-AE1D-5BCA4122A73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2215097-02F6-7044-807A-E10D78B366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383-234D-AE1D-5BCA4122A73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383-234D-AE1D-5BCA4122A73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98013C3-6888-084C-9980-05B5D1F143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383-234D-AE1D-5BCA4122A73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19A7406-061B-3A46-A9E8-53A34A484E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383-234D-AE1D-5BCA4122A73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5FDABFB-ED84-2040-9A57-BB3CD339DF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383-234D-AE1D-5BCA4122A73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06FD502-F52A-D146-B2E7-A0B5402654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383-234D-AE1D-5BCA4122A73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87B2D1F-5C69-104C-A2A2-549B1D14C9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383-234D-AE1D-5BCA4122A7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set85_data!$L$2:$L$12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set85_data!$J$2:$J$12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set85_data!$I$2:$I$12</c15:f>
                <c15:dlblRangeCache>
                  <c:ptCount val="11"/>
                  <c:pt idx="1">
                    <c:v>▲</c:v>
                  </c:pt>
                  <c:pt idx="2">
                    <c:v>●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C383-234D-AE1D-5BCA4122A733}"/>
            </c:ext>
          </c:extLst>
        </c:ser>
        <c:ser>
          <c:idx val="0"/>
          <c:order val="1"/>
          <c:spPr>
            <a:solidFill>
              <a:srgbClr val="694780"/>
            </a:solidFill>
            <a:ln>
              <a:noFill/>
            </a:ln>
            <a:effectLst/>
            <a:sp3d/>
          </c:spPr>
          <c:invertIfNegative val="0"/>
          <c:cat>
            <c:strRef>
              <c:f>set85_data!$L$2:$L$12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set85_data!$G$90:$G$100</c:f>
              <c:numCache>
                <c:formatCode>General</c:formatCode>
                <c:ptCount val="11"/>
                <c:pt idx="0">
                  <c:v>2.50093960681484</c:v>
                </c:pt>
                <c:pt idx="1">
                  <c:v>4.6779926762207005</c:v>
                </c:pt>
                <c:pt idx="2">
                  <c:v>28.311868495572902</c:v>
                </c:pt>
                <c:pt idx="3">
                  <c:v>57.207196521282896</c:v>
                </c:pt>
                <c:pt idx="4">
                  <c:v>19.091627866779898</c:v>
                </c:pt>
                <c:pt idx="6">
                  <c:v>61.642905068795997</c:v>
                </c:pt>
                <c:pt idx="7">
                  <c:v>21.3502431350684</c:v>
                </c:pt>
                <c:pt idx="8">
                  <c:v>10.340980137926799</c:v>
                </c:pt>
                <c:pt idx="9">
                  <c:v>52.604002608125001</c:v>
                </c:pt>
                <c:pt idx="10">
                  <c:v>74.5594779628005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383-234D-AE1D-5BCA4122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shape val="box"/>
        <c:axId val="2140916416"/>
        <c:axId val="2140922384"/>
        <c:axId val="0"/>
      </c:bar3DChart>
      <c:catAx>
        <c:axId val="214091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922384"/>
        <c:crosses val="autoZero"/>
        <c:auto val="1"/>
        <c:lblAlgn val="ctr"/>
        <c:lblOffset val="100"/>
        <c:noMultiLvlLbl val="0"/>
      </c:catAx>
      <c:valAx>
        <c:axId val="2140922384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4091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spPr>
            <a:solidFill>
              <a:srgbClr val="694780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B938E9E-317A-FE4C-AA7B-74F068248E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E17-9E47-8E2B-D04443F0E49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4D7711D-D11D-F94E-978E-B88728C7B8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E17-9E47-8E2B-D04443F0E49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2346B26-9916-4243-92D2-4D74E81D1C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E17-9E47-8E2B-D04443F0E49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D82158C-F547-EC4D-8239-65324C44D8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E17-9E47-8E2B-D04443F0E49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4C16967-9E6F-014D-8AFD-15694F3CAF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E17-9E47-8E2B-D04443F0E49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E17-9E47-8E2B-D04443F0E49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9815583-4743-7645-B7EC-DF51B21E2E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E17-9E47-8E2B-D04443F0E49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ED46AF1-7EC6-9C4A-BEA4-CD8A3005DA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E17-9E47-8E2B-D04443F0E49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B7FFE09-8D47-7343-B56F-BD77ED9775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E17-9E47-8E2B-D04443F0E49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107C4CE-AAFF-BA49-A9B6-CB38B83346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E17-9E47-8E2B-D04443F0E49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F1F5EC8-D750-5048-9390-9C1E92000C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E17-9E47-8E2B-D04443F0E4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set85_data!$L$2:$L$12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set85_data!$J$2:$J$12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set85_data!$I$13:$I$23</c15:f>
                <c15:dlblRangeCache>
                  <c:ptCount val="11"/>
                  <c:pt idx="1">
                    <c:v>▲</c:v>
                  </c:pt>
                  <c:pt idx="7">
                    <c:v>●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EE17-9E47-8E2B-D04443F0E495}"/>
            </c:ext>
          </c:extLst>
        </c:ser>
        <c:ser>
          <c:idx val="0"/>
          <c:order val="1"/>
          <c:spPr>
            <a:solidFill>
              <a:srgbClr val="694780"/>
            </a:solidFill>
            <a:ln>
              <a:noFill/>
            </a:ln>
            <a:effectLst/>
            <a:sp3d/>
          </c:spPr>
          <c:invertIfNegative val="0"/>
          <c:cat>
            <c:strRef>
              <c:f>set85_data!$L$2:$L$12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set85_data!$G$101:$G$111</c:f>
              <c:numCache>
                <c:formatCode>General</c:formatCode>
                <c:ptCount val="11"/>
                <c:pt idx="0">
                  <c:v>74.5594779628005</c:v>
                </c:pt>
                <c:pt idx="1">
                  <c:v>4.6779926762207005</c:v>
                </c:pt>
                <c:pt idx="2">
                  <c:v>61.642905068795997</c:v>
                </c:pt>
                <c:pt idx="3">
                  <c:v>52.604002608125001</c:v>
                </c:pt>
                <c:pt idx="4">
                  <c:v>21.3502431350684</c:v>
                </c:pt>
                <c:pt idx="6">
                  <c:v>57.207196521282896</c:v>
                </c:pt>
                <c:pt idx="7">
                  <c:v>28.311868495572902</c:v>
                </c:pt>
                <c:pt idx="8">
                  <c:v>2.50093960681484</c:v>
                </c:pt>
                <c:pt idx="9">
                  <c:v>19.091627866779898</c:v>
                </c:pt>
                <c:pt idx="10">
                  <c:v>10.340980137926799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E17-9E47-8E2B-D04443F0E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shape val="box"/>
        <c:axId val="2140916416"/>
        <c:axId val="2140922384"/>
        <c:axId val="0"/>
      </c:bar3DChart>
      <c:catAx>
        <c:axId val="214091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922384"/>
        <c:crosses val="autoZero"/>
        <c:auto val="1"/>
        <c:lblAlgn val="ctr"/>
        <c:lblOffset val="100"/>
        <c:noMultiLvlLbl val="0"/>
      </c:catAx>
      <c:valAx>
        <c:axId val="2140922384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4091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spPr>
            <a:solidFill>
              <a:srgbClr val="047663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36A0666-D824-3F4D-91E5-72C6F500AE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514-9B41-AB76-52FBE91FEDF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32761BD-A9AA-A542-9CC9-0FBC897895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514-9B41-AB76-52FBE91FEDF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4F05F0D-C2BB-7C41-9CFB-284A556E2C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514-9B41-AB76-52FBE91FEDF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53C5F6E-4DA8-EB4E-B41F-5CC7E6188F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514-9B41-AB76-52FBE91FEDF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8ED31F7-8D23-D747-807E-46631C3279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514-9B41-AB76-52FBE91FEDF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514-9B41-AB76-52FBE91FEDF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0DFD8F1-AC2E-5143-9A03-CC078BA30F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514-9B41-AB76-52FBE91FEDF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0025F3D-D2A9-C840-AE56-8518761407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514-9B41-AB76-52FBE91FEDF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B8B615F-CD3F-D74C-97D7-9AC99E6919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514-9B41-AB76-52FBE91FEDF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9326855-E06E-9345-9DD9-95129D7EB1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514-9B41-AB76-52FBE91FEDF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8AA5CC9-624E-5342-A8E1-111477B023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514-9B41-AB76-52FBE91FED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set85_data!$L$2:$L$12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set85_data!$J$2:$J$12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set85_data!$I$2:$I$12</c15:f>
                <c15:dlblRangeCache>
                  <c:ptCount val="11"/>
                  <c:pt idx="1">
                    <c:v>▲</c:v>
                  </c:pt>
                  <c:pt idx="2">
                    <c:v>●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4514-9B41-AB76-52FBE91FEDFA}"/>
            </c:ext>
          </c:extLst>
        </c:ser>
        <c:ser>
          <c:idx val="0"/>
          <c:order val="1"/>
          <c:spPr>
            <a:solidFill>
              <a:srgbClr val="047663"/>
            </a:solidFill>
            <a:ln>
              <a:noFill/>
            </a:ln>
            <a:effectLst/>
            <a:sp3d/>
          </c:spPr>
          <c:invertIfNegative val="0"/>
          <c:cat>
            <c:strRef>
              <c:f>set85_data!$L$2:$L$12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set85_data!$G$112:$G$122</c:f>
              <c:numCache>
                <c:formatCode>General</c:formatCode>
                <c:ptCount val="11"/>
                <c:pt idx="0">
                  <c:v>13.530533632604801</c:v>
                </c:pt>
                <c:pt idx="1">
                  <c:v>4.6779926762207005</c:v>
                </c:pt>
                <c:pt idx="2">
                  <c:v>46.234132519034901</c:v>
                </c:pt>
                <c:pt idx="3">
                  <c:v>48.134254265612803</c:v>
                </c:pt>
                <c:pt idx="4">
                  <c:v>53.411465663148803</c:v>
                </c:pt>
                <c:pt idx="6">
                  <c:v>31.212562113265598</c:v>
                </c:pt>
                <c:pt idx="7">
                  <c:v>8.6684277159210801</c:v>
                </c:pt>
                <c:pt idx="8">
                  <c:v>30.809980488815398</c:v>
                </c:pt>
                <c:pt idx="9">
                  <c:v>60.364056166775597</c:v>
                </c:pt>
                <c:pt idx="10">
                  <c:v>47.536660964198902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514-9B41-AB76-52FBE91FE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shape val="box"/>
        <c:axId val="2140916416"/>
        <c:axId val="2140922384"/>
        <c:axId val="0"/>
      </c:bar3DChart>
      <c:catAx>
        <c:axId val="214091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922384"/>
        <c:crosses val="autoZero"/>
        <c:auto val="1"/>
        <c:lblAlgn val="ctr"/>
        <c:lblOffset val="100"/>
        <c:noMultiLvlLbl val="0"/>
      </c:catAx>
      <c:valAx>
        <c:axId val="2140922384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4091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spPr>
            <a:solidFill>
              <a:srgbClr val="047663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92B880F-F669-A343-BB8B-CC75FCB4F4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DFE-0343-85AA-8D70A913E79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57F16AF-5A02-9A4E-B296-D139517194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DFE-0343-85AA-8D70A913E79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A3E884F-EA78-F944-90D0-E473D8F1F3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DFE-0343-85AA-8D70A913E79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2688342-5FFC-5141-8E6F-9DD0BBAB69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DFE-0343-85AA-8D70A913E79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8C32DC6-9F70-524F-99E2-979CE4A165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DFE-0343-85AA-8D70A913E79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DFE-0343-85AA-8D70A913E79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6063BE4-9807-4347-BCC5-D71AE05AE8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DFE-0343-85AA-8D70A913E79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7563622-579A-E248-9D41-DEDC4D2AB8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DFE-0343-85AA-8D70A913E79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B307808-52A0-0045-AE03-D5E2B34A4E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DFE-0343-85AA-8D70A913E79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42E3B88-BFF0-A249-8AFB-4D75B507AE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DFE-0343-85AA-8D70A913E79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498AA57-C04C-3946-A4EB-1AA677BCE3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DFE-0343-85AA-8D70A913E7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set85_data!$L$2:$L$12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set85_data!$J$2:$J$12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set85_data!$I$13:$I$23</c15:f>
                <c15:dlblRangeCache>
                  <c:ptCount val="11"/>
                  <c:pt idx="1">
                    <c:v>▲</c:v>
                  </c:pt>
                  <c:pt idx="7">
                    <c:v>●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0DFE-0343-85AA-8D70A913E794}"/>
            </c:ext>
          </c:extLst>
        </c:ser>
        <c:ser>
          <c:idx val="0"/>
          <c:order val="1"/>
          <c:spPr>
            <a:solidFill>
              <a:srgbClr val="047663"/>
            </a:solidFill>
            <a:ln>
              <a:noFill/>
            </a:ln>
            <a:effectLst/>
            <a:sp3d/>
          </c:spPr>
          <c:invertIfNegative val="0"/>
          <c:cat>
            <c:strRef>
              <c:f>set85_data!$L$2:$L$12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set85_data!$G$123:$G$133</c:f>
              <c:numCache>
                <c:formatCode>General</c:formatCode>
                <c:ptCount val="11"/>
                <c:pt idx="0">
                  <c:v>31.212562113265598</c:v>
                </c:pt>
                <c:pt idx="1">
                  <c:v>4.6779926762207005</c:v>
                </c:pt>
                <c:pt idx="2">
                  <c:v>60.364056166775597</c:v>
                </c:pt>
                <c:pt idx="3">
                  <c:v>53.411465663148803</c:v>
                </c:pt>
                <c:pt idx="4">
                  <c:v>30.809980488815398</c:v>
                </c:pt>
                <c:pt idx="6">
                  <c:v>47.536660964198902</c:v>
                </c:pt>
                <c:pt idx="7">
                  <c:v>46.234132519034901</c:v>
                </c:pt>
                <c:pt idx="8">
                  <c:v>8.6684277159210801</c:v>
                </c:pt>
                <c:pt idx="9">
                  <c:v>48.134254265612803</c:v>
                </c:pt>
                <c:pt idx="10">
                  <c:v>13.530533632604801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DFE-0343-85AA-8D70A913E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shape val="box"/>
        <c:axId val="2140916416"/>
        <c:axId val="2140922384"/>
        <c:axId val="0"/>
      </c:bar3DChart>
      <c:catAx>
        <c:axId val="214091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922384"/>
        <c:crosses val="autoZero"/>
        <c:auto val="1"/>
        <c:lblAlgn val="ctr"/>
        <c:lblOffset val="100"/>
        <c:noMultiLvlLbl val="0"/>
      </c:catAx>
      <c:valAx>
        <c:axId val="2140922384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4091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spPr>
            <a:solidFill>
              <a:srgbClr val="1883C5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AA9888C-E500-F64A-BEFC-4DBAF505F1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88D-2D44-952F-816EF91A117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2D154AB-D32A-EB44-B0AE-A7CAE8D2C6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88D-2D44-952F-816EF91A117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40601D1-4D7C-354B-AC75-EA21D14EBE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88D-2D44-952F-816EF91A117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31AF28A-E716-F149-BBD8-8CC8CD73EC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88D-2D44-952F-816EF91A117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7FC7B42-118F-D446-B05F-32FA177BC9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88D-2D44-952F-816EF91A117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88D-2D44-952F-816EF91A117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D21FFEB-C1AC-8F4C-84BB-3A87229397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88D-2D44-952F-816EF91A117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1FEE58C-77A1-2C4B-8352-7DFF5D7144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88D-2D44-952F-816EF91A117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F6C4A10-2FD5-6145-9C82-D21344104F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88D-2D44-952F-816EF91A117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FE4AC5A-388C-4D41-9DCC-50EE439356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88D-2D44-952F-816EF91A117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FDF73F2-E37F-9949-B44B-39F79B32C6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88D-2D44-952F-816EF91A11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set85_data!$L$2:$L$12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set85_data!$J$2:$J$12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set85_data!$I$2:$I$12</c15:f>
                <c15:dlblRangeCache>
                  <c:ptCount val="11"/>
                  <c:pt idx="1">
                    <c:v>▲</c:v>
                  </c:pt>
                  <c:pt idx="2">
                    <c:v>●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E88D-2D44-952F-816EF91A117D}"/>
            </c:ext>
          </c:extLst>
        </c:ser>
        <c:ser>
          <c:idx val="0"/>
          <c:order val="1"/>
          <c:spPr>
            <a:solidFill>
              <a:srgbClr val="1883C5"/>
            </a:solidFill>
            <a:ln>
              <a:noFill/>
            </a:ln>
            <a:effectLst/>
            <a:sp3d/>
          </c:spPr>
          <c:invertIfNegative val="0"/>
          <c:cat>
            <c:strRef>
              <c:f>set85_data!$L$2:$L$12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set85_data!$G$134:$G$144</c:f>
              <c:numCache>
                <c:formatCode>General</c:formatCode>
                <c:ptCount val="11"/>
                <c:pt idx="0">
                  <c:v>66.263100598359401</c:v>
                </c:pt>
                <c:pt idx="1">
                  <c:v>16.101572156825402</c:v>
                </c:pt>
                <c:pt idx="2">
                  <c:v>21.6227766016838</c:v>
                </c:pt>
                <c:pt idx="3">
                  <c:v>23.372026424257399</c:v>
                </c:pt>
                <c:pt idx="4">
                  <c:v>22.265682854797703</c:v>
                </c:pt>
                <c:pt idx="6">
                  <c:v>57.015677430495103</c:v>
                </c:pt>
                <c:pt idx="7">
                  <c:v>42.122161546390103</c:v>
                </c:pt>
                <c:pt idx="8">
                  <c:v>78.308933894810295</c:v>
                </c:pt>
                <c:pt idx="9">
                  <c:v>2.6902636651609004</c:v>
                </c:pt>
                <c:pt idx="10">
                  <c:v>60.415499667765999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88D-2D44-952F-816EF91A1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shape val="box"/>
        <c:axId val="2140916416"/>
        <c:axId val="2140922384"/>
        <c:axId val="0"/>
      </c:bar3DChart>
      <c:catAx>
        <c:axId val="214091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922384"/>
        <c:crosses val="autoZero"/>
        <c:auto val="1"/>
        <c:lblAlgn val="ctr"/>
        <c:lblOffset val="100"/>
        <c:noMultiLvlLbl val="0"/>
      </c:catAx>
      <c:valAx>
        <c:axId val="2140922384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4091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spPr>
            <a:solidFill>
              <a:srgbClr val="1883C5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8E950E3-4A6D-DC47-B558-4F4C481B4F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C7E-7643-B5DC-41B5CB4F49E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0BD92C6-5BB5-E343-AB4C-FF7EA21D9F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C7E-7643-B5DC-41B5CB4F49E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20C0141-4145-9446-AC67-7B6D745599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C7E-7643-B5DC-41B5CB4F49E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A98C66B-F50C-D44F-8FC6-C58B465A35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C7E-7643-B5DC-41B5CB4F49E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930EB92-C5C6-044A-95F3-EB429545AD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C7E-7643-B5DC-41B5CB4F49E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C7E-7643-B5DC-41B5CB4F49E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215C07C-0EB6-644C-B76C-E6F7323B25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C7E-7643-B5DC-41B5CB4F49E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644DEF6-9CD8-C94D-BE73-4504BB5D15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C7E-7643-B5DC-41B5CB4F49E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F41FCC3-CCC4-9E40-816A-B67DA54951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C7E-7643-B5DC-41B5CB4F49E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D126C50-0F25-9045-B04A-CC884DA0B5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C7E-7643-B5DC-41B5CB4F49E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4AB36AC-5408-B04D-90FD-BE6DEDF94C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C7E-7643-B5DC-41B5CB4F49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set85_data!$L$2:$L$12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set85_data!$J$2:$J$12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set85_data!$I$13:$I$23</c15:f>
                <c15:dlblRangeCache>
                  <c:ptCount val="11"/>
                  <c:pt idx="1">
                    <c:v>▲</c:v>
                  </c:pt>
                  <c:pt idx="7">
                    <c:v>●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8C7E-7643-B5DC-41B5CB4F49E4}"/>
            </c:ext>
          </c:extLst>
        </c:ser>
        <c:ser>
          <c:idx val="0"/>
          <c:order val="1"/>
          <c:spPr>
            <a:solidFill>
              <a:srgbClr val="1883C5"/>
            </a:solidFill>
            <a:ln>
              <a:noFill/>
            </a:ln>
            <a:effectLst/>
            <a:sp3d/>
          </c:spPr>
          <c:invertIfNegative val="0"/>
          <c:cat>
            <c:strRef>
              <c:f>set85_data!$L$2:$L$12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set85_data!$G$145:$G$155</c:f>
              <c:numCache>
                <c:formatCode>General</c:formatCode>
                <c:ptCount val="11"/>
                <c:pt idx="0">
                  <c:v>23.372026424257399</c:v>
                </c:pt>
                <c:pt idx="1">
                  <c:v>16.101572156825402</c:v>
                </c:pt>
                <c:pt idx="2">
                  <c:v>78.308933894810295</c:v>
                </c:pt>
                <c:pt idx="3">
                  <c:v>2.6902636651609004</c:v>
                </c:pt>
                <c:pt idx="4">
                  <c:v>60.415499667765999</c:v>
                </c:pt>
                <c:pt idx="6">
                  <c:v>22.265682854797703</c:v>
                </c:pt>
                <c:pt idx="7">
                  <c:v>21.6227766016838</c:v>
                </c:pt>
                <c:pt idx="8">
                  <c:v>57.015677430495103</c:v>
                </c:pt>
                <c:pt idx="9">
                  <c:v>66.263100598359401</c:v>
                </c:pt>
                <c:pt idx="10">
                  <c:v>42.122161546390103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C7E-7643-B5DC-41B5CB4F4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shape val="box"/>
        <c:axId val="2140916416"/>
        <c:axId val="2140922384"/>
        <c:axId val="0"/>
      </c:bar3DChart>
      <c:catAx>
        <c:axId val="214091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922384"/>
        <c:crosses val="autoZero"/>
        <c:auto val="1"/>
        <c:lblAlgn val="ctr"/>
        <c:lblOffset val="100"/>
        <c:noMultiLvlLbl val="0"/>
      </c:catAx>
      <c:valAx>
        <c:axId val="2140922384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4091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Attempt</a:t>
            </a:r>
            <a:r>
              <a:rPr lang="en-US" baseline="0"/>
              <a:t> #1</a:t>
            </a:r>
          </a:p>
          <a:p>
            <a:pPr>
              <a:defRPr/>
            </a:pPr>
            <a:r>
              <a:rPr lang="en-US" baseline="0"/>
              <a:t>(Raw values)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'set85_data (2)'!$F$2:$F$12</c:f>
              <c:numCache>
                <c:formatCode>General</c:formatCode>
                <c:ptCount val="11"/>
                <c:pt idx="0">
                  <c:v>42.965945905259701</c:v>
                </c:pt>
                <c:pt idx="1">
                  <c:v>10</c:v>
                </c:pt>
                <c:pt idx="2">
                  <c:v>56.234132519034901</c:v>
                </c:pt>
                <c:pt idx="3">
                  <c:v>24.5243675459601</c:v>
                </c:pt>
                <c:pt idx="4">
                  <c:v>74.278917699547407</c:v>
                </c:pt>
                <c:pt idx="6">
                  <c:v>29.378179554378001</c:v>
                </c:pt>
                <c:pt idx="7">
                  <c:v>59.158047863015703</c:v>
                </c:pt>
                <c:pt idx="8">
                  <c:v>45.072756430663198</c:v>
                </c:pt>
                <c:pt idx="9">
                  <c:v>48.010561487105399</c:v>
                </c:pt>
                <c:pt idx="10">
                  <c:v>13.128703219423601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39-1546-A9FF-A8F79D15C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shape val="box"/>
        <c:axId val="595542592"/>
        <c:axId val="595544320"/>
        <c:axId val="0"/>
      </c:bar3DChart>
      <c:catAx>
        <c:axId val="595542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44320"/>
        <c:crosses val="autoZero"/>
        <c:auto val="1"/>
        <c:lblAlgn val="ctr"/>
        <c:lblOffset val="100"/>
        <c:tickMarkSkip val="1"/>
        <c:noMultiLvlLbl val="0"/>
      </c:catAx>
      <c:valAx>
        <c:axId val="5955443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4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spPr>
            <a:solidFill>
              <a:srgbClr val="1990A9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F819ABB-E0C3-174A-8601-452D9DACE8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855-D046-9E2F-9C74707A015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0FC9C7A-A66D-B440-A559-02C33A266C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855-D046-9E2F-9C74707A015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05D76DB-DC37-B443-8AAB-2E74732008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855-D046-9E2F-9C74707A015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111D1CC-4820-B945-B13D-5F4D068DBB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855-D046-9E2F-9C74707A015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CDE5FD1-BB44-154B-BB2E-9FCE6B73F7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855-D046-9E2F-9C74707A015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855-D046-9E2F-9C74707A015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315E6E1-9247-3145-8EA8-7C0E29BEAF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855-D046-9E2F-9C74707A015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F2021EB-A043-ED46-B7BF-EF24AB112A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855-D046-9E2F-9C74707A015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2DA58CC-2050-DF40-BA5B-BC62BE18D2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855-D046-9E2F-9C74707A015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47A6520-E7CD-E64E-9990-F8BB4147DA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855-D046-9E2F-9C74707A015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56CE842-F552-1349-86E5-131D746541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855-D046-9E2F-9C74707A01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'set85_data (2)'!$L$2:$L$12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'set85_data (2)'!$J$2:$J$12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'set85_data (2)'!$I$2:$I$12</c15:f>
                <c15:dlblRangeCache>
                  <c:ptCount val="11"/>
                </c15:dlblRangeCache>
              </c15:datalabelsRange>
            </c:ext>
            <c:ext xmlns:c16="http://schemas.microsoft.com/office/drawing/2014/chart" uri="{C3380CC4-5D6E-409C-BE32-E72D297353CC}">
              <c16:uniqueId val="{0000000B-F855-D046-9E2F-9C74707A0156}"/>
            </c:ext>
          </c:extLst>
        </c:ser>
        <c:ser>
          <c:idx val="0"/>
          <c:order val="1"/>
          <c:spPr>
            <a:solidFill>
              <a:srgbClr val="1990A9"/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invertIfNegative val="0"/>
          <c:cat>
            <c:strRef>
              <c:f>'set85_data (2)'!$L$2:$L$12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'set85_data (2)'!$G$2:$G$12</c:f>
              <c:numCache>
                <c:formatCode>General</c:formatCode>
                <c:ptCount val="11"/>
                <c:pt idx="0">
                  <c:v>42.965945905259701</c:v>
                </c:pt>
                <c:pt idx="1">
                  <c:v>10</c:v>
                </c:pt>
                <c:pt idx="2">
                  <c:v>56.234132519034901</c:v>
                </c:pt>
                <c:pt idx="3">
                  <c:v>24.5243675459601</c:v>
                </c:pt>
                <c:pt idx="4">
                  <c:v>74.278917699547407</c:v>
                </c:pt>
                <c:pt idx="6">
                  <c:v>29.378179554378001</c:v>
                </c:pt>
                <c:pt idx="7">
                  <c:v>59.158047863015703</c:v>
                </c:pt>
                <c:pt idx="8">
                  <c:v>45.072756430663198</c:v>
                </c:pt>
                <c:pt idx="9">
                  <c:v>48.010561487105399</c:v>
                </c:pt>
                <c:pt idx="10">
                  <c:v>13.128703219423601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855-D046-9E2F-9C74707A0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shape val="box"/>
        <c:axId val="2140916416"/>
        <c:axId val="2140922384"/>
        <c:axId val="0"/>
      </c:bar3DChart>
      <c:catAx>
        <c:axId val="214091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922384"/>
        <c:crosses val="autoZero"/>
        <c:auto val="1"/>
        <c:lblAlgn val="ctr"/>
        <c:lblOffset val="100"/>
        <c:noMultiLvlLbl val="0"/>
      </c:catAx>
      <c:valAx>
        <c:axId val="2140922384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4091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spPr>
            <a:solidFill>
              <a:srgbClr val="1990A9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178A1D8-8858-6743-A2A1-BE7FF3871F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923-1240-AFE5-B84FBC33897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990A0EA-CDCD-E84A-A095-1DE73AC5C3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923-1240-AFE5-B84FBC33897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18A060B-DD8B-3F4D-8687-0A11F8CBC2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923-1240-AFE5-B84FBC33897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5435B6E-6550-3549-8A09-45F9EA9ABC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923-1240-AFE5-B84FBC33897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A770538-2AC8-6D48-A90E-F0B3994722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923-1240-AFE5-B84FBC33897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923-1240-AFE5-B84FBC33897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A1F0C96-E634-7C47-B269-877764BF46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923-1240-AFE5-B84FBC33897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4956547-3311-524A-93B6-4AF649654D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923-1240-AFE5-B84FBC33897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E086B35-83AA-7B4C-9B42-9F962E1F55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923-1240-AFE5-B84FBC33897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29EDF98-8B02-9B4C-AD73-D5F64ACC5F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923-1240-AFE5-B84FBC33897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9A8DD83-47A4-A549-808E-E283618F9B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923-1240-AFE5-B84FBC3389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'set85_data (2)'!$L$2:$L$12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'set85_data (2)'!$J$2:$J$12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'set85_data (2)'!$I$13:$I$23</c15:f>
                <c15:dlblRangeCache>
                  <c:ptCount val="11"/>
                </c15:dlblRangeCache>
              </c15:datalabelsRange>
            </c:ext>
            <c:ext xmlns:c16="http://schemas.microsoft.com/office/drawing/2014/chart" uri="{C3380CC4-5D6E-409C-BE32-E72D297353CC}">
              <c16:uniqueId val="{0000000B-F923-1240-AFE5-B84FBC338975}"/>
            </c:ext>
          </c:extLst>
        </c:ser>
        <c:ser>
          <c:idx val="0"/>
          <c:order val="1"/>
          <c:spPr>
            <a:solidFill>
              <a:srgbClr val="1990A9"/>
            </a:solidFill>
            <a:ln>
              <a:solidFill>
                <a:sysClr val="windowText" lastClr="000000"/>
              </a:solidFill>
            </a:ln>
            <a:effectLst/>
            <a:sp3d>
              <a:contourClr>
                <a:sysClr val="windowText" lastClr="000000"/>
              </a:contourClr>
            </a:sp3d>
          </c:spPr>
          <c:invertIfNegative val="0"/>
          <c:cat>
            <c:strRef>
              <c:f>'set85_data (2)'!$L$2:$L$12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'set85_data (2)'!$G$13:$G$23</c:f>
              <c:numCache>
                <c:formatCode>General</c:formatCode>
                <c:ptCount val="11"/>
                <c:pt idx="0">
                  <c:v>24.5243675459601</c:v>
                </c:pt>
                <c:pt idx="1">
                  <c:v>10</c:v>
                </c:pt>
                <c:pt idx="2">
                  <c:v>48.010561487105399</c:v>
                </c:pt>
                <c:pt idx="3">
                  <c:v>29.378179554378001</c:v>
                </c:pt>
                <c:pt idx="4">
                  <c:v>45.072756430663198</c:v>
                </c:pt>
                <c:pt idx="6">
                  <c:v>59.158047863015703</c:v>
                </c:pt>
                <c:pt idx="7">
                  <c:v>56.234132519034901</c:v>
                </c:pt>
                <c:pt idx="8">
                  <c:v>42.965945905259701</c:v>
                </c:pt>
                <c:pt idx="9">
                  <c:v>74.278917699547407</c:v>
                </c:pt>
                <c:pt idx="10">
                  <c:v>13.128703219423601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923-1240-AFE5-B84FBC338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shape val="box"/>
        <c:axId val="2140916416"/>
        <c:axId val="2140922384"/>
        <c:axId val="0"/>
      </c:bar3DChart>
      <c:catAx>
        <c:axId val="214091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922384"/>
        <c:crosses val="autoZero"/>
        <c:auto val="1"/>
        <c:lblAlgn val="ctr"/>
        <c:lblOffset val="100"/>
        <c:noMultiLvlLbl val="0"/>
      </c:catAx>
      <c:valAx>
        <c:axId val="2140922384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4091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spPr>
            <a:solidFill>
              <a:srgbClr val="FAE000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D64DFBC-ABBB-4A4D-8865-7D915FF3EB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D39-AA4B-8E99-18A5803F4BE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072754F-ED6C-344F-835E-D3FF198A06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D39-AA4B-8E99-18A5803F4BE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15EA2C8-BDC3-7842-81C1-B960FD4F4B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D39-AA4B-8E99-18A5803F4BE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4F69CEF-5C5E-124B-AE18-0CABF95ECF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D39-AA4B-8E99-18A5803F4BE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040A1DF-1110-3D4A-BEE6-A76EDD011A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D39-AA4B-8E99-18A5803F4BE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D39-AA4B-8E99-18A5803F4BE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C9825F7-9C0C-424B-BEFA-2C745613F4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D39-AA4B-8E99-18A5803F4BE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5B123AD-16C7-B74A-B603-9ACB6EDE7A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D39-AA4B-8E99-18A5803F4BE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112B7E9-0DC5-C54C-B7FD-25325511C7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D39-AA4B-8E99-18A5803F4BE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898B44B-D277-944A-BE49-F6F4CC83A7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D39-AA4B-8E99-18A5803F4BE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AC6A9C7-4648-9A48-A7CE-A6D41D1CA4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D39-AA4B-8E99-18A5803F4B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'set85_data (2)'!$L$2:$L$12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'set85_data (2)'!$J$2:$J$12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'set85_data (2)'!$I$2:$I$12</c15:f>
                <c15:dlblRangeCache>
                  <c:ptCount val="11"/>
                </c15:dlblRangeCache>
              </c15:datalabelsRange>
            </c:ext>
            <c:ext xmlns:c16="http://schemas.microsoft.com/office/drawing/2014/chart" uri="{C3380CC4-5D6E-409C-BE32-E72D297353CC}">
              <c16:uniqueId val="{0000000B-6D39-AA4B-8E99-18A5803F4BED}"/>
            </c:ext>
          </c:extLst>
        </c:ser>
        <c:ser>
          <c:idx val="0"/>
          <c:order val="1"/>
          <c:spPr>
            <a:solidFill>
              <a:srgbClr val="FAE000"/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invertIfNegative val="0"/>
          <c:cat>
            <c:strRef>
              <c:f>'set85_data (2)'!$L$2:$L$12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'set85_data (2)'!$G$24:$G$34</c:f>
              <c:numCache>
                <c:formatCode>General</c:formatCode>
                <c:ptCount val="11"/>
                <c:pt idx="0">
                  <c:v>82.557888245370705</c:v>
                </c:pt>
                <c:pt idx="1">
                  <c:v>10</c:v>
                </c:pt>
                <c:pt idx="2">
                  <c:v>17.7827941003892</c:v>
                </c:pt>
                <c:pt idx="3">
                  <c:v>46.739045693718197</c:v>
                </c:pt>
                <c:pt idx="4">
                  <c:v>14.9736521445185</c:v>
                </c:pt>
                <c:pt idx="6">
                  <c:v>67.373451517802707</c:v>
                </c:pt>
                <c:pt idx="7">
                  <c:v>79.381486015083595</c:v>
                </c:pt>
                <c:pt idx="8">
                  <c:v>41.2527013568344</c:v>
                </c:pt>
                <c:pt idx="9">
                  <c:v>41.658256843034003</c:v>
                </c:pt>
                <c:pt idx="10">
                  <c:v>94.1383267124979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D39-AA4B-8E99-18A5803F4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shape val="box"/>
        <c:axId val="2140916416"/>
        <c:axId val="2140922384"/>
        <c:axId val="0"/>
      </c:bar3DChart>
      <c:catAx>
        <c:axId val="214091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922384"/>
        <c:crosses val="autoZero"/>
        <c:auto val="1"/>
        <c:lblAlgn val="ctr"/>
        <c:lblOffset val="100"/>
        <c:noMultiLvlLbl val="0"/>
      </c:catAx>
      <c:valAx>
        <c:axId val="2140922384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4091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spPr>
            <a:solidFill>
              <a:srgbClr val="1990A9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BC91943-9FC2-F345-BB78-60494D6F56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0896-774A-BDBD-1E387020B31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D05188B-E614-534E-AAD0-752C38CB0B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896-774A-BDBD-1E387020B31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FB2B18D-564A-3C4F-9797-1C9C139923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896-774A-BDBD-1E387020B31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DF35208-E701-0B4F-8851-8B77681A43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896-774A-BDBD-1E387020B31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36FCBF5-A821-4248-A878-013B934374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896-774A-BDBD-1E387020B31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896-774A-BDBD-1E387020B31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0A1D56B-C2EB-CD43-9EA4-0EEA77393B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896-774A-BDBD-1E387020B31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C3B3573-0098-5041-B0D0-D57F8671A3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896-774A-BDBD-1E387020B31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27471C4-3F73-7845-9ADF-ADF565F2FE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896-774A-BDBD-1E387020B31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28B450B-FF77-A74E-BF2C-EB001EAB9D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0896-774A-BDBD-1E387020B31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7388DBC-D4BA-AB48-BFDB-4D2A78EB0B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0896-774A-BDBD-1E387020B3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set85_data!$L$2:$L$12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set85_data!$J$2:$J$12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set85_data!$I$2:$I$12</c15:f>
                <c15:dlblRangeCache>
                  <c:ptCount val="11"/>
                  <c:pt idx="1">
                    <c:v>▲</c:v>
                  </c:pt>
                  <c:pt idx="2">
                    <c:v>●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0896-774A-BDBD-1E387020B314}"/>
            </c:ext>
          </c:extLst>
        </c:ser>
        <c:ser>
          <c:idx val="0"/>
          <c:order val="1"/>
          <c:spPr>
            <a:solidFill>
              <a:srgbClr val="1990A9"/>
            </a:solidFill>
            <a:ln>
              <a:noFill/>
            </a:ln>
            <a:effectLst/>
            <a:sp3d/>
          </c:spPr>
          <c:invertIfNegative val="0"/>
          <c:cat>
            <c:strRef>
              <c:f>set85_data!$L$2:$L$12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set85_data!$G$2:$G$12</c:f>
              <c:numCache>
                <c:formatCode>General</c:formatCode>
                <c:ptCount val="11"/>
                <c:pt idx="0">
                  <c:v>32.965945905259701</c:v>
                </c:pt>
                <c:pt idx="1">
                  <c:v>0</c:v>
                </c:pt>
                <c:pt idx="2">
                  <c:v>46.234132519034901</c:v>
                </c:pt>
                <c:pt idx="3">
                  <c:v>14.5243675459601</c:v>
                </c:pt>
                <c:pt idx="4">
                  <c:v>64.278917699547407</c:v>
                </c:pt>
                <c:pt idx="6">
                  <c:v>19.378179554378001</c:v>
                </c:pt>
                <c:pt idx="7">
                  <c:v>49.158047863015703</c:v>
                </c:pt>
                <c:pt idx="8">
                  <c:v>35.072756430663198</c:v>
                </c:pt>
                <c:pt idx="9">
                  <c:v>38.010561487105399</c:v>
                </c:pt>
                <c:pt idx="10">
                  <c:v>3.1287032194236009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96-774A-BDBD-1E387020B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shape val="box"/>
        <c:axId val="2140916416"/>
        <c:axId val="2140922384"/>
        <c:axId val="0"/>
      </c:bar3DChart>
      <c:catAx>
        <c:axId val="214091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922384"/>
        <c:crosses val="autoZero"/>
        <c:auto val="1"/>
        <c:lblAlgn val="ctr"/>
        <c:lblOffset val="100"/>
        <c:noMultiLvlLbl val="0"/>
      </c:catAx>
      <c:valAx>
        <c:axId val="2140922384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4091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spPr>
            <a:solidFill>
              <a:srgbClr val="FAE000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E4DC0F45-DE27-C74E-85B3-06DA7809B3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B6E-4A42-909D-9660837FA08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D6CEEA8-3909-7242-9F52-1EB66BA8BE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B6E-4A42-909D-9660837FA08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9E05CA3-EE71-394A-903D-A8CA24F355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B6E-4A42-909D-9660837FA08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1EFFC81-D648-9B49-A015-104F8B8877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B6E-4A42-909D-9660837FA08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7B9741A-3C02-514A-A5BC-A47E1AB785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B6E-4A42-909D-9660837FA08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B6E-4A42-909D-9660837FA08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0C49A22-E218-E443-80A2-D8E5FCA759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B6E-4A42-909D-9660837FA08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B92C7BA-1A6B-3749-816A-8117168983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B6E-4A42-909D-9660837FA08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0F6251A-4F89-D845-8B87-4B9DF6A57A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B6E-4A42-909D-9660837FA08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A2CF1A8-99FC-C14A-BF87-D4DC1B330A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B6E-4A42-909D-9660837FA08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FBFF81D-3134-DB4A-9BB2-9B42733372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B6E-4A42-909D-9660837FA0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'set85_data (2)'!$L$2:$L$12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'set85_data (2)'!$J$2:$J$12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'set85_data (2)'!$I$35:$I$45</c15:f>
                <c15:dlblRangeCache>
                  <c:ptCount val="11"/>
                </c15:dlblRangeCache>
              </c15:datalabelsRange>
            </c:ext>
            <c:ext xmlns:c16="http://schemas.microsoft.com/office/drawing/2014/chart" uri="{C3380CC4-5D6E-409C-BE32-E72D297353CC}">
              <c16:uniqueId val="{0000000B-EB6E-4A42-909D-9660837FA08A}"/>
            </c:ext>
          </c:extLst>
        </c:ser>
        <c:ser>
          <c:idx val="0"/>
          <c:order val="1"/>
          <c:spPr>
            <a:solidFill>
              <a:srgbClr val="FAE000"/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invertIfNegative val="0"/>
          <c:cat>
            <c:strRef>
              <c:f>'set85_data (2)'!$L$2:$L$12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'set85_data (2)'!$G$35:$G$45</c:f>
              <c:numCache>
                <c:formatCode>General</c:formatCode>
                <c:ptCount val="11"/>
                <c:pt idx="0">
                  <c:v>79.381486015083595</c:v>
                </c:pt>
                <c:pt idx="1">
                  <c:v>10</c:v>
                </c:pt>
                <c:pt idx="2">
                  <c:v>41.2527013568344</c:v>
                </c:pt>
                <c:pt idx="3">
                  <c:v>67.373451517802707</c:v>
                </c:pt>
                <c:pt idx="4">
                  <c:v>14.9736521445185</c:v>
                </c:pt>
                <c:pt idx="6">
                  <c:v>94.1383267124979</c:v>
                </c:pt>
                <c:pt idx="7">
                  <c:v>17.7827941003892</c:v>
                </c:pt>
                <c:pt idx="8">
                  <c:v>41.658256843034003</c:v>
                </c:pt>
                <c:pt idx="9">
                  <c:v>82.557888245370705</c:v>
                </c:pt>
                <c:pt idx="10">
                  <c:v>46.739045693718197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B6E-4A42-909D-9660837FA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shape val="box"/>
        <c:axId val="2140916416"/>
        <c:axId val="2140922384"/>
        <c:axId val="0"/>
      </c:bar3DChart>
      <c:catAx>
        <c:axId val="214091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922384"/>
        <c:crosses val="autoZero"/>
        <c:auto val="1"/>
        <c:lblAlgn val="ctr"/>
        <c:lblOffset val="100"/>
        <c:noMultiLvlLbl val="0"/>
      </c:catAx>
      <c:valAx>
        <c:axId val="2140922384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4091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spPr>
            <a:solidFill>
              <a:srgbClr val="FA8F00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050A332-B314-AA47-87B4-37BF7FDD3C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2D7-954B-BDA7-64F0426916C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BB9E70E-5C0D-F346-B498-0067BDF951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2D7-954B-BDA7-64F0426916C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95E9096-3CEE-D748-A0F4-3E73088337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2D7-954B-BDA7-64F0426916C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3AD1BDB-5D36-6441-88F7-45316A0C7B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2D7-954B-BDA7-64F0426916C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E7B690B-EF22-F640-8974-1DD65D68F1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2D7-954B-BDA7-64F0426916C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2D7-954B-BDA7-64F0426916C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AA61D4A-F7D4-1944-96CA-36866A52B6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2D7-954B-BDA7-64F0426916C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21B8BF6-2D59-0645-B88D-649C8FEADA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2D7-954B-BDA7-64F0426916C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4B92EAB-E44C-2343-B22B-15BFDE2F68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2D7-954B-BDA7-64F0426916C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5AC8284-E7C6-474B-A647-4B696778EC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2D7-954B-BDA7-64F0426916C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CF66919-2545-414A-AB3A-8606B5EF13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2D7-954B-BDA7-64F0426916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'set85_data (2)'!$L$2:$L$12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'set85_data (2)'!$J$2:$J$12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'set85_data (2)'!$I$2:$I$12</c15:f>
                <c15:dlblRangeCache>
                  <c:ptCount val="11"/>
                </c15:dlblRangeCache>
              </c15:datalabelsRange>
            </c:ext>
            <c:ext xmlns:c16="http://schemas.microsoft.com/office/drawing/2014/chart" uri="{C3380CC4-5D6E-409C-BE32-E72D297353CC}">
              <c16:uniqueId val="{0000000B-D2D7-954B-BDA7-64F0426916C2}"/>
            </c:ext>
          </c:extLst>
        </c:ser>
        <c:ser>
          <c:idx val="0"/>
          <c:order val="1"/>
          <c:spPr>
            <a:solidFill>
              <a:srgbClr val="FA8F00"/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invertIfNegative val="0"/>
          <c:cat>
            <c:strRef>
              <c:f>'set85_data (2)'!$L$2:$L$12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'set85_data (2)'!$G$46:$G$56</c:f>
              <c:numCache>
                <c:formatCode>General</c:formatCode>
                <c:ptCount val="11"/>
                <c:pt idx="0">
                  <c:v>69.435834706794395</c:v>
                </c:pt>
                <c:pt idx="1">
                  <c:v>12.1152765862859</c:v>
                </c:pt>
                <c:pt idx="2">
                  <c:v>17.7827941003892</c:v>
                </c:pt>
                <c:pt idx="3">
                  <c:v>10.3228670429296</c:v>
                </c:pt>
                <c:pt idx="4">
                  <c:v>25.673238595539601</c:v>
                </c:pt>
                <c:pt idx="6">
                  <c:v>95.960503360663694</c:v>
                </c:pt>
                <c:pt idx="7">
                  <c:v>87.346365021883699</c:v>
                </c:pt>
                <c:pt idx="8">
                  <c:v>72.871116387647604</c:v>
                </c:pt>
                <c:pt idx="9">
                  <c:v>46.756704900114201</c:v>
                </c:pt>
                <c:pt idx="10">
                  <c:v>39.633627479104298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2D7-954B-BDA7-64F042691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shape val="box"/>
        <c:axId val="2140916416"/>
        <c:axId val="2140922384"/>
        <c:axId val="0"/>
      </c:bar3DChart>
      <c:catAx>
        <c:axId val="214091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922384"/>
        <c:crosses val="autoZero"/>
        <c:auto val="1"/>
        <c:lblAlgn val="ctr"/>
        <c:lblOffset val="100"/>
        <c:noMultiLvlLbl val="0"/>
      </c:catAx>
      <c:valAx>
        <c:axId val="2140922384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4091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spPr>
            <a:solidFill>
              <a:srgbClr val="FA8F00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0F857C9F-8829-DF4A-ACDD-DABD84FB4A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DC4-CC41-B9AA-11AEBF6B55F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3D7EEEF-46DC-8B4A-AED8-9E01BEA175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DC4-CC41-B9AA-11AEBF6B55F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6D54A0A-A50E-7A44-9F5A-856F2ED140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DC4-CC41-B9AA-11AEBF6B55F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F3FC9B0-E8B8-D04E-89EB-3DF142EF0A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DC4-CC41-B9AA-11AEBF6B55F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17312D6-7C2D-F441-8BA2-015FB0F0C9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DC4-CC41-B9AA-11AEBF6B55F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DC4-CC41-B9AA-11AEBF6B55F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3BE47EB-06E5-C944-83D4-19B6A17868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DC4-CC41-B9AA-11AEBF6B55F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9257DDA-30BA-FE45-8C6B-4C3A8F8F3F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DC4-CC41-B9AA-11AEBF6B55F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957C4AB-0609-F942-B5B5-6DD366BE80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DC4-CC41-B9AA-11AEBF6B55F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5CE8DC2-0B1C-0341-9C33-05C8AC0584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DC4-CC41-B9AA-11AEBF6B55F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9D3AB88-E4BA-D343-90E2-3F5CFA805F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DC4-CC41-B9AA-11AEBF6B55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'set85_data (2)'!$L$2:$L$12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'set85_data (2)'!$J$2:$J$12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'set85_data (2)'!$I$13:$I$23</c15:f>
                <c15:dlblRangeCache>
                  <c:ptCount val="11"/>
                </c15:dlblRangeCache>
              </c15:datalabelsRange>
            </c:ext>
            <c:ext xmlns:c16="http://schemas.microsoft.com/office/drawing/2014/chart" uri="{C3380CC4-5D6E-409C-BE32-E72D297353CC}">
              <c16:uniqueId val="{0000000B-1DC4-CC41-B9AA-11AEBF6B55F7}"/>
            </c:ext>
          </c:extLst>
        </c:ser>
        <c:ser>
          <c:idx val="0"/>
          <c:order val="1"/>
          <c:spPr>
            <a:solidFill>
              <a:srgbClr val="FA8F00"/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invertIfNegative val="0"/>
          <c:cat>
            <c:strRef>
              <c:f>'set85_data (2)'!$L$2:$L$12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'set85_data (2)'!$G$57:$G$67</c:f>
              <c:numCache>
                <c:formatCode>General</c:formatCode>
                <c:ptCount val="11"/>
                <c:pt idx="0">
                  <c:v>95.960503360663694</c:v>
                </c:pt>
                <c:pt idx="1">
                  <c:v>12.1152765862859</c:v>
                </c:pt>
                <c:pt idx="2">
                  <c:v>69.435834706794395</c:v>
                </c:pt>
                <c:pt idx="3">
                  <c:v>39.633627479104298</c:v>
                </c:pt>
                <c:pt idx="4">
                  <c:v>72.871116387647604</c:v>
                </c:pt>
                <c:pt idx="6">
                  <c:v>87.346365021883699</c:v>
                </c:pt>
                <c:pt idx="7">
                  <c:v>17.7827941003892</c:v>
                </c:pt>
                <c:pt idx="8">
                  <c:v>10.3228670429296</c:v>
                </c:pt>
                <c:pt idx="9">
                  <c:v>25.673238595539601</c:v>
                </c:pt>
                <c:pt idx="10">
                  <c:v>46.756704900114201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DC4-CC41-B9AA-11AEBF6B5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shape val="box"/>
        <c:axId val="2140916416"/>
        <c:axId val="2140922384"/>
        <c:axId val="0"/>
      </c:bar3DChart>
      <c:catAx>
        <c:axId val="214091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922384"/>
        <c:crosses val="autoZero"/>
        <c:auto val="1"/>
        <c:lblAlgn val="ctr"/>
        <c:lblOffset val="100"/>
        <c:noMultiLvlLbl val="0"/>
      </c:catAx>
      <c:valAx>
        <c:axId val="2140922384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4091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spPr>
            <a:solidFill>
              <a:srgbClr val="DD1E30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FC442F06-56D9-DB4C-835F-E44D27F161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7BE-BE4E-AA84-40A3551F4D2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3398EE2-A7BC-114B-89A7-2334F88FEA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7BE-BE4E-AA84-40A3551F4D2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30A17D6-EFF9-E144-93E4-0074CDC3C3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7BE-BE4E-AA84-40A3551F4D2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C505F59-4CEA-5245-8590-7F2007A56E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7BE-BE4E-AA84-40A3551F4D2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3F64A1E-4FDA-A34D-A314-4A5E7A2069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7BE-BE4E-AA84-40A3551F4D2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7BE-BE4E-AA84-40A3551F4D2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B8F7ED0-61C1-0541-8E96-E8B1178AA2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7BE-BE4E-AA84-40A3551F4D2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9FACB18-9682-FE4A-B6AA-FAA04D47B1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7BE-BE4E-AA84-40A3551F4D2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A6EAA9C-C412-6F48-9D48-625EEAC6B8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7BE-BE4E-AA84-40A3551F4D2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3ED1CF5-EFB7-5D4D-9578-9EC2B8ACB9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7BE-BE4E-AA84-40A3551F4D2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7ACB9A6-9582-9D46-A822-A27B1E89F8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7BE-BE4E-AA84-40A3551F4D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'set85_data (2)'!$L$2:$L$12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'set85_data (2)'!$J$2:$J$12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'set85_data (2)'!$I$2:$I$12</c15:f>
                <c15:dlblRangeCache>
                  <c:ptCount val="11"/>
                </c15:dlblRangeCache>
              </c15:datalabelsRange>
            </c:ext>
            <c:ext xmlns:c16="http://schemas.microsoft.com/office/drawing/2014/chart" uri="{C3380CC4-5D6E-409C-BE32-E72D297353CC}">
              <c16:uniqueId val="{0000000B-D7BE-BE4E-AA84-40A3551F4D25}"/>
            </c:ext>
          </c:extLst>
        </c:ser>
        <c:ser>
          <c:idx val="0"/>
          <c:order val="1"/>
          <c:spPr>
            <a:solidFill>
              <a:srgbClr val="DD1E30"/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invertIfNegative val="0"/>
          <c:cat>
            <c:strRef>
              <c:f>'set85_data (2)'!$L$2:$L$12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'set85_data (2)'!$G$68:$G$78</c:f>
              <c:numCache>
                <c:formatCode>General</c:formatCode>
                <c:ptCount val="11"/>
                <c:pt idx="0">
                  <c:v>82.337419042112799</c:v>
                </c:pt>
                <c:pt idx="1">
                  <c:v>12.1152765862859</c:v>
                </c:pt>
                <c:pt idx="2">
                  <c:v>26.101572156825402</c:v>
                </c:pt>
                <c:pt idx="3">
                  <c:v>32.159218800928997</c:v>
                </c:pt>
                <c:pt idx="4">
                  <c:v>23.855801306215099</c:v>
                </c:pt>
                <c:pt idx="6">
                  <c:v>17.767567608789399</c:v>
                </c:pt>
                <c:pt idx="7">
                  <c:v>49.953190906115303</c:v>
                </c:pt>
                <c:pt idx="8">
                  <c:v>62.353499662006698</c:v>
                </c:pt>
                <c:pt idx="9">
                  <c:v>13.227999663073099</c:v>
                </c:pt>
                <c:pt idx="10">
                  <c:v>34.818858634965302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7BE-BE4E-AA84-40A3551F4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shape val="box"/>
        <c:axId val="2140916416"/>
        <c:axId val="2140922384"/>
        <c:axId val="0"/>
      </c:bar3DChart>
      <c:catAx>
        <c:axId val="214091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922384"/>
        <c:crosses val="autoZero"/>
        <c:auto val="1"/>
        <c:lblAlgn val="ctr"/>
        <c:lblOffset val="100"/>
        <c:noMultiLvlLbl val="0"/>
      </c:catAx>
      <c:valAx>
        <c:axId val="2140922384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4091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spPr>
            <a:solidFill>
              <a:srgbClr val="DD1E30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A4ACCA2-6A48-7A44-94ED-82D24D8045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2E3-F747-BE15-1EB0F52BC5D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AF1D117-63B8-4A45-A3D6-01CDEDAD06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2E3-F747-BE15-1EB0F52BC5D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C060031-87E0-7D48-9E2A-F2F1537E09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2E3-F747-BE15-1EB0F52BC5D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B74DB2E-80AD-D844-A7E2-C3E76A662B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2E3-F747-BE15-1EB0F52BC5D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E75AD2A-D4C9-AD49-B39E-BA0967CEC5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2E3-F747-BE15-1EB0F52BC5D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2E3-F747-BE15-1EB0F52BC5D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DF10F89-5718-CF4E-AA5D-758ECAC31B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2E3-F747-BE15-1EB0F52BC5D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4169394-D647-6C49-913E-A2D5C6BFC4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2E3-F747-BE15-1EB0F52BC5D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C2EA928-790A-7A4B-9448-90CFA1AC42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2E3-F747-BE15-1EB0F52BC5D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21A07DD-A5DE-0947-A82A-A75E9B02E4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2E3-F747-BE15-1EB0F52BC5D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D05FBE5-3B35-3647-A1A0-DB65D2274A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2E3-F747-BE15-1EB0F52BC5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'set85_data (2)'!$L$2:$L$12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'set85_data (2)'!$J$2:$J$12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'set85_data (2)'!$I$13:$I$23</c15:f>
                <c15:dlblRangeCache>
                  <c:ptCount val="11"/>
                </c15:dlblRangeCache>
              </c15:datalabelsRange>
            </c:ext>
            <c:ext xmlns:c16="http://schemas.microsoft.com/office/drawing/2014/chart" uri="{C3380CC4-5D6E-409C-BE32-E72D297353CC}">
              <c16:uniqueId val="{0000000B-62E3-F747-BE15-1EB0F52BC5D8}"/>
            </c:ext>
          </c:extLst>
        </c:ser>
        <c:ser>
          <c:idx val="0"/>
          <c:order val="1"/>
          <c:spPr>
            <a:solidFill>
              <a:srgbClr val="DD1E30"/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invertIfNegative val="0"/>
          <c:cat>
            <c:strRef>
              <c:f>'set85_data (2)'!$L$2:$L$12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'set85_data (2)'!$G$79:$G$89</c:f>
              <c:numCache>
                <c:formatCode>General</c:formatCode>
                <c:ptCount val="11"/>
                <c:pt idx="0">
                  <c:v>34.818858634965302</c:v>
                </c:pt>
                <c:pt idx="1">
                  <c:v>12.1152765862859</c:v>
                </c:pt>
                <c:pt idx="2">
                  <c:v>17.767567608789399</c:v>
                </c:pt>
                <c:pt idx="3">
                  <c:v>32.159218800928997</c:v>
                </c:pt>
                <c:pt idx="4">
                  <c:v>23.855801306215099</c:v>
                </c:pt>
                <c:pt idx="6">
                  <c:v>13.227999663073099</c:v>
                </c:pt>
                <c:pt idx="7">
                  <c:v>26.101572156825402</c:v>
                </c:pt>
                <c:pt idx="8">
                  <c:v>62.353499662006698</c:v>
                </c:pt>
                <c:pt idx="9">
                  <c:v>82.337419042112799</c:v>
                </c:pt>
                <c:pt idx="10">
                  <c:v>49.953190906115303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2E3-F747-BE15-1EB0F52BC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shape val="box"/>
        <c:axId val="2140916416"/>
        <c:axId val="2140922384"/>
        <c:axId val="0"/>
      </c:bar3DChart>
      <c:catAx>
        <c:axId val="214091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922384"/>
        <c:crosses val="autoZero"/>
        <c:auto val="1"/>
        <c:lblAlgn val="ctr"/>
        <c:lblOffset val="100"/>
        <c:noMultiLvlLbl val="0"/>
      </c:catAx>
      <c:valAx>
        <c:axId val="2140922384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4091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spPr>
            <a:solidFill>
              <a:srgbClr val="694780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A5847F7-5B06-434C-8164-326C6F12F7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527-FD43-844D-8495350CFF3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7BAC8D2-0049-8542-B008-C91B70A153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527-FD43-844D-8495350CFF3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78B955B-0CB1-BB41-87AB-1469252E03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527-FD43-844D-8495350CFF3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5659D43-AED4-6146-8EFD-A21C78DB53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527-FD43-844D-8495350CFF3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C9A087E-5688-C042-B146-E270F31203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527-FD43-844D-8495350CFF3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527-FD43-844D-8495350CFF3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F952E2F-791E-C448-8EDB-AB0E79B0C0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527-FD43-844D-8495350CFF3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4A1FC4D-197F-EB46-8965-5C3D0011C3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527-FD43-844D-8495350CFF3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A28207B-992E-FA49-A841-1664873294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527-FD43-844D-8495350CFF3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8E4BCA8-2C2E-514A-A9E1-B4ADBDE97D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527-FD43-844D-8495350CFF3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46437B6-C37C-8642-A77E-E72BFF8914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527-FD43-844D-8495350CFF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'set85_data (2)'!$L$2:$L$12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'set85_data (2)'!$J$2:$J$12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'set85_data (2)'!$I$2:$I$12</c15:f>
                <c15:dlblRangeCache>
                  <c:ptCount val="11"/>
                </c15:dlblRangeCache>
              </c15:datalabelsRange>
            </c:ext>
            <c:ext xmlns:c16="http://schemas.microsoft.com/office/drawing/2014/chart" uri="{C3380CC4-5D6E-409C-BE32-E72D297353CC}">
              <c16:uniqueId val="{0000000B-D527-FD43-844D-8495350CFF37}"/>
            </c:ext>
          </c:extLst>
        </c:ser>
        <c:ser>
          <c:idx val="0"/>
          <c:order val="1"/>
          <c:spPr>
            <a:solidFill>
              <a:srgbClr val="694780"/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invertIfNegative val="0"/>
          <c:cat>
            <c:strRef>
              <c:f>'set85_data (2)'!$L$2:$L$12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'set85_data (2)'!$G$90:$G$100</c:f>
              <c:numCache>
                <c:formatCode>General</c:formatCode>
                <c:ptCount val="11"/>
                <c:pt idx="0">
                  <c:v>2.50093960681484</c:v>
                </c:pt>
                <c:pt idx="1">
                  <c:v>14.6779926762207</c:v>
                </c:pt>
                <c:pt idx="2">
                  <c:v>38.311868495572902</c:v>
                </c:pt>
                <c:pt idx="3">
                  <c:v>67.207196521282896</c:v>
                </c:pt>
                <c:pt idx="4">
                  <c:v>29.091627866779898</c:v>
                </c:pt>
                <c:pt idx="6">
                  <c:v>71.642905068795997</c:v>
                </c:pt>
                <c:pt idx="7">
                  <c:v>31.3502431350684</c:v>
                </c:pt>
                <c:pt idx="8">
                  <c:v>20.340980137926799</c:v>
                </c:pt>
                <c:pt idx="9">
                  <c:v>62.604002608125001</c:v>
                </c:pt>
                <c:pt idx="10">
                  <c:v>84.5594779628005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527-FD43-844D-8495350CF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shape val="box"/>
        <c:axId val="2140916416"/>
        <c:axId val="2140922384"/>
        <c:axId val="0"/>
      </c:bar3DChart>
      <c:catAx>
        <c:axId val="214091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922384"/>
        <c:crosses val="autoZero"/>
        <c:auto val="1"/>
        <c:lblAlgn val="ctr"/>
        <c:lblOffset val="100"/>
        <c:noMultiLvlLbl val="0"/>
      </c:catAx>
      <c:valAx>
        <c:axId val="2140922384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4091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spPr>
            <a:solidFill>
              <a:srgbClr val="694780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FECF1B84-CC3F-6644-8247-E187B03254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55B-354E-B368-D8E2DAF6A8D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AC7A02A-B7AF-2A43-8E02-DF891F9096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55B-354E-B368-D8E2DAF6A8D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462F48F-97EB-EB48-A02E-081786A729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55B-354E-B368-D8E2DAF6A8D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C7A19DF-46AA-A447-B08B-7E3B9B607B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55B-354E-B368-D8E2DAF6A8D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02ADCF4-315B-694D-9233-D43F8E5CC7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55B-354E-B368-D8E2DAF6A8D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55B-354E-B368-D8E2DAF6A8D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836B072-5AD8-F148-A9A0-97B3DB60F6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55B-354E-B368-D8E2DAF6A8D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B0BEEA8-A8C5-C347-A7B8-F3036611AC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55B-354E-B368-D8E2DAF6A8D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0366A3F-EB19-784A-B6FB-FBC5973846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55B-354E-B368-D8E2DAF6A8D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08FBD5D-4388-9C45-A038-78A7EAF8A6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55B-354E-B368-D8E2DAF6A8D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8DA23CD-740F-F14A-94EF-E5DFB06F44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55B-354E-B368-D8E2DAF6A8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'set85_data (2)'!$L$2:$L$12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'set85_data (2)'!$J$2:$J$12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'set85_data (2)'!$I$13:$I$23</c15:f>
                <c15:dlblRangeCache>
                  <c:ptCount val="11"/>
                </c15:dlblRangeCache>
              </c15:datalabelsRange>
            </c:ext>
            <c:ext xmlns:c16="http://schemas.microsoft.com/office/drawing/2014/chart" uri="{C3380CC4-5D6E-409C-BE32-E72D297353CC}">
              <c16:uniqueId val="{0000000B-F55B-354E-B368-D8E2DAF6A8D8}"/>
            </c:ext>
          </c:extLst>
        </c:ser>
        <c:ser>
          <c:idx val="0"/>
          <c:order val="1"/>
          <c:spPr>
            <a:solidFill>
              <a:srgbClr val="694780"/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invertIfNegative val="0"/>
          <c:cat>
            <c:strRef>
              <c:f>'set85_data (2)'!$L$2:$L$12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'set85_data (2)'!$G$101:$G$111</c:f>
              <c:numCache>
                <c:formatCode>General</c:formatCode>
                <c:ptCount val="11"/>
                <c:pt idx="0">
                  <c:v>84.5594779628005</c:v>
                </c:pt>
                <c:pt idx="1">
                  <c:v>14.6779926762207</c:v>
                </c:pt>
                <c:pt idx="2">
                  <c:v>71.642905068795997</c:v>
                </c:pt>
                <c:pt idx="3">
                  <c:v>62.604002608125001</c:v>
                </c:pt>
                <c:pt idx="4">
                  <c:v>31.3502431350684</c:v>
                </c:pt>
                <c:pt idx="6">
                  <c:v>67.207196521282896</c:v>
                </c:pt>
                <c:pt idx="7">
                  <c:v>38.311868495572902</c:v>
                </c:pt>
                <c:pt idx="8">
                  <c:v>2.50093960681484</c:v>
                </c:pt>
                <c:pt idx="9">
                  <c:v>29.091627866779898</c:v>
                </c:pt>
                <c:pt idx="10">
                  <c:v>20.340980137926799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55B-354E-B368-D8E2DAF6A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shape val="box"/>
        <c:axId val="2140916416"/>
        <c:axId val="2140922384"/>
        <c:axId val="0"/>
      </c:bar3DChart>
      <c:catAx>
        <c:axId val="214091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922384"/>
        <c:crosses val="autoZero"/>
        <c:auto val="1"/>
        <c:lblAlgn val="ctr"/>
        <c:lblOffset val="100"/>
        <c:noMultiLvlLbl val="0"/>
      </c:catAx>
      <c:valAx>
        <c:axId val="2140922384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4091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spPr>
            <a:solidFill>
              <a:srgbClr val="047663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F077DC7-CF9E-5843-B198-841FE5629C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205-1747-95DF-E9898E45B89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821580B-94AD-7243-981E-6CA84F1942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205-1747-95DF-E9898E45B89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BED5D71-08D1-F845-8A18-EBDBC3E552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205-1747-95DF-E9898E45B89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A07FDF0-4524-A84F-8929-20C86FD8FF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205-1747-95DF-E9898E45B89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AF4227A-9AB3-5F43-9031-FB1741D48D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205-1747-95DF-E9898E45B89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205-1747-95DF-E9898E45B89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10BB596-FDD5-E646-9497-470633A3BC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205-1747-95DF-E9898E45B89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F5129C2-702D-5C4A-9095-5A70C4E789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205-1747-95DF-E9898E45B89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299EC47-7681-7F4E-9F5B-76645AD4B5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205-1747-95DF-E9898E45B89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2007CD6-2837-9642-BF44-A7A0711630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205-1747-95DF-E9898E45B89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61F76D9-7F75-C848-AC51-E3CF24A038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205-1747-95DF-E9898E45B8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'set85_data (2)'!$L$2:$L$12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'set85_data (2)'!$J$2:$J$12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'set85_data (2)'!$I$2:$I$12</c15:f>
                <c15:dlblRangeCache>
                  <c:ptCount val="11"/>
                </c15:dlblRangeCache>
              </c15:datalabelsRange>
            </c:ext>
            <c:ext xmlns:c16="http://schemas.microsoft.com/office/drawing/2014/chart" uri="{C3380CC4-5D6E-409C-BE32-E72D297353CC}">
              <c16:uniqueId val="{0000000B-F205-1747-95DF-E9898E45B894}"/>
            </c:ext>
          </c:extLst>
        </c:ser>
        <c:ser>
          <c:idx val="0"/>
          <c:order val="1"/>
          <c:spPr>
            <a:solidFill>
              <a:srgbClr val="047663"/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invertIfNegative val="0"/>
          <c:cat>
            <c:strRef>
              <c:f>'set85_data (2)'!$L$2:$L$12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'set85_data (2)'!$G$112:$G$122</c:f>
              <c:numCache>
                <c:formatCode>General</c:formatCode>
                <c:ptCount val="11"/>
                <c:pt idx="0">
                  <c:v>23.530533632604801</c:v>
                </c:pt>
                <c:pt idx="1">
                  <c:v>14.6779926762207</c:v>
                </c:pt>
                <c:pt idx="2">
                  <c:v>56.234132519034901</c:v>
                </c:pt>
                <c:pt idx="3">
                  <c:v>58.134254265612803</c:v>
                </c:pt>
                <c:pt idx="4">
                  <c:v>63.411465663148803</c:v>
                </c:pt>
                <c:pt idx="6">
                  <c:v>41.212562113265598</c:v>
                </c:pt>
                <c:pt idx="7">
                  <c:v>8.6684277159210801</c:v>
                </c:pt>
                <c:pt idx="8">
                  <c:v>40.809980488815398</c:v>
                </c:pt>
                <c:pt idx="9">
                  <c:v>70.364056166775597</c:v>
                </c:pt>
                <c:pt idx="10">
                  <c:v>57.536660964198902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205-1747-95DF-E9898E45B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shape val="box"/>
        <c:axId val="2140916416"/>
        <c:axId val="2140922384"/>
        <c:axId val="0"/>
      </c:bar3DChart>
      <c:catAx>
        <c:axId val="214091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922384"/>
        <c:crosses val="autoZero"/>
        <c:auto val="1"/>
        <c:lblAlgn val="ctr"/>
        <c:lblOffset val="100"/>
        <c:noMultiLvlLbl val="0"/>
      </c:catAx>
      <c:valAx>
        <c:axId val="2140922384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4091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spPr>
            <a:solidFill>
              <a:srgbClr val="047663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00D59E5-890F-B045-B512-70E45C40AF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14A-7D48-A8BD-AA3066EED7D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33654B0-71DB-F449-B560-609AE28789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14A-7D48-A8BD-AA3066EED7D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92C3D67-3FBD-0E49-AAE4-B575AB79D1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14A-7D48-A8BD-AA3066EED7D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CB86F2E-39DB-BE43-ACEE-79F26A7D47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14A-7D48-A8BD-AA3066EED7D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22EB380-BD53-8449-8EE8-C3764D2427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14A-7D48-A8BD-AA3066EED7D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14A-7D48-A8BD-AA3066EED7D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08AD183-424F-794D-B533-3A19C9F9B4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14A-7D48-A8BD-AA3066EED7D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7348212-5DFC-FA43-8114-EC52766866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14A-7D48-A8BD-AA3066EED7D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3753F5B-53D0-694C-AA03-DFD7ED10F4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14A-7D48-A8BD-AA3066EED7D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9182B5C-627D-7E44-9AC0-7E7EDEBD02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14A-7D48-A8BD-AA3066EED7D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19F6157-AE51-A343-9352-0EC71C2D11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14A-7D48-A8BD-AA3066EED7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'set85_data (2)'!$L$2:$L$12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'set85_data (2)'!$J$2:$J$12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'set85_data (2)'!$I$13:$I$23</c15:f>
                <c15:dlblRangeCache>
                  <c:ptCount val="11"/>
                </c15:dlblRangeCache>
              </c15:datalabelsRange>
            </c:ext>
            <c:ext xmlns:c16="http://schemas.microsoft.com/office/drawing/2014/chart" uri="{C3380CC4-5D6E-409C-BE32-E72D297353CC}">
              <c16:uniqueId val="{0000000B-814A-7D48-A8BD-AA3066EED7DD}"/>
            </c:ext>
          </c:extLst>
        </c:ser>
        <c:ser>
          <c:idx val="0"/>
          <c:order val="1"/>
          <c:spPr>
            <a:solidFill>
              <a:srgbClr val="047663"/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invertIfNegative val="0"/>
          <c:cat>
            <c:strRef>
              <c:f>'set85_data (2)'!$L$2:$L$12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'set85_data (2)'!$G$123:$G$133</c:f>
              <c:numCache>
                <c:formatCode>General</c:formatCode>
                <c:ptCount val="11"/>
                <c:pt idx="0">
                  <c:v>41.212562113265598</c:v>
                </c:pt>
                <c:pt idx="1">
                  <c:v>14.6779926762207</c:v>
                </c:pt>
                <c:pt idx="2">
                  <c:v>70.364056166775597</c:v>
                </c:pt>
                <c:pt idx="3">
                  <c:v>63.411465663148803</c:v>
                </c:pt>
                <c:pt idx="4">
                  <c:v>40.809980488815398</c:v>
                </c:pt>
                <c:pt idx="6">
                  <c:v>57.536660964198902</c:v>
                </c:pt>
                <c:pt idx="7">
                  <c:v>56.234132519034901</c:v>
                </c:pt>
                <c:pt idx="8">
                  <c:v>8.6684277159210801</c:v>
                </c:pt>
                <c:pt idx="9">
                  <c:v>58.134254265612803</c:v>
                </c:pt>
                <c:pt idx="10">
                  <c:v>23.530533632604801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14A-7D48-A8BD-AA3066EED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shape val="box"/>
        <c:axId val="2140916416"/>
        <c:axId val="2140922384"/>
        <c:axId val="0"/>
      </c:bar3DChart>
      <c:catAx>
        <c:axId val="214091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922384"/>
        <c:crosses val="autoZero"/>
        <c:auto val="1"/>
        <c:lblAlgn val="ctr"/>
        <c:lblOffset val="100"/>
        <c:noMultiLvlLbl val="0"/>
      </c:catAx>
      <c:valAx>
        <c:axId val="2140922384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4091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spPr>
            <a:solidFill>
              <a:srgbClr val="1883C5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C091662-DFF9-DB44-95E6-A78F0AF452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ACC-CC40-A87C-C21C71357DB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1E9C7A4-CF82-9943-A336-8EFF77228F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ACC-CC40-A87C-C21C71357DB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27BFD7F-4001-2A43-9C3B-F82CAC98D4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ACC-CC40-A87C-C21C71357DB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7B39226-1D3E-4E4D-9007-CF2CFBBC1C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ACC-CC40-A87C-C21C71357DB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A416122-B284-3340-AD2C-6CF6105391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ACC-CC40-A87C-C21C71357DB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ACC-CC40-A87C-C21C71357DB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18C9F4C-E340-C947-8F1D-A519ECDB4F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ACC-CC40-A87C-C21C71357DB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4682147-112C-7646-9284-46A5D2FFF8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ACC-CC40-A87C-C21C71357DB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8973633-2BED-F542-81AE-435BCDDABC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ACC-CC40-A87C-C21C71357DB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25B09BE-C41D-3D4B-A236-36D5B926C1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ACC-CC40-A87C-C21C71357DB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ED64989-5594-5C4C-B391-0F76AECA21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ACC-CC40-A87C-C21C71357D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'set85_data (2)'!$L$2:$L$12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'set85_data (2)'!$J$2:$J$12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'set85_data (2)'!$I$2:$I$12</c15:f>
                <c15:dlblRangeCache>
                  <c:ptCount val="11"/>
                </c15:dlblRangeCache>
              </c15:datalabelsRange>
            </c:ext>
            <c:ext xmlns:c16="http://schemas.microsoft.com/office/drawing/2014/chart" uri="{C3380CC4-5D6E-409C-BE32-E72D297353CC}">
              <c16:uniqueId val="{0000000B-BACC-CC40-A87C-C21C71357DB4}"/>
            </c:ext>
          </c:extLst>
        </c:ser>
        <c:ser>
          <c:idx val="0"/>
          <c:order val="1"/>
          <c:spPr>
            <a:solidFill>
              <a:srgbClr val="1883C5"/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invertIfNegative val="0"/>
          <c:cat>
            <c:strRef>
              <c:f>'set85_data (2)'!$L$2:$L$12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'set85_data (2)'!$G$134:$G$144</c:f>
              <c:numCache>
                <c:formatCode>General</c:formatCode>
                <c:ptCount val="11"/>
                <c:pt idx="0">
                  <c:v>76.263100598359401</c:v>
                </c:pt>
                <c:pt idx="1">
                  <c:v>26.101572156825402</c:v>
                </c:pt>
                <c:pt idx="2">
                  <c:v>31.6227766016838</c:v>
                </c:pt>
                <c:pt idx="3">
                  <c:v>33.372026424257399</c:v>
                </c:pt>
                <c:pt idx="4">
                  <c:v>32.265682854797703</c:v>
                </c:pt>
                <c:pt idx="6">
                  <c:v>67.015677430495103</c:v>
                </c:pt>
                <c:pt idx="7">
                  <c:v>52.122161546390103</c:v>
                </c:pt>
                <c:pt idx="8">
                  <c:v>88.308933894810295</c:v>
                </c:pt>
                <c:pt idx="9">
                  <c:v>12.6902636651609</c:v>
                </c:pt>
                <c:pt idx="10">
                  <c:v>70.415499667765999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ACC-CC40-A87C-C21C71357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shape val="box"/>
        <c:axId val="2140916416"/>
        <c:axId val="2140922384"/>
        <c:axId val="0"/>
      </c:bar3DChart>
      <c:catAx>
        <c:axId val="214091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922384"/>
        <c:crosses val="autoZero"/>
        <c:auto val="1"/>
        <c:lblAlgn val="ctr"/>
        <c:lblOffset val="100"/>
        <c:noMultiLvlLbl val="0"/>
      </c:catAx>
      <c:valAx>
        <c:axId val="2140922384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4091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spPr>
            <a:solidFill>
              <a:srgbClr val="1990A9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0E5B12D-1D95-4F4B-8300-EA9B02AC15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A1D-3F49-B137-84330FFC5D0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F6BD7D7-4F8C-2D4B-B33B-2D23730B70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A1D-3F49-B137-84330FFC5D0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BF83441-13EE-1940-ACB6-9E72A8AE91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A1D-3F49-B137-84330FFC5D0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173EA89-F75E-674F-B449-C7460A6DFC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A1D-3F49-B137-84330FFC5D0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C55B2FB-71F0-D34C-A854-73BD36C1DD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A1D-3F49-B137-84330FFC5D0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A1D-3F49-B137-84330FFC5D0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CD60C4F-56CA-7D40-AF57-675E31B875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A1D-3F49-B137-84330FFC5D0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20225E5-C087-B74C-87A1-0487BFE21E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A1D-3F49-B137-84330FFC5D0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5FA3989-8325-BD4B-BD96-708D3A0276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A1D-3F49-B137-84330FFC5D0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C3BE540-DE01-CF44-8B4C-D181F0AC6D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A1D-3F49-B137-84330FFC5D0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F7AB1EF-87B3-C841-A1E1-396EB312BB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A1D-3F49-B137-84330FFC5D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set85_data!$L$2:$L$12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set85_data!$J$2:$J$12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set85_data!$I$13:$I$23</c15:f>
                <c15:dlblRangeCache>
                  <c:ptCount val="11"/>
                  <c:pt idx="1">
                    <c:v>▲</c:v>
                  </c:pt>
                  <c:pt idx="7">
                    <c:v>●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9A1D-3F49-B137-84330FFC5D01}"/>
            </c:ext>
          </c:extLst>
        </c:ser>
        <c:ser>
          <c:idx val="0"/>
          <c:order val="1"/>
          <c:spPr>
            <a:solidFill>
              <a:srgbClr val="1990A9"/>
            </a:solidFill>
            <a:ln>
              <a:noFill/>
            </a:ln>
            <a:effectLst/>
            <a:sp3d/>
          </c:spPr>
          <c:invertIfNegative val="0"/>
          <c:cat>
            <c:strRef>
              <c:f>set85_data!$L$2:$L$12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set85_data!$G$13:$G$23</c:f>
              <c:numCache>
                <c:formatCode>General</c:formatCode>
                <c:ptCount val="11"/>
                <c:pt idx="0">
                  <c:v>14.5243675459601</c:v>
                </c:pt>
                <c:pt idx="1">
                  <c:v>0</c:v>
                </c:pt>
                <c:pt idx="2">
                  <c:v>38.010561487105399</c:v>
                </c:pt>
                <c:pt idx="3">
                  <c:v>19.378179554378001</c:v>
                </c:pt>
                <c:pt idx="4">
                  <c:v>35.072756430663198</c:v>
                </c:pt>
                <c:pt idx="6">
                  <c:v>49.158047863015703</c:v>
                </c:pt>
                <c:pt idx="7">
                  <c:v>46.234132519034901</c:v>
                </c:pt>
                <c:pt idx="8">
                  <c:v>32.965945905259701</c:v>
                </c:pt>
                <c:pt idx="9">
                  <c:v>64.278917699547407</c:v>
                </c:pt>
                <c:pt idx="10">
                  <c:v>3.1287032194236009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A1D-3F49-B137-84330FFC5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shape val="box"/>
        <c:axId val="2140916416"/>
        <c:axId val="2140922384"/>
        <c:axId val="0"/>
      </c:bar3DChart>
      <c:catAx>
        <c:axId val="214091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922384"/>
        <c:crosses val="autoZero"/>
        <c:auto val="1"/>
        <c:lblAlgn val="ctr"/>
        <c:lblOffset val="100"/>
        <c:noMultiLvlLbl val="0"/>
      </c:catAx>
      <c:valAx>
        <c:axId val="2140922384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4091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spPr>
            <a:solidFill>
              <a:srgbClr val="1883C5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6209B80-5D1C-0E4E-A5FA-865EC6D202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D8B-8745-AD0E-6AAA667BDF7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6A22D00-E7D9-E341-911E-5AF6B0BCF6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D8B-8745-AD0E-6AAA667BDF7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E6C1A3A-56FE-DB47-A943-C6EED41A03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D8B-8745-AD0E-6AAA667BDF7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839D163-EEFC-0E42-BB2F-1091916683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D8B-8745-AD0E-6AAA667BDF7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5280AA6-7C55-C940-BF0E-F384938E10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D8B-8745-AD0E-6AAA667BDF7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D8B-8745-AD0E-6AAA667BDF7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AA481DE-4228-1649-B244-3952E151C5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D8B-8745-AD0E-6AAA667BDF7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98914D2-D399-6F4D-A106-A0D87ABC6E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D8B-8745-AD0E-6AAA667BDF7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82BDB56-8B46-C943-BCE5-343DF1D68C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D8B-8745-AD0E-6AAA667BDF7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16E4CAE-4BB1-8A42-8974-2BFE9FC0B5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D8B-8745-AD0E-6AAA667BDF7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F96B61B-D0AA-BA48-BF37-C3E59FC8E9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D8B-8745-AD0E-6AAA667BDF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'set85_data (2)'!$L$2:$L$12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'set85_data (2)'!$J$2:$J$12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'set85_data (2)'!$I$13:$I$23</c15:f>
                <c15:dlblRangeCache>
                  <c:ptCount val="11"/>
                </c15:dlblRangeCache>
              </c15:datalabelsRange>
            </c:ext>
            <c:ext xmlns:c16="http://schemas.microsoft.com/office/drawing/2014/chart" uri="{C3380CC4-5D6E-409C-BE32-E72D297353CC}">
              <c16:uniqueId val="{0000000B-4D8B-8745-AD0E-6AAA667BDF7B}"/>
            </c:ext>
          </c:extLst>
        </c:ser>
        <c:ser>
          <c:idx val="0"/>
          <c:order val="1"/>
          <c:spPr>
            <a:solidFill>
              <a:srgbClr val="1883C5"/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invertIfNegative val="0"/>
          <c:cat>
            <c:strRef>
              <c:f>'set85_data (2)'!$L$2:$L$12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'set85_data (2)'!$G$145:$G$155</c:f>
              <c:numCache>
                <c:formatCode>General</c:formatCode>
                <c:ptCount val="11"/>
                <c:pt idx="0">
                  <c:v>33.372026424257399</c:v>
                </c:pt>
                <c:pt idx="1">
                  <c:v>26.101572156825402</c:v>
                </c:pt>
                <c:pt idx="2">
                  <c:v>88.308933894810295</c:v>
                </c:pt>
                <c:pt idx="3">
                  <c:v>12.6902636651609</c:v>
                </c:pt>
                <c:pt idx="4">
                  <c:v>70.415499667765999</c:v>
                </c:pt>
                <c:pt idx="6">
                  <c:v>32.265682854797703</c:v>
                </c:pt>
                <c:pt idx="7">
                  <c:v>31.6227766016838</c:v>
                </c:pt>
                <c:pt idx="8">
                  <c:v>67.015677430495103</c:v>
                </c:pt>
                <c:pt idx="9">
                  <c:v>76.263100598359401</c:v>
                </c:pt>
                <c:pt idx="10">
                  <c:v>52.122161546390103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D8B-8745-AD0E-6AAA667BD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shape val="box"/>
        <c:axId val="2140916416"/>
        <c:axId val="2140922384"/>
        <c:axId val="0"/>
      </c:bar3DChart>
      <c:catAx>
        <c:axId val="214091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922384"/>
        <c:crosses val="autoZero"/>
        <c:auto val="1"/>
        <c:lblAlgn val="ctr"/>
        <c:lblOffset val="100"/>
        <c:noMultiLvlLbl val="0"/>
      </c:catAx>
      <c:valAx>
        <c:axId val="2140922384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4091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spPr>
            <a:solidFill>
              <a:srgbClr val="FAE000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4CF79522-C299-0F43-977F-F177F24541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159-F241-8B2D-0071703E871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FCB3E24-E61B-F94C-B65F-4885CACE79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159-F241-8B2D-0071703E871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E127800-D5E6-3045-BAC5-E6F6FD845A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159-F241-8B2D-0071703E871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73FB992-A7AB-3446-8DAE-3AF0D8400D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159-F241-8B2D-0071703E871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D0620DF-4FBD-DB4F-B670-49471559A7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159-F241-8B2D-0071703E871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159-F241-8B2D-0071703E871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228112F-1F64-ED4D-8D8A-2331BE466A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159-F241-8B2D-0071703E871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945CB23-0279-3747-ABF7-94653EE4FA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159-F241-8B2D-0071703E871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5500218-745A-3E4E-9E1B-07E3E8C349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159-F241-8B2D-0071703E871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9B21814-7CA9-284C-860F-F3AAF4565F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159-F241-8B2D-0071703E871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2653090-DAB1-F940-B61F-14059175E3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159-F241-8B2D-0071703E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set85_data!$L$2:$L$12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set85_data!$J$2:$J$12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set85_data!$I$2:$I$12</c15:f>
                <c15:dlblRangeCache>
                  <c:ptCount val="11"/>
                  <c:pt idx="1">
                    <c:v>▲</c:v>
                  </c:pt>
                  <c:pt idx="2">
                    <c:v>●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3159-F241-8B2D-0071703E8714}"/>
            </c:ext>
          </c:extLst>
        </c:ser>
        <c:ser>
          <c:idx val="0"/>
          <c:order val="1"/>
          <c:spPr>
            <a:solidFill>
              <a:srgbClr val="FAE000"/>
            </a:solidFill>
            <a:ln>
              <a:noFill/>
            </a:ln>
            <a:effectLst/>
            <a:sp3d/>
          </c:spPr>
          <c:invertIfNegative val="0"/>
          <c:cat>
            <c:strRef>
              <c:f>set85_data!$L$2:$L$12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set85_data!$G$24:$G$34</c:f>
              <c:numCache>
                <c:formatCode>General</c:formatCode>
                <c:ptCount val="11"/>
                <c:pt idx="0">
                  <c:v>72.557888245370705</c:v>
                </c:pt>
                <c:pt idx="1">
                  <c:v>0</c:v>
                </c:pt>
                <c:pt idx="2">
                  <c:v>7.7827941003892001</c:v>
                </c:pt>
                <c:pt idx="3">
                  <c:v>36.739045693718197</c:v>
                </c:pt>
                <c:pt idx="4">
                  <c:v>4.9736521445184998</c:v>
                </c:pt>
                <c:pt idx="6">
                  <c:v>57.373451517802707</c:v>
                </c:pt>
                <c:pt idx="7">
                  <c:v>69.381486015083595</c:v>
                </c:pt>
                <c:pt idx="8">
                  <c:v>31.2527013568344</c:v>
                </c:pt>
                <c:pt idx="9">
                  <c:v>31.658256843034003</c:v>
                </c:pt>
                <c:pt idx="10">
                  <c:v>84.1383267124979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159-F241-8B2D-0071703E8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shape val="box"/>
        <c:axId val="2140916416"/>
        <c:axId val="2140922384"/>
        <c:axId val="0"/>
      </c:bar3DChart>
      <c:catAx>
        <c:axId val="214091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922384"/>
        <c:crosses val="autoZero"/>
        <c:auto val="1"/>
        <c:lblAlgn val="ctr"/>
        <c:lblOffset val="100"/>
        <c:noMultiLvlLbl val="0"/>
      </c:catAx>
      <c:valAx>
        <c:axId val="2140922384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4091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spPr>
            <a:solidFill>
              <a:srgbClr val="FAE000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4A278A1-074A-2540-A1D9-FF0D06D5C2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26B-E144-B3F2-B176F8C6DE8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619393D-BDEA-8040-A45C-14BFF01D92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26B-E144-B3F2-B176F8C6DE8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2325A35-7BBC-4943-8733-69D1BD57B9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26B-E144-B3F2-B176F8C6DE8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68857FA-99E7-1745-ADAD-DAF7C7BD6B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26B-E144-B3F2-B176F8C6DE8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3489BE3-63C7-2847-8B94-F5674BC20E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26B-E144-B3F2-B176F8C6DE8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26B-E144-B3F2-B176F8C6DE8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EE0DBAA-9DF7-4749-95DD-B0546387ED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26B-E144-B3F2-B176F8C6DE8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452CAA6-99A7-0E42-BA90-F36D85CC74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26B-E144-B3F2-B176F8C6DE8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4B7B9B0-B906-6241-B208-2C75A300AD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26B-E144-B3F2-B176F8C6DE8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1993F70-13F2-DE41-B197-9767291CAB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26B-E144-B3F2-B176F8C6DE8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EC639AC-DA48-6B4B-8ED0-23429C652B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26B-E144-B3F2-B176F8C6DE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set85_data!$L$2:$L$12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set85_data!$J$2:$J$12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set85_data!$I$35:$I$45</c15:f>
                <c15:dlblRangeCache>
                  <c:ptCount val="11"/>
                  <c:pt idx="1">
                    <c:v>▲</c:v>
                  </c:pt>
                  <c:pt idx="7">
                    <c:v>●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E26B-E144-B3F2-B176F8C6DE8B}"/>
            </c:ext>
          </c:extLst>
        </c:ser>
        <c:ser>
          <c:idx val="0"/>
          <c:order val="1"/>
          <c:spPr>
            <a:solidFill>
              <a:srgbClr val="FAE000"/>
            </a:solidFill>
            <a:ln>
              <a:noFill/>
            </a:ln>
            <a:effectLst/>
            <a:sp3d/>
          </c:spPr>
          <c:invertIfNegative val="0"/>
          <c:cat>
            <c:strRef>
              <c:f>set85_data!$L$2:$L$12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set85_data!$G$35:$G$45</c:f>
              <c:numCache>
                <c:formatCode>General</c:formatCode>
                <c:ptCount val="11"/>
                <c:pt idx="0">
                  <c:v>69.381486015083595</c:v>
                </c:pt>
                <c:pt idx="1">
                  <c:v>0</c:v>
                </c:pt>
                <c:pt idx="2">
                  <c:v>31.2527013568344</c:v>
                </c:pt>
                <c:pt idx="3">
                  <c:v>57.373451517802707</c:v>
                </c:pt>
                <c:pt idx="4">
                  <c:v>4.9736521445184998</c:v>
                </c:pt>
                <c:pt idx="6">
                  <c:v>84.1383267124979</c:v>
                </c:pt>
                <c:pt idx="7">
                  <c:v>7.7827941003892001</c:v>
                </c:pt>
                <c:pt idx="8">
                  <c:v>31.658256843034003</c:v>
                </c:pt>
                <c:pt idx="9">
                  <c:v>72.557888245370705</c:v>
                </c:pt>
                <c:pt idx="10">
                  <c:v>36.739045693718197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26B-E144-B3F2-B176F8C6D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shape val="box"/>
        <c:axId val="2140916416"/>
        <c:axId val="2140922384"/>
        <c:axId val="0"/>
      </c:bar3DChart>
      <c:catAx>
        <c:axId val="214091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922384"/>
        <c:crosses val="autoZero"/>
        <c:auto val="1"/>
        <c:lblAlgn val="ctr"/>
        <c:lblOffset val="100"/>
        <c:noMultiLvlLbl val="0"/>
      </c:catAx>
      <c:valAx>
        <c:axId val="2140922384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4091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spPr>
            <a:solidFill>
              <a:srgbClr val="FA8F00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5B39FC8-420D-5346-83E6-E6D33640D9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7C07-EC4D-B0B5-1B73D1990B4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0474EFA-FE6E-8544-9DE1-5B9842823D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C07-EC4D-B0B5-1B73D1990B4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01AE520-7CB6-A640-8CC8-8542F38092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C07-EC4D-B0B5-1B73D1990B4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9B3280C-390B-414F-9AE4-0109D391B2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C07-EC4D-B0B5-1B73D1990B4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6980284-CFEC-9542-902D-687D1D8C0C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C07-EC4D-B0B5-1B73D1990B4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C07-EC4D-B0B5-1B73D1990B4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D22102B-F850-294A-981A-E7B48145FB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C07-EC4D-B0B5-1B73D1990B4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FF2E1B2-3FF8-E74B-898C-A751E01C17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C07-EC4D-B0B5-1B73D1990B4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A8D3FF5-3ECF-3E42-B488-4A41C6695C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C07-EC4D-B0B5-1B73D1990B4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14F9725-A9C2-8B40-AC3E-C126B794B8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C07-EC4D-B0B5-1B73D1990B4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15F6143-1144-9E4B-9FE9-7998F8C868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C07-EC4D-B0B5-1B73D1990B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set85_data!$L$2:$L$12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set85_data!$J$2:$J$12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set85_data!$I$2:$I$12</c15:f>
                <c15:dlblRangeCache>
                  <c:ptCount val="11"/>
                  <c:pt idx="1">
                    <c:v>▲</c:v>
                  </c:pt>
                  <c:pt idx="2">
                    <c:v>●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7C07-EC4D-B0B5-1B73D1990B43}"/>
            </c:ext>
          </c:extLst>
        </c:ser>
        <c:ser>
          <c:idx val="0"/>
          <c:order val="1"/>
          <c:spPr>
            <a:solidFill>
              <a:srgbClr val="FA8F00"/>
            </a:solidFill>
            <a:ln>
              <a:noFill/>
            </a:ln>
            <a:effectLst/>
            <a:sp3d/>
          </c:spPr>
          <c:invertIfNegative val="0"/>
          <c:cat>
            <c:strRef>
              <c:f>set85_data!$L$2:$L$12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set85_data!$G$46:$G$56</c:f>
              <c:numCache>
                <c:formatCode>General</c:formatCode>
                <c:ptCount val="11"/>
                <c:pt idx="0">
                  <c:v>59.435834706794395</c:v>
                </c:pt>
                <c:pt idx="1">
                  <c:v>2.1152765862858995</c:v>
                </c:pt>
                <c:pt idx="2">
                  <c:v>7.7827941003892001</c:v>
                </c:pt>
                <c:pt idx="3">
                  <c:v>0.32286704292959989</c:v>
                </c:pt>
                <c:pt idx="4">
                  <c:v>15.673238595539601</c:v>
                </c:pt>
                <c:pt idx="6">
                  <c:v>85.960503360663694</c:v>
                </c:pt>
                <c:pt idx="7">
                  <c:v>77.346365021883699</c:v>
                </c:pt>
                <c:pt idx="8">
                  <c:v>62.871116387647604</c:v>
                </c:pt>
                <c:pt idx="9">
                  <c:v>36.756704900114201</c:v>
                </c:pt>
                <c:pt idx="10">
                  <c:v>29.633627479104298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C07-EC4D-B0B5-1B73D1990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shape val="box"/>
        <c:axId val="2140916416"/>
        <c:axId val="2140922384"/>
        <c:axId val="0"/>
      </c:bar3DChart>
      <c:catAx>
        <c:axId val="214091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922384"/>
        <c:crosses val="autoZero"/>
        <c:auto val="1"/>
        <c:lblAlgn val="ctr"/>
        <c:lblOffset val="100"/>
        <c:noMultiLvlLbl val="0"/>
      </c:catAx>
      <c:valAx>
        <c:axId val="2140922384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4091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spPr>
            <a:solidFill>
              <a:srgbClr val="FA8F00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00BBD964-6B59-BB4E-88DA-1F668FE8CA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3DD-FC41-B891-7F7DA11BE11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48C5EA8-9EC5-A146-B47E-69177E3DC7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3DD-FC41-B891-7F7DA11BE11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3475D8C-B025-CB43-91A7-EDFF6829F9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3DD-FC41-B891-7F7DA11BE11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6EA2EDE-FF75-E742-9DBC-7A5F659898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3DD-FC41-B891-7F7DA11BE11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34571CB-9BB5-7348-A63D-522F7949A1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3DD-FC41-B891-7F7DA11BE11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3DD-FC41-B891-7F7DA11BE11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6DD6191-6609-E947-B07C-1EAB50F81F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3DD-FC41-B891-7F7DA11BE11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0B823A3-E118-1A4E-BE2A-1DA744D7A9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3DD-FC41-B891-7F7DA11BE11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C2CC87D-314C-F24C-AA5C-D67538F079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3DD-FC41-B891-7F7DA11BE11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94B47D0-E5A3-6B4F-9DA5-5839CCA600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3DD-FC41-B891-7F7DA11BE11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9992B20-5BA2-8645-B1DB-2AF426B9F3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3DD-FC41-B891-7F7DA11BE1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set85_data!$L$2:$L$12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set85_data!$J$2:$J$12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set85_data!$I$13:$I$23</c15:f>
                <c15:dlblRangeCache>
                  <c:ptCount val="11"/>
                  <c:pt idx="1">
                    <c:v>▲</c:v>
                  </c:pt>
                  <c:pt idx="7">
                    <c:v>●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33DD-FC41-B891-7F7DA11BE117}"/>
            </c:ext>
          </c:extLst>
        </c:ser>
        <c:ser>
          <c:idx val="0"/>
          <c:order val="1"/>
          <c:spPr>
            <a:solidFill>
              <a:srgbClr val="FA8F00"/>
            </a:solidFill>
            <a:ln>
              <a:noFill/>
            </a:ln>
            <a:effectLst/>
            <a:sp3d/>
          </c:spPr>
          <c:invertIfNegative val="0"/>
          <c:cat>
            <c:strRef>
              <c:f>set85_data!$L$2:$L$12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set85_data!$G$57:$G$67</c:f>
              <c:numCache>
                <c:formatCode>General</c:formatCode>
                <c:ptCount val="11"/>
                <c:pt idx="0">
                  <c:v>85.960503360663694</c:v>
                </c:pt>
                <c:pt idx="1">
                  <c:v>2.1152765862858995</c:v>
                </c:pt>
                <c:pt idx="2">
                  <c:v>59.435834706794395</c:v>
                </c:pt>
                <c:pt idx="3">
                  <c:v>29.633627479104298</c:v>
                </c:pt>
                <c:pt idx="4">
                  <c:v>62.871116387647604</c:v>
                </c:pt>
                <c:pt idx="6">
                  <c:v>77.346365021883699</c:v>
                </c:pt>
                <c:pt idx="7">
                  <c:v>7.7827941003892001</c:v>
                </c:pt>
                <c:pt idx="8">
                  <c:v>0.32286704292959989</c:v>
                </c:pt>
                <c:pt idx="9">
                  <c:v>15.673238595539601</c:v>
                </c:pt>
                <c:pt idx="10">
                  <c:v>36.756704900114201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3DD-FC41-B891-7F7DA11BE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shape val="box"/>
        <c:axId val="2140916416"/>
        <c:axId val="2140922384"/>
        <c:axId val="0"/>
      </c:bar3DChart>
      <c:catAx>
        <c:axId val="214091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922384"/>
        <c:crosses val="autoZero"/>
        <c:auto val="1"/>
        <c:lblAlgn val="ctr"/>
        <c:lblOffset val="100"/>
        <c:noMultiLvlLbl val="0"/>
      </c:catAx>
      <c:valAx>
        <c:axId val="2140922384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4091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spPr>
            <a:solidFill>
              <a:srgbClr val="DD1E30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E25FD62F-8A21-5A48-AAE2-4CE41DBF39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193-2E40-AFD8-024D10C94BF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A688280-BA43-A645-BCD7-1BA0925461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193-2E40-AFD8-024D10C94BF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C3BC723-7100-FB40-8EC8-48D1D001E2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193-2E40-AFD8-024D10C94BF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9772AE2-3727-4B42-A3C9-FDE375975C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193-2E40-AFD8-024D10C94BF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F83E47E-1D06-2044-8BE9-C1FDA3E17C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193-2E40-AFD8-024D10C94BF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193-2E40-AFD8-024D10C94BF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C7A8CFA-D37E-0342-AB0B-23AAC5ABF7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193-2E40-AFD8-024D10C94BF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4BCE218-E89E-BD45-BDDF-7CF2217A89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193-2E40-AFD8-024D10C94BF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74A447D-67F1-2349-95C4-A2809AB328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193-2E40-AFD8-024D10C94BF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3AFEB5A-FAA8-7F47-9F86-ABEC41632E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193-2E40-AFD8-024D10C94BF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134E1B5-540A-6D4F-BE86-05652319DC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193-2E40-AFD8-024D10C94B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set85_data!$L$2:$L$12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set85_data!$J$2:$J$12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set85_data!$I$2:$I$12</c15:f>
                <c15:dlblRangeCache>
                  <c:ptCount val="11"/>
                  <c:pt idx="1">
                    <c:v>▲</c:v>
                  </c:pt>
                  <c:pt idx="2">
                    <c:v>●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F193-2E40-AFD8-024D10C94BFA}"/>
            </c:ext>
          </c:extLst>
        </c:ser>
        <c:ser>
          <c:idx val="0"/>
          <c:order val="1"/>
          <c:spPr>
            <a:solidFill>
              <a:srgbClr val="DD1E30"/>
            </a:solidFill>
            <a:ln>
              <a:noFill/>
            </a:ln>
            <a:effectLst/>
            <a:sp3d/>
          </c:spPr>
          <c:invertIfNegative val="0"/>
          <c:cat>
            <c:strRef>
              <c:f>set85_data!$L$2:$L$12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set85_data!$G$68:$G$78</c:f>
              <c:numCache>
                <c:formatCode>General</c:formatCode>
                <c:ptCount val="11"/>
                <c:pt idx="0">
                  <c:v>72.337419042112799</c:v>
                </c:pt>
                <c:pt idx="1">
                  <c:v>2.1152765862858995</c:v>
                </c:pt>
                <c:pt idx="2">
                  <c:v>16.101572156825402</c:v>
                </c:pt>
                <c:pt idx="3">
                  <c:v>22.159218800928997</c:v>
                </c:pt>
                <c:pt idx="4">
                  <c:v>13.855801306215099</c:v>
                </c:pt>
                <c:pt idx="6">
                  <c:v>7.767567608789399</c:v>
                </c:pt>
                <c:pt idx="7">
                  <c:v>39.953190906115303</c:v>
                </c:pt>
                <c:pt idx="8">
                  <c:v>52.353499662006698</c:v>
                </c:pt>
                <c:pt idx="9">
                  <c:v>3.2279996630730992</c:v>
                </c:pt>
                <c:pt idx="10">
                  <c:v>24.818858634965302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193-2E40-AFD8-024D10C94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shape val="box"/>
        <c:axId val="2140916416"/>
        <c:axId val="2140922384"/>
        <c:axId val="0"/>
      </c:bar3DChart>
      <c:catAx>
        <c:axId val="214091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922384"/>
        <c:crosses val="autoZero"/>
        <c:auto val="1"/>
        <c:lblAlgn val="ctr"/>
        <c:lblOffset val="100"/>
        <c:noMultiLvlLbl val="0"/>
      </c:catAx>
      <c:valAx>
        <c:axId val="2140922384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4091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spPr>
            <a:solidFill>
              <a:srgbClr val="DD1E30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8CCFF9F-72B9-C44C-A072-62F5764752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A93-464A-B204-BBD7408657F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82DA508-987B-454F-8025-7874631791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A93-464A-B204-BBD7408657F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F6B7059-3F00-3B42-9685-2090FEF599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A93-464A-B204-BBD7408657F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0C8B5C8-3B7E-8346-9656-9287D9E6D9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A93-464A-B204-BBD7408657F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E1C4638-C3D9-824C-B484-512551924D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A93-464A-B204-BBD7408657F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A93-464A-B204-BBD7408657F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C362B45-08D5-EF4B-A311-8E9FDFE19A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A93-464A-B204-BBD7408657F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0A55790-E1F5-024B-9337-0843BA9338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A93-464A-B204-BBD7408657F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BF820B1-3148-654B-8163-BB59680269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A93-464A-B204-BBD7408657F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D06FAEE-91EE-B045-B34C-E5EA843B7D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A93-464A-B204-BBD7408657F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7BD536D-C55E-CF40-B02F-ED27D59931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A93-464A-B204-BBD7408657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set85_data!$L$2:$L$12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set85_data!$J$2:$J$12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set85_data!$I$13:$I$23</c15:f>
                <c15:dlblRangeCache>
                  <c:ptCount val="11"/>
                  <c:pt idx="1">
                    <c:v>▲</c:v>
                  </c:pt>
                  <c:pt idx="7">
                    <c:v>●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1A93-464A-B204-BBD7408657F7}"/>
            </c:ext>
          </c:extLst>
        </c:ser>
        <c:ser>
          <c:idx val="0"/>
          <c:order val="1"/>
          <c:spPr>
            <a:solidFill>
              <a:srgbClr val="DD1E30"/>
            </a:solidFill>
            <a:ln>
              <a:noFill/>
            </a:ln>
            <a:effectLst/>
            <a:sp3d/>
          </c:spPr>
          <c:invertIfNegative val="0"/>
          <c:cat>
            <c:strRef>
              <c:f>set85_data!$L$2:$L$12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set85_data!$G$79:$G$89</c:f>
              <c:numCache>
                <c:formatCode>General</c:formatCode>
                <c:ptCount val="11"/>
                <c:pt idx="0">
                  <c:v>24.818858634965302</c:v>
                </c:pt>
                <c:pt idx="1">
                  <c:v>2.1152765862858995</c:v>
                </c:pt>
                <c:pt idx="2">
                  <c:v>7.767567608789399</c:v>
                </c:pt>
                <c:pt idx="3">
                  <c:v>22.159218800928997</c:v>
                </c:pt>
                <c:pt idx="4">
                  <c:v>13.855801306215099</c:v>
                </c:pt>
                <c:pt idx="6">
                  <c:v>3.2279996630730992</c:v>
                </c:pt>
                <c:pt idx="7">
                  <c:v>16.101572156825402</c:v>
                </c:pt>
                <c:pt idx="8">
                  <c:v>52.353499662006698</c:v>
                </c:pt>
                <c:pt idx="9">
                  <c:v>72.337419042112799</c:v>
                </c:pt>
                <c:pt idx="10">
                  <c:v>39.953190906115303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A93-464A-B204-BBD740865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shape val="box"/>
        <c:axId val="2140916416"/>
        <c:axId val="2140922384"/>
        <c:axId val="0"/>
      </c:bar3DChart>
      <c:catAx>
        <c:axId val="214091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922384"/>
        <c:crosses val="autoZero"/>
        <c:auto val="1"/>
        <c:lblAlgn val="ctr"/>
        <c:lblOffset val="100"/>
        <c:noMultiLvlLbl val="0"/>
      </c:catAx>
      <c:valAx>
        <c:axId val="2140922384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4091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image" Target="../media/image2.png"/><Relationship Id="rId2" Type="http://schemas.openxmlformats.org/officeDocument/2006/relationships/chart" Target="../charts/chart2.xml"/><Relationship Id="rId16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13" Type="http://schemas.openxmlformats.org/officeDocument/2006/relationships/chart" Target="../charts/chart28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12" Type="http://schemas.openxmlformats.org/officeDocument/2006/relationships/chart" Target="../charts/chart27.xml"/><Relationship Id="rId17" Type="http://schemas.openxmlformats.org/officeDocument/2006/relationships/image" Target="../media/image2.png"/><Relationship Id="rId2" Type="http://schemas.openxmlformats.org/officeDocument/2006/relationships/chart" Target="../charts/chart17.xml"/><Relationship Id="rId16" Type="http://schemas.openxmlformats.org/officeDocument/2006/relationships/image" Target="../media/image1.png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11" Type="http://schemas.openxmlformats.org/officeDocument/2006/relationships/chart" Target="../charts/chart26.xml"/><Relationship Id="rId5" Type="http://schemas.openxmlformats.org/officeDocument/2006/relationships/chart" Target="../charts/chart20.xml"/><Relationship Id="rId15" Type="http://schemas.openxmlformats.org/officeDocument/2006/relationships/chart" Target="../charts/chart3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Relationship Id="rId14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397549</xdr:colOff>
      <xdr:row>0</xdr:row>
      <xdr:rowOff>0</xdr:rowOff>
    </xdr:from>
    <xdr:to>
      <xdr:col>24</xdr:col>
      <xdr:colOff>277661</xdr:colOff>
      <xdr:row>15</xdr:row>
      <xdr:rowOff>163576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01F1BA-A52D-EB1A-D0E4-224C7C8733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824701</xdr:colOff>
      <xdr:row>0</xdr:row>
      <xdr:rowOff>0</xdr:rowOff>
    </xdr:from>
    <xdr:to>
      <xdr:col>15</xdr:col>
      <xdr:colOff>704813</xdr:colOff>
      <xdr:row>15</xdr:row>
      <xdr:rowOff>121677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66B65DB-D955-2F9D-B81D-724278477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16</xdr:row>
      <xdr:rowOff>3038</xdr:rowOff>
    </xdr:from>
    <xdr:to>
      <xdr:col>15</xdr:col>
      <xdr:colOff>705612</xdr:colOff>
      <xdr:row>31</xdr:row>
      <xdr:rowOff>146424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F4B9033-2965-864B-B559-609E58884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31</xdr:row>
      <xdr:rowOff>206239</xdr:rowOff>
    </xdr:from>
    <xdr:to>
      <xdr:col>15</xdr:col>
      <xdr:colOff>705612</xdr:colOff>
      <xdr:row>47</xdr:row>
      <xdr:rowOff>143386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09618CF-B6BA-2E43-802E-8B3B13D389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47</xdr:row>
      <xdr:rowOff>203199</xdr:rowOff>
    </xdr:from>
    <xdr:to>
      <xdr:col>15</xdr:col>
      <xdr:colOff>705612</xdr:colOff>
      <xdr:row>63</xdr:row>
      <xdr:rowOff>140346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DBAFFF1-106E-134B-BAD8-BA0F5BC0D0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63</xdr:row>
      <xdr:rowOff>203199</xdr:rowOff>
    </xdr:from>
    <xdr:to>
      <xdr:col>15</xdr:col>
      <xdr:colOff>705612</xdr:colOff>
      <xdr:row>79</xdr:row>
      <xdr:rowOff>140346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3B64CDF-1A38-F54F-9464-B5B15887B7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79</xdr:row>
      <xdr:rowOff>203199</xdr:rowOff>
    </xdr:from>
    <xdr:to>
      <xdr:col>15</xdr:col>
      <xdr:colOff>705612</xdr:colOff>
      <xdr:row>95</xdr:row>
      <xdr:rowOff>140346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B2B38BA-C2A7-344A-B54C-BF2639B484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96</xdr:row>
      <xdr:rowOff>0</xdr:rowOff>
    </xdr:from>
    <xdr:to>
      <xdr:col>15</xdr:col>
      <xdr:colOff>705612</xdr:colOff>
      <xdr:row>111</xdr:row>
      <xdr:rowOff>143386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FDCBE10-8841-774D-8ED8-DE28C687EF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113</xdr:row>
      <xdr:rowOff>0</xdr:rowOff>
    </xdr:from>
    <xdr:to>
      <xdr:col>15</xdr:col>
      <xdr:colOff>705612</xdr:colOff>
      <xdr:row>128</xdr:row>
      <xdr:rowOff>143386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99D1849-28CB-5249-BBBD-B9584E296E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129</xdr:row>
      <xdr:rowOff>203199</xdr:rowOff>
    </xdr:from>
    <xdr:to>
      <xdr:col>15</xdr:col>
      <xdr:colOff>705612</xdr:colOff>
      <xdr:row>145</xdr:row>
      <xdr:rowOff>140346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4B419F7-996F-B34F-A26C-A1B9672DF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146</xdr:row>
      <xdr:rowOff>203199</xdr:rowOff>
    </xdr:from>
    <xdr:to>
      <xdr:col>15</xdr:col>
      <xdr:colOff>705612</xdr:colOff>
      <xdr:row>162</xdr:row>
      <xdr:rowOff>140346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3F8B43-9292-7642-B51A-BF9E5BD0A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163</xdr:row>
      <xdr:rowOff>203199</xdr:rowOff>
    </xdr:from>
    <xdr:to>
      <xdr:col>15</xdr:col>
      <xdr:colOff>705612</xdr:colOff>
      <xdr:row>179</xdr:row>
      <xdr:rowOff>140346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2161F9D-D9A2-CD42-9A8B-85E937C324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179</xdr:row>
      <xdr:rowOff>201775</xdr:rowOff>
    </xdr:from>
    <xdr:to>
      <xdr:col>15</xdr:col>
      <xdr:colOff>705612</xdr:colOff>
      <xdr:row>195</xdr:row>
      <xdr:rowOff>138922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C754C98-1F7A-294B-B0B0-12323BFF5D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196</xdr:row>
      <xdr:rowOff>203199</xdr:rowOff>
    </xdr:from>
    <xdr:to>
      <xdr:col>15</xdr:col>
      <xdr:colOff>705612</xdr:colOff>
      <xdr:row>212</xdr:row>
      <xdr:rowOff>140346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7EE93A8-6475-B84F-B82E-19E56D816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0</xdr:colOff>
      <xdr:row>212</xdr:row>
      <xdr:rowOff>203199</xdr:rowOff>
    </xdr:from>
    <xdr:to>
      <xdr:col>15</xdr:col>
      <xdr:colOff>705612</xdr:colOff>
      <xdr:row>228</xdr:row>
      <xdr:rowOff>140345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779BC3C1-6315-9447-85BA-8245B08DA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17</xdr:col>
      <xdr:colOff>336401</xdr:colOff>
      <xdr:row>1</xdr:row>
      <xdr:rowOff>194885</xdr:rowOff>
    </xdr:from>
    <xdr:to>
      <xdr:col>21</xdr:col>
      <xdr:colOff>93506</xdr:colOff>
      <xdr:row>16</xdr:row>
      <xdr:rowOff>97135</xdr:rowOff>
    </xdr:to>
    <xdr:pic>
      <xdr:nvPicPr>
        <xdr:cNvPr id="3" name="Picture 2" descr="Plot object">
          <a:extLst>
            <a:ext uri="{FF2B5EF4-FFF2-40B4-BE49-F238E27FC236}">
              <a16:creationId xmlns:a16="http://schemas.microsoft.com/office/drawing/2014/main" id="{2FB0C43E-4649-5A7F-817D-B135E2AA9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duotone>
            <a:prstClr val="black"/>
            <a:schemeClr val="accent2">
              <a:tint val="45000"/>
              <a:satMod val="400000"/>
            </a:schemeClr>
          </a:duotone>
          <a:alphaModFix amt="35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96761" y="412272"/>
          <a:ext cx="3052240" cy="30028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187983</xdr:colOff>
      <xdr:row>17</xdr:row>
      <xdr:rowOff>52316</xdr:rowOff>
    </xdr:from>
    <xdr:to>
      <xdr:col>21</xdr:col>
      <xdr:colOff>783174</xdr:colOff>
      <xdr:row>31</xdr:row>
      <xdr:rowOff>171952</xdr:rowOff>
    </xdr:to>
    <xdr:pic>
      <xdr:nvPicPr>
        <xdr:cNvPr id="2" name="Picture 1" descr="Plot object">
          <a:extLst>
            <a:ext uri="{FF2B5EF4-FFF2-40B4-BE49-F238E27FC236}">
              <a16:creationId xmlns:a16="http://schemas.microsoft.com/office/drawing/2014/main" id="{E20396AF-6ABD-2B38-3EF9-902ED68955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duotone>
            <a:prstClr val="black"/>
            <a:srgbClr val="D9C3A5">
              <a:tint val="50000"/>
              <a:satMod val="180000"/>
            </a:srgbClr>
          </a:duotone>
          <a:alphaModFix amt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2127" y="3576280"/>
          <a:ext cx="3066542" cy="3002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397549</xdr:colOff>
      <xdr:row>0</xdr:row>
      <xdr:rowOff>0</xdr:rowOff>
    </xdr:from>
    <xdr:to>
      <xdr:col>24</xdr:col>
      <xdr:colOff>277661</xdr:colOff>
      <xdr:row>15</xdr:row>
      <xdr:rowOff>163576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1B53F9-B247-1B40-80D5-0EE389069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824701</xdr:colOff>
      <xdr:row>0</xdr:row>
      <xdr:rowOff>0</xdr:rowOff>
    </xdr:from>
    <xdr:to>
      <xdr:col>15</xdr:col>
      <xdr:colOff>704813</xdr:colOff>
      <xdr:row>15</xdr:row>
      <xdr:rowOff>121677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EB5875-29D9-BC41-ABE3-F186AF0C49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16</xdr:row>
      <xdr:rowOff>3038</xdr:rowOff>
    </xdr:from>
    <xdr:to>
      <xdr:col>15</xdr:col>
      <xdr:colOff>705612</xdr:colOff>
      <xdr:row>31</xdr:row>
      <xdr:rowOff>146424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19DF76-E99E-D343-B1BE-53C209E6BD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31</xdr:row>
      <xdr:rowOff>206239</xdr:rowOff>
    </xdr:from>
    <xdr:to>
      <xdr:col>15</xdr:col>
      <xdr:colOff>705612</xdr:colOff>
      <xdr:row>47</xdr:row>
      <xdr:rowOff>143386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399FD1-55B4-AA40-8747-36611C4125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47</xdr:row>
      <xdr:rowOff>203199</xdr:rowOff>
    </xdr:from>
    <xdr:to>
      <xdr:col>15</xdr:col>
      <xdr:colOff>705612</xdr:colOff>
      <xdr:row>63</xdr:row>
      <xdr:rowOff>140346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AFB160-F2FF-4B40-A6D5-AAA8F9473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63</xdr:row>
      <xdr:rowOff>203199</xdr:rowOff>
    </xdr:from>
    <xdr:to>
      <xdr:col>15</xdr:col>
      <xdr:colOff>705612</xdr:colOff>
      <xdr:row>79</xdr:row>
      <xdr:rowOff>140346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3D08719-8E9C-5B45-A2F2-60780051B2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79</xdr:row>
      <xdr:rowOff>203199</xdr:rowOff>
    </xdr:from>
    <xdr:to>
      <xdr:col>15</xdr:col>
      <xdr:colOff>705612</xdr:colOff>
      <xdr:row>95</xdr:row>
      <xdr:rowOff>140346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9E5D2DA-7E0C-B546-855A-B68C413B19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96</xdr:row>
      <xdr:rowOff>0</xdr:rowOff>
    </xdr:from>
    <xdr:to>
      <xdr:col>15</xdr:col>
      <xdr:colOff>705612</xdr:colOff>
      <xdr:row>111</xdr:row>
      <xdr:rowOff>143386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3AC935B-B0FB-B240-B883-5C5C2836E3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113</xdr:row>
      <xdr:rowOff>0</xdr:rowOff>
    </xdr:from>
    <xdr:to>
      <xdr:col>15</xdr:col>
      <xdr:colOff>705612</xdr:colOff>
      <xdr:row>128</xdr:row>
      <xdr:rowOff>143386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54B1E23-4395-A640-8BED-ECF497550B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129</xdr:row>
      <xdr:rowOff>203199</xdr:rowOff>
    </xdr:from>
    <xdr:to>
      <xdr:col>15</xdr:col>
      <xdr:colOff>705612</xdr:colOff>
      <xdr:row>145</xdr:row>
      <xdr:rowOff>140346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AB9A060-2E72-F745-87D3-8764193957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146</xdr:row>
      <xdr:rowOff>203199</xdr:rowOff>
    </xdr:from>
    <xdr:to>
      <xdr:col>15</xdr:col>
      <xdr:colOff>705612</xdr:colOff>
      <xdr:row>162</xdr:row>
      <xdr:rowOff>140346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90FDC32-8084-3D4B-AD3C-0EB37B92E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163</xdr:row>
      <xdr:rowOff>203199</xdr:rowOff>
    </xdr:from>
    <xdr:to>
      <xdr:col>15</xdr:col>
      <xdr:colOff>705612</xdr:colOff>
      <xdr:row>179</xdr:row>
      <xdr:rowOff>140346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8F169A1-3749-AA4A-9A1D-0CA94311F2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179</xdr:row>
      <xdr:rowOff>201775</xdr:rowOff>
    </xdr:from>
    <xdr:to>
      <xdr:col>15</xdr:col>
      <xdr:colOff>705612</xdr:colOff>
      <xdr:row>195</xdr:row>
      <xdr:rowOff>138922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6FED1E8-4C99-F940-892F-3F9553616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196</xdr:row>
      <xdr:rowOff>203199</xdr:rowOff>
    </xdr:from>
    <xdr:to>
      <xdr:col>15</xdr:col>
      <xdr:colOff>705612</xdr:colOff>
      <xdr:row>212</xdr:row>
      <xdr:rowOff>140346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D10C6C0-F9F2-D447-9650-7E257B5166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0</xdr:colOff>
      <xdr:row>212</xdr:row>
      <xdr:rowOff>203199</xdr:rowOff>
    </xdr:from>
    <xdr:to>
      <xdr:col>15</xdr:col>
      <xdr:colOff>705612</xdr:colOff>
      <xdr:row>228</xdr:row>
      <xdr:rowOff>140345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8345C57-5AF5-E442-8F0E-89073A0BA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17</xdr:col>
      <xdr:colOff>302077</xdr:colOff>
      <xdr:row>1</xdr:row>
      <xdr:rowOff>34704</xdr:rowOff>
    </xdr:from>
    <xdr:to>
      <xdr:col>21</xdr:col>
      <xdr:colOff>59182</xdr:colOff>
      <xdr:row>15</xdr:row>
      <xdr:rowOff>142900</xdr:rowOff>
    </xdr:to>
    <xdr:pic>
      <xdr:nvPicPr>
        <xdr:cNvPr id="17" name="Picture 16" descr="Plot object">
          <a:extLst>
            <a:ext uri="{FF2B5EF4-FFF2-40B4-BE49-F238E27FC236}">
              <a16:creationId xmlns:a16="http://schemas.microsoft.com/office/drawing/2014/main" id="{1A850AEE-78AB-6141-B2C4-5A4386605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duotone>
            <a:prstClr val="black"/>
            <a:schemeClr val="accent2">
              <a:tint val="45000"/>
              <a:satMod val="400000"/>
            </a:schemeClr>
          </a:duotone>
          <a:alphaModFix amt="35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62437" y="252091"/>
          <a:ext cx="3052240" cy="30028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187983</xdr:colOff>
      <xdr:row>17</xdr:row>
      <xdr:rowOff>52316</xdr:rowOff>
    </xdr:from>
    <xdr:to>
      <xdr:col>21</xdr:col>
      <xdr:colOff>783174</xdr:colOff>
      <xdr:row>31</xdr:row>
      <xdr:rowOff>171952</xdr:rowOff>
    </xdr:to>
    <xdr:pic>
      <xdr:nvPicPr>
        <xdr:cNvPr id="18" name="Picture 17" descr="Plot object">
          <a:extLst>
            <a:ext uri="{FF2B5EF4-FFF2-40B4-BE49-F238E27FC236}">
              <a16:creationId xmlns:a16="http://schemas.microsoft.com/office/drawing/2014/main" id="{6DF6C429-48E6-0047-A3AE-0BFB044607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duotone>
            <a:prstClr val="black"/>
            <a:srgbClr val="D9C3A5">
              <a:tint val="50000"/>
              <a:satMod val="180000"/>
            </a:srgbClr>
          </a:duotone>
          <a:alphaModFix amt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96383" y="3532116"/>
          <a:ext cx="3071691" cy="29644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214"/>
  <sheetViews>
    <sheetView topLeftCell="B1" zoomScale="111" zoomScaleNormal="150" workbookViewId="0">
      <selection activeCell="S39" sqref="S39"/>
    </sheetView>
  </sheetViews>
  <sheetFormatPr baseColWidth="10" defaultRowHeight="16" x14ac:dyDescent="0.2"/>
  <cols>
    <col min="2" max="2" width="35" bestFit="1" customWidth="1"/>
    <col min="3" max="3" width="5.83203125" bestFit="1" customWidth="1"/>
    <col min="4" max="4" width="6.1640625" bestFit="1" customWidth="1"/>
    <col min="11" max="11" width="16.6640625" bestFit="1" customWidth="1"/>
  </cols>
  <sheetData>
    <row r="1" spans="1:18" s="3" customFormat="1" ht="17" thickBo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47</v>
      </c>
      <c r="H1" s="3" t="s">
        <v>6</v>
      </c>
      <c r="I1" s="3" t="s">
        <v>7</v>
      </c>
      <c r="J1" s="3" t="s">
        <v>30</v>
      </c>
      <c r="K1" s="4" t="s">
        <v>31</v>
      </c>
      <c r="L1" s="3" t="s">
        <v>32</v>
      </c>
    </row>
    <row r="2" spans="1:18" ht="17" thickBot="1" x14ac:dyDescent="0.25">
      <c r="A2" s="1">
        <v>1</v>
      </c>
      <c r="B2" s="1" t="s">
        <v>8</v>
      </c>
      <c r="C2" s="1">
        <v>1</v>
      </c>
      <c r="D2" s="1" t="s">
        <v>9</v>
      </c>
      <c r="E2" s="1">
        <v>1</v>
      </c>
      <c r="F2" s="1">
        <v>42.965945905259701</v>
      </c>
      <c r="G2" s="1">
        <f>F2-$K$2</f>
        <v>32.965945905259701</v>
      </c>
      <c r="H2" s="1" t="s">
        <v>10</v>
      </c>
      <c r="I2" s="1"/>
      <c r="J2" s="1">
        <f>$K$2</f>
        <v>10</v>
      </c>
      <c r="K2" s="2">
        <v>10</v>
      </c>
      <c r="L2" s="1"/>
      <c r="R2" t="s">
        <v>33</v>
      </c>
    </row>
    <row r="3" spans="1:18" x14ac:dyDescent="0.2">
      <c r="A3" s="1">
        <v>1</v>
      </c>
      <c r="B3" s="1" t="s">
        <v>8</v>
      </c>
      <c r="C3" s="1">
        <v>2</v>
      </c>
      <c r="D3" s="1" t="s">
        <v>9</v>
      </c>
      <c r="E3" s="1">
        <v>2</v>
      </c>
      <c r="F3" s="1">
        <v>10</v>
      </c>
      <c r="G3" s="1">
        <f t="shared" ref="G3:G66" si="0">F3-$K$2</f>
        <v>0</v>
      </c>
      <c r="H3" s="1" t="s">
        <v>11</v>
      </c>
      <c r="I3" s="1" t="s">
        <v>12</v>
      </c>
      <c r="J3" s="1">
        <f t="shared" ref="J3:J66" si="1">$K$2</f>
        <v>10</v>
      </c>
      <c r="K3" s="1"/>
      <c r="L3" s="1"/>
    </row>
    <row r="4" spans="1:18" x14ac:dyDescent="0.2">
      <c r="A4" s="1">
        <v>1</v>
      </c>
      <c r="B4" s="1" t="s">
        <v>8</v>
      </c>
      <c r="C4" s="1">
        <v>3</v>
      </c>
      <c r="D4" s="1" t="s">
        <v>9</v>
      </c>
      <c r="E4" s="1">
        <v>3</v>
      </c>
      <c r="F4" s="1">
        <v>56.234132519034901</v>
      </c>
      <c r="G4" s="1">
        <f t="shared" si="0"/>
        <v>46.234132519034901</v>
      </c>
      <c r="H4" s="1" t="s">
        <v>13</v>
      </c>
      <c r="I4" s="1" t="s">
        <v>14</v>
      </c>
      <c r="J4" s="1">
        <f t="shared" si="1"/>
        <v>10</v>
      </c>
      <c r="K4" s="1"/>
      <c r="L4" s="1" t="s">
        <v>9</v>
      </c>
    </row>
    <row r="5" spans="1:18" x14ac:dyDescent="0.2">
      <c r="A5" s="1">
        <v>1</v>
      </c>
      <c r="B5" s="1" t="s">
        <v>8</v>
      </c>
      <c r="C5" s="1">
        <v>4</v>
      </c>
      <c r="D5" s="1" t="s">
        <v>9</v>
      </c>
      <c r="E5" s="1">
        <v>4</v>
      </c>
      <c r="F5" s="1">
        <v>24.5243675459601</v>
      </c>
      <c r="G5" s="1">
        <f t="shared" si="0"/>
        <v>14.5243675459601</v>
      </c>
      <c r="H5" s="1" t="s">
        <v>10</v>
      </c>
      <c r="I5" s="1"/>
      <c r="J5" s="1">
        <f t="shared" si="1"/>
        <v>10</v>
      </c>
      <c r="K5" s="1"/>
      <c r="L5" s="1"/>
    </row>
    <row r="6" spans="1:18" x14ac:dyDescent="0.2">
      <c r="A6" s="1">
        <v>1</v>
      </c>
      <c r="B6" s="1" t="s">
        <v>8</v>
      </c>
      <c r="C6" s="1">
        <v>5</v>
      </c>
      <c r="D6" s="1" t="s">
        <v>9</v>
      </c>
      <c r="E6" s="1">
        <v>5</v>
      </c>
      <c r="F6" s="1">
        <v>74.278917699547407</v>
      </c>
      <c r="G6" s="1">
        <f t="shared" si="0"/>
        <v>64.278917699547407</v>
      </c>
      <c r="H6" s="1" t="s">
        <v>10</v>
      </c>
      <c r="I6" s="1"/>
      <c r="J6" s="1">
        <f t="shared" si="1"/>
        <v>10</v>
      </c>
      <c r="K6" s="1"/>
      <c r="L6" s="1"/>
    </row>
    <row r="7" spans="1:18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8" x14ac:dyDescent="0.2">
      <c r="A8" s="1">
        <v>1</v>
      </c>
      <c r="B8" s="1" t="s">
        <v>8</v>
      </c>
      <c r="C8" s="1">
        <v>6</v>
      </c>
      <c r="D8" s="1" t="s">
        <v>15</v>
      </c>
      <c r="E8" s="1">
        <v>1</v>
      </c>
      <c r="F8" s="1">
        <v>29.378179554378001</v>
      </c>
      <c r="G8" s="1">
        <f t="shared" si="0"/>
        <v>19.378179554378001</v>
      </c>
      <c r="H8" s="1" t="s">
        <v>10</v>
      </c>
      <c r="I8" s="1"/>
      <c r="J8" s="1">
        <f t="shared" si="1"/>
        <v>10</v>
      </c>
      <c r="K8" s="1"/>
      <c r="L8" s="1"/>
    </row>
    <row r="9" spans="1:18" x14ac:dyDescent="0.2">
      <c r="A9" s="1">
        <v>1</v>
      </c>
      <c r="B9" s="1" t="s">
        <v>8</v>
      </c>
      <c r="C9" s="1">
        <v>7</v>
      </c>
      <c r="D9" s="1" t="s">
        <v>15</v>
      </c>
      <c r="E9" s="1">
        <v>2</v>
      </c>
      <c r="F9" s="1">
        <v>59.158047863015703</v>
      </c>
      <c r="G9" s="1">
        <f t="shared" si="0"/>
        <v>49.158047863015703</v>
      </c>
      <c r="H9" s="1" t="s">
        <v>10</v>
      </c>
      <c r="I9" s="1"/>
      <c r="J9" s="1">
        <f t="shared" si="1"/>
        <v>10</v>
      </c>
      <c r="K9" s="1"/>
      <c r="L9" s="1"/>
    </row>
    <row r="10" spans="1:18" x14ac:dyDescent="0.2">
      <c r="A10" s="1">
        <v>1</v>
      </c>
      <c r="B10" s="1" t="s">
        <v>8</v>
      </c>
      <c r="C10" s="1">
        <v>8</v>
      </c>
      <c r="D10" s="1" t="s">
        <v>15</v>
      </c>
      <c r="E10" s="1">
        <v>3</v>
      </c>
      <c r="F10" s="1">
        <v>45.072756430663198</v>
      </c>
      <c r="G10" s="1">
        <f t="shared" si="0"/>
        <v>35.072756430663198</v>
      </c>
      <c r="H10" s="1" t="s">
        <v>10</v>
      </c>
      <c r="I10" s="1"/>
      <c r="J10" s="1">
        <f t="shared" si="1"/>
        <v>10</v>
      </c>
      <c r="K10" s="1"/>
      <c r="L10" s="1" t="s">
        <v>15</v>
      </c>
    </row>
    <row r="11" spans="1:18" x14ac:dyDescent="0.2">
      <c r="A11" s="1">
        <v>1</v>
      </c>
      <c r="B11" s="1" t="s">
        <v>8</v>
      </c>
      <c r="C11" s="1">
        <v>9</v>
      </c>
      <c r="D11" s="1" t="s">
        <v>15</v>
      </c>
      <c r="E11" s="1">
        <v>4</v>
      </c>
      <c r="F11" s="1">
        <v>48.010561487105399</v>
      </c>
      <c r="G11" s="1">
        <f t="shared" si="0"/>
        <v>38.010561487105399</v>
      </c>
      <c r="H11" s="1" t="s">
        <v>10</v>
      </c>
      <c r="I11" s="1"/>
      <c r="J11" s="1">
        <f t="shared" si="1"/>
        <v>10</v>
      </c>
      <c r="K11" s="1"/>
      <c r="L11" s="1"/>
    </row>
    <row r="12" spans="1:18" x14ac:dyDescent="0.2">
      <c r="A12" s="1">
        <v>1</v>
      </c>
      <c r="B12" s="1" t="s">
        <v>8</v>
      </c>
      <c r="C12" s="1">
        <v>10</v>
      </c>
      <c r="D12" s="1" t="s">
        <v>15</v>
      </c>
      <c r="E12" s="1">
        <v>5</v>
      </c>
      <c r="F12" s="1">
        <v>13.128703219423601</v>
      </c>
      <c r="G12" s="1">
        <f t="shared" si="0"/>
        <v>3.1287032194236009</v>
      </c>
      <c r="H12" s="1" t="s">
        <v>10</v>
      </c>
      <c r="I12" s="1"/>
      <c r="J12" s="1">
        <f t="shared" si="1"/>
        <v>10</v>
      </c>
      <c r="K12" s="1"/>
      <c r="L12" s="1"/>
    </row>
    <row r="13" spans="1:18" x14ac:dyDescent="0.2">
      <c r="A13">
        <v>2</v>
      </c>
      <c r="B13" t="s">
        <v>16</v>
      </c>
      <c r="C13">
        <v>1</v>
      </c>
      <c r="D13" t="s">
        <v>9</v>
      </c>
      <c r="E13">
        <v>1</v>
      </c>
      <c r="F13">
        <v>24.5243675459601</v>
      </c>
      <c r="G13">
        <f t="shared" si="0"/>
        <v>14.5243675459601</v>
      </c>
      <c r="H13" t="s">
        <v>10</v>
      </c>
      <c r="J13">
        <f t="shared" si="1"/>
        <v>10</v>
      </c>
      <c r="L13" s="1"/>
    </row>
    <row r="14" spans="1:18" x14ac:dyDescent="0.2">
      <c r="A14">
        <v>2</v>
      </c>
      <c r="B14" t="s">
        <v>16</v>
      </c>
      <c r="C14">
        <v>2</v>
      </c>
      <c r="D14" t="s">
        <v>9</v>
      </c>
      <c r="E14">
        <v>2</v>
      </c>
      <c r="F14">
        <v>10</v>
      </c>
      <c r="G14">
        <f t="shared" si="0"/>
        <v>0</v>
      </c>
      <c r="H14" t="s">
        <v>11</v>
      </c>
      <c r="I14" t="s">
        <v>12</v>
      </c>
      <c r="J14">
        <f t="shared" si="1"/>
        <v>10</v>
      </c>
      <c r="L14" s="1"/>
    </row>
    <row r="15" spans="1:18" x14ac:dyDescent="0.2">
      <c r="A15">
        <v>2</v>
      </c>
      <c r="B15" t="s">
        <v>16</v>
      </c>
      <c r="C15">
        <v>3</v>
      </c>
      <c r="D15" t="s">
        <v>9</v>
      </c>
      <c r="E15">
        <v>3</v>
      </c>
      <c r="F15">
        <v>48.010561487105399</v>
      </c>
      <c r="G15">
        <f t="shared" si="0"/>
        <v>38.010561487105399</v>
      </c>
      <c r="H15" t="s">
        <v>10</v>
      </c>
      <c r="J15">
        <f t="shared" si="1"/>
        <v>10</v>
      </c>
      <c r="L15" s="1" t="s">
        <v>9</v>
      </c>
    </row>
    <row r="16" spans="1:18" x14ac:dyDescent="0.2">
      <c r="A16">
        <v>2</v>
      </c>
      <c r="B16" t="s">
        <v>16</v>
      </c>
      <c r="C16">
        <v>4</v>
      </c>
      <c r="D16" t="s">
        <v>9</v>
      </c>
      <c r="E16">
        <v>4</v>
      </c>
      <c r="F16">
        <v>29.378179554378001</v>
      </c>
      <c r="G16">
        <f t="shared" si="0"/>
        <v>19.378179554378001</v>
      </c>
      <c r="H16" t="s">
        <v>10</v>
      </c>
      <c r="J16">
        <f t="shared" si="1"/>
        <v>10</v>
      </c>
      <c r="L16" s="1"/>
    </row>
    <row r="17" spans="1:18" x14ac:dyDescent="0.2">
      <c r="A17">
        <v>2</v>
      </c>
      <c r="B17" t="s">
        <v>16</v>
      </c>
      <c r="C17">
        <v>5</v>
      </c>
      <c r="D17" t="s">
        <v>9</v>
      </c>
      <c r="E17">
        <v>5</v>
      </c>
      <c r="F17">
        <v>45.072756430663198</v>
      </c>
      <c r="G17">
        <f t="shared" si="0"/>
        <v>35.072756430663198</v>
      </c>
      <c r="H17" t="s">
        <v>10</v>
      </c>
      <c r="J17">
        <f t="shared" si="1"/>
        <v>10</v>
      </c>
      <c r="L17" s="1"/>
      <c r="R17" t="s">
        <v>34</v>
      </c>
    </row>
    <row r="18" spans="1:18" x14ac:dyDescent="0.2">
      <c r="L18" s="1"/>
    </row>
    <row r="19" spans="1:18" x14ac:dyDescent="0.2">
      <c r="A19">
        <v>2</v>
      </c>
      <c r="B19" t="s">
        <v>16</v>
      </c>
      <c r="C19">
        <v>6</v>
      </c>
      <c r="D19" t="s">
        <v>15</v>
      </c>
      <c r="E19">
        <v>1</v>
      </c>
      <c r="F19">
        <v>59.158047863015703</v>
      </c>
      <c r="G19">
        <f t="shared" si="0"/>
        <v>49.158047863015703</v>
      </c>
      <c r="H19" t="s">
        <v>10</v>
      </c>
      <c r="J19">
        <f t="shared" si="1"/>
        <v>10</v>
      </c>
      <c r="L19" s="1"/>
    </row>
    <row r="20" spans="1:18" x14ac:dyDescent="0.2">
      <c r="A20">
        <v>2</v>
      </c>
      <c r="B20" t="s">
        <v>16</v>
      </c>
      <c r="C20">
        <v>7</v>
      </c>
      <c r="D20" t="s">
        <v>15</v>
      </c>
      <c r="E20">
        <v>2</v>
      </c>
      <c r="F20">
        <v>56.234132519034901</v>
      </c>
      <c r="G20">
        <f t="shared" si="0"/>
        <v>46.234132519034901</v>
      </c>
      <c r="H20" t="s">
        <v>13</v>
      </c>
      <c r="I20" t="s">
        <v>14</v>
      </c>
      <c r="J20">
        <f t="shared" si="1"/>
        <v>10</v>
      </c>
      <c r="L20" s="1"/>
    </row>
    <row r="21" spans="1:18" x14ac:dyDescent="0.2">
      <c r="A21">
        <v>2</v>
      </c>
      <c r="B21" t="s">
        <v>16</v>
      </c>
      <c r="C21">
        <v>8</v>
      </c>
      <c r="D21" t="s">
        <v>15</v>
      </c>
      <c r="E21">
        <v>3</v>
      </c>
      <c r="F21">
        <v>42.965945905259701</v>
      </c>
      <c r="G21">
        <f t="shared" si="0"/>
        <v>32.965945905259701</v>
      </c>
      <c r="H21" t="s">
        <v>10</v>
      </c>
      <c r="J21">
        <f t="shared" si="1"/>
        <v>10</v>
      </c>
      <c r="L21" s="1" t="s">
        <v>15</v>
      </c>
    </row>
    <row r="22" spans="1:18" x14ac:dyDescent="0.2">
      <c r="A22">
        <v>2</v>
      </c>
      <c r="B22" t="s">
        <v>16</v>
      </c>
      <c r="C22">
        <v>9</v>
      </c>
      <c r="D22" t="s">
        <v>15</v>
      </c>
      <c r="E22">
        <v>4</v>
      </c>
      <c r="F22">
        <v>74.278917699547407</v>
      </c>
      <c r="G22">
        <f t="shared" si="0"/>
        <v>64.278917699547407</v>
      </c>
      <c r="H22" t="s">
        <v>10</v>
      </c>
      <c r="J22">
        <f t="shared" si="1"/>
        <v>10</v>
      </c>
      <c r="L22" s="1"/>
    </row>
    <row r="23" spans="1:18" x14ac:dyDescent="0.2">
      <c r="A23">
        <v>2</v>
      </c>
      <c r="B23" t="s">
        <v>16</v>
      </c>
      <c r="C23">
        <v>10</v>
      </c>
      <c r="D23" t="s">
        <v>15</v>
      </c>
      <c r="E23">
        <v>5</v>
      </c>
      <c r="F23">
        <v>13.128703219423601</v>
      </c>
      <c r="G23">
        <f t="shared" si="0"/>
        <v>3.1287032194236009</v>
      </c>
      <c r="H23" t="s">
        <v>10</v>
      </c>
      <c r="J23">
        <f t="shared" si="1"/>
        <v>10</v>
      </c>
      <c r="L23" s="1"/>
    </row>
    <row r="24" spans="1:18" x14ac:dyDescent="0.2">
      <c r="A24" s="1">
        <v>3</v>
      </c>
      <c r="B24" s="1" t="s">
        <v>17</v>
      </c>
      <c r="C24" s="1">
        <v>1</v>
      </c>
      <c r="D24" s="1" t="s">
        <v>9</v>
      </c>
      <c r="E24" s="1">
        <v>1</v>
      </c>
      <c r="F24" s="1">
        <v>82.557888245370705</v>
      </c>
      <c r="G24" s="1">
        <f t="shared" si="0"/>
        <v>72.557888245370705</v>
      </c>
      <c r="H24" s="1" t="s">
        <v>10</v>
      </c>
      <c r="I24" s="1"/>
      <c r="J24" s="1">
        <f t="shared" si="1"/>
        <v>10</v>
      </c>
      <c r="K24" s="1"/>
      <c r="L24" s="1"/>
    </row>
    <row r="25" spans="1:18" x14ac:dyDescent="0.2">
      <c r="A25" s="1">
        <v>3</v>
      </c>
      <c r="B25" s="1" t="s">
        <v>17</v>
      </c>
      <c r="C25" s="1">
        <v>2</v>
      </c>
      <c r="D25" s="1" t="s">
        <v>9</v>
      </c>
      <c r="E25" s="1">
        <v>2</v>
      </c>
      <c r="F25" s="1">
        <v>10</v>
      </c>
      <c r="G25" s="1">
        <f t="shared" si="0"/>
        <v>0</v>
      </c>
      <c r="H25" s="1" t="s">
        <v>11</v>
      </c>
      <c r="I25" s="1" t="s">
        <v>12</v>
      </c>
      <c r="J25" s="1">
        <f t="shared" si="1"/>
        <v>10</v>
      </c>
      <c r="K25" s="1"/>
      <c r="L25" s="1"/>
    </row>
    <row r="26" spans="1:18" x14ac:dyDescent="0.2">
      <c r="A26" s="1">
        <v>3</v>
      </c>
      <c r="B26" s="1" t="s">
        <v>17</v>
      </c>
      <c r="C26" s="1">
        <v>3</v>
      </c>
      <c r="D26" s="1" t="s">
        <v>9</v>
      </c>
      <c r="E26" s="1">
        <v>3</v>
      </c>
      <c r="F26" s="1">
        <v>17.7827941003892</v>
      </c>
      <c r="G26" s="1">
        <f t="shared" si="0"/>
        <v>7.7827941003892001</v>
      </c>
      <c r="H26" s="1" t="s">
        <v>13</v>
      </c>
      <c r="I26" s="1" t="s">
        <v>14</v>
      </c>
      <c r="J26" s="1">
        <f t="shared" si="1"/>
        <v>10</v>
      </c>
      <c r="K26" s="1"/>
      <c r="L26" s="1" t="s">
        <v>9</v>
      </c>
    </row>
    <row r="27" spans="1:18" x14ac:dyDescent="0.2">
      <c r="A27" s="1">
        <v>3</v>
      </c>
      <c r="B27" s="1" t="s">
        <v>17</v>
      </c>
      <c r="C27" s="1">
        <v>4</v>
      </c>
      <c r="D27" s="1" t="s">
        <v>9</v>
      </c>
      <c r="E27" s="1">
        <v>4</v>
      </c>
      <c r="F27" s="1">
        <v>46.739045693718197</v>
      </c>
      <c r="G27" s="1">
        <f t="shared" si="0"/>
        <v>36.739045693718197</v>
      </c>
      <c r="H27" s="1" t="s">
        <v>10</v>
      </c>
      <c r="I27" s="1"/>
      <c r="J27" s="1">
        <f t="shared" si="1"/>
        <v>10</v>
      </c>
      <c r="K27" s="1"/>
      <c r="L27" s="1"/>
    </row>
    <row r="28" spans="1:18" x14ac:dyDescent="0.2">
      <c r="A28" s="1">
        <v>3</v>
      </c>
      <c r="B28" s="1" t="s">
        <v>17</v>
      </c>
      <c r="C28" s="1">
        <v>5</v>
      </c>
      <c r="D28" s="1" t="s">
        <v>9</v>
      </c>
      <c r="E28" s="1">
        <v>5</v>
      </c>
      <c r="F28" s="1">
        <v>14.9736521445185</v>
      </c>
      <c r="G28" s="1">
        <f t="shared" si="0"/>
        <v>4.9736521445184998</v>
      </c>
      <c r="H28" s="1" t="s">
        <v>10</v>
      </c>
      <c r="I28" s="1"/>
      <c r="J28" s="1">
        <f t="shared" si="1"/>
        <v>10</v>
      </c>
      <c r="K28" s="1"/>
      <c r="L28" s="1"/>
    </row>
    <row r="29" spans="1:18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8" x14ac:dyDescent="0.2">
      <c r="A30" s="1">
        <v>3</v>
      </c>
      <c r="B30" s="1" t="s">
        <v>17</v>
      </c>
      <c r="C30" s="1">
        <v>6</v>
      </c>
      <c r="D30" s="1" t="s">
        <v>15</v>
      </c>
      <c r="E30" s="1">
        <v>1</v>
      </c>
      <c r="F30" s="1">
        <v>67.373451517802707</v>
      </c>
      <c r="G30" s="1">
        <f t="shared" si="0"/>
        <v>57.373451517802707</v>
      </c>
      <c r="H30" s="1" t="s">
        <v>10</v>
      </c>
      <c r="I30" s="1"/>
      <c r="J30" s="1">
        <f t="shared" si="1"/>
        <v>10</v>
      </c>
      <c r="K30" s="1"/>
      <c r="L30" s="1"/>
    </row>
    <row r="31" spans="1:18" x14ac:dyDescent="0.2">
      <c r="A31" s="1">
        <v>3</v>
      </c>
      <c r="B31" s="1" t="s">
        <v>17</v>
      </c>
      <c r="C31" s="1">
        <v>7</v>
      </c>
      <c r="D31" s="1" t="s">
        <v>15</v>
      </c>
      <c r="E31" s="1">
        <v>2</v>
      </c>
      <c r="F31" s="1">
        <v>79.381486015083595</v>
      </c>
      <c r="G31" s="1">
        <f t="shared" si="0"/>
        <v>69.381486015083595</v>
      </c>
      <c r="H31" s="1" t="s">
        <v>10</v>
      </c>
      <c r="I31" s="1"/>
      <c r="J31" s="1">
        <f t="shared" si="1"/>
        <v>10</v>
      </c>
      <c r="K31" s="1"/>
      <c r="L31" s="1"/>
    </row>
    <row r="32" spans="1:18" x14ac:dyDescent="0.2">
      <c r="A32" s="1">
        <v>3</v>
      </c>
      <c r="B32" s="1" t="s">
        <v>17</v>
      </c>
      <c r="C32" s="1">
        <v>8</v>
      </c>
      <c r="D32" s="1" t="s">
        <v>15</v>
      </c>
      <c r="E32" s="1">
        <v>3</v>
      </c>
      <c r="F32" s="1">
        <v>41.2527013568344</v>
      </c>
      <c r="G32" s="1">
        <f t="shared" si="0"/>
        <v>31.2527013568344</v>
      </c>
      <c r="H32" s="1" t="s">
        <v>10</v>
      </c>
      <c r="I32" s="1"/>
      <c r="J32" s="1">
        <f t="shared" si="1"/>
        <v>10</v>
      </c>
      <c r="K32" s="1"/>
      <c r="L32" s="1" t="s">
        <v>15</v>
      </c>
    </row>
    <row r="33" spans="1:18" x14ac:dyDescent="0.2">
      <c r="A33" s="1">
        <v>3</v>
      </c>
      <c r="B33" s="1" t="s">
        <v>17</v>
      </c>
      <c r="C33" s="1">
        <v>9</v>
      </c>
      <c r="D33" s="1" t="s">
        <v>15</v>
      </c>
      <c r="E33" s="1">
        <v>4</v>
      </c>
      <c r="F33" s="1">
        <v>41.658256843034003</v>
      </c>
      <c r="G33" s="1">
        <f t="shared" si="0"/>
        <v>31.658256843034003</v>
      </c>
      <c r="H33" s="1" t="s">
        <v>10</v>
      </c>
      <c r="I33" s="1"/>
      <c r="J33" s="1">
        <f t="shared" si="1"/>
        <v>10</v>
      </c>
      <c r="K33" s="1"/>
      <c r="L33" s="1"/>
      <c r="R33" t="s">
        <v>35</v>
      </c>
    </row>
    <row r="34" spans="1:18" x14ac:dyDescent="0.2">
      <c r="A34" s="1">
        <v>3</v>
      </c>
      <c r="B34" s="1" t="s">
        <v>17</v>
      </c>
      <c r="C34" s="1">
        <v>10</v>
      </c>
      <c r="D34" s="1" t="s">
        <v>15</v>
      </c>
      <c r="E34" s="1">
        <v>5</v>
      </c>
      <c r="F34" s="1">
        <v>94.1383267124979</v>
      </c>
      <c r="G34" s="1">
        <f t="shared" si="0"/>
        <v>84.1383267124979</v>
      </c>
      <c r="H34" s="1" t="s">
        <v>10</v>
      </c>
      <c r="I34" s="1"/>
      <c r="J34" s="1">
        <f t="shared" si="1"/>
        <v>10</v>
      </c>
      <c r="K34" s="1"/>
      <c r="L34" s="1"/>
    </row>
    <row r="35" spans="1:18" x14ac:dyDescent="0.2">
      <c r="A35">
        <v>4</v>
      </c>
      <c r="B35" t="s">
        <v>18</v>
      </c>
      <c r="C35">
        <v>1</v>
      </c>
      <c r="D35" t="s">
        <v>9</v>
      </c>
      <c r="E35">
        <v>1</v>
      </c>
      <c r="F35">
        <v>79.381486015083595</v>
      </c>
      <c r="G35">
        <f t="shared" si="0"/>
        <v>69.381486015083595</v>
      </c>
      <c r="H35" t="s">
        <v>10</v>
      </c>
      <c r="J35">
        <f t="shared" si="1"/>
        <v>10</v>
      </c>
      <c r="L35" s="1"/>
    </row>
    <row r="36" spans="1:18" x14ac:dyDescent="0.2">
      <c r="A36">
        <v>4</v>
      </c>
      <c r="B36" t="s">
        <v>18</v>
      </c>
      <c r="C36">
        <v>2</v>
      </c>
      <c r="D36" t="s">
        <v>9</v>
      </c>
      <c r="E36">
        <v>2</v>
      </c>
      <c r="F36">
        <v>10</v>
      </c>
      <c r="G36">
        <f t="shared" si="0"/>
        <v>0</v>
      </c>
      <c r="H36" t="s">
        <v>11</v>
      </c>
      <c r="I36" t="s">
        <v>12</v>
      </c>
      <c r="J36">
        <f t="shared" si="1"/>
        <v>10</v>
      </c>
      <c r="L36" s="1"/>
    </row>
    <row r="37" spans="1:18" x14ac:dyDescent="0.2">
      <c r="A37">
        <v>4</v>
      </c>
      <c r="B37" t="s">
        <v>18</v>
      </c>
      <c r="C37">
        <v>3</v>
      </c>
      <c r="D37" t="s">
        <v>9</v>
      </c>
      <c r="E37">
        <v>3</v>
      </c>
      <c r="F37">
        <v>41.2527013568344</v>
      </c>
      <c r="G37">
        <f t="shared" si="0"/>
        <v>31.2527013568344</v>
      </c>
      <c r="H37" t="s">
        <v>10</v>
      </c>
      <c r="J37">
        <f t="shared" si="1"/>
        <v>10</v>
      </c>
      <c r="L37" s="1" t="s">
        <v>9</v>
      </c>
    </row>
    <row r="38" spans="1:18" x14ac:dyDescent="0.2">
      <c r="A38">
        <v>4</v>
      </c>
      <c r="B38" t="s">
        <v>18</v>
      </c>
      <c r="C38">
        <v>4</v>
      </c>
      <c r="D38" t="s">
        <v>9</v>
      </c>
      <c r="E38">
        <v>4</v>
      </c>
      <c r="F38">
        <v>67.373451517802707</v>
      </c>
      <c r="G38">
        <f t="shared" si="0"/>
        <v>57.373451517802707</v>
      </c>
      <c r="H38" t="s">
        <v>10</v>
      </c>
      <c r="J38">
        <f t="shared" si="1"/>
        <v>10</v>
      </c>
      <c r="L38" s="1"/>
    </row>
    <row r="39" spans="1:18" x14ac:dyDescent="0.2">
      <c r="A39">
        <v>4</v>
      </c>
      <c r="B39" t="s">
        <v>18</v>
      </c>
      <c r="C39">
        <v>5</v>
      </c>
      <c r="D39" t="s">
        <v>9</v>
      </c>
      <c r="E39">
        <v>5</v>
      </c>
      <c r="F39">
        <v>14.9736521445185</v>
      </c>
      <c r="G39">
        <f t="shared" si="0"/>
        <v>4.9736521445184998</v>
      </c>
      <c r="H39" t="s">
        <v>10</v>
      </c>
      <c r="J39">
        <f t="shared" si="1"/>
        <v>10</v>
      </c>
      <c r="L39" s="1"/>
    </row>
    <row r="40" spans="1:18" x14ac:dyDescent="0.2">
      <c r="L40" s="1"/>
    </row>
    <row r="41" spans="1:18" x14ac:dyDescent="0.2">
      <c r="A41">
        <v>4</v>
      </c>
      <c r="B41" t="s">
        <v>18</v>
      </c>
      <c r="C41">
        <v>6</v>
      </c>
      <c r="D41" t="s">
        <v>15</v>
      </c>
      <c r="E41">
        <v>1</v>
      </c>
      <c r="F41">
        <v>94.1383267124979</v>
      </c>
      <c r="G41">
        <f t="shared" si="0"/>
        <v>84.1383267124979</v>
      </c>
      <c r="H41" t="s">
        <v>10</v>
      </c>
      <c r="J41">
        <f t="shared" si="1"/>
        <v>10</v>
      </c>
      <c r="L41" s="1"/>
    </row>
    <row r="42" spans="1:18" x14ac:dyDescent="0.2">
      <c r="A42">
        <v>4</v>
      </c>
      <c r="B42" t="s">
        <v>18</v>
      </c>
      <c r="C42">
        <v>7</v>
      </c>
      <c r="D42" t="s">
        <v>15</v>
      </c>
      <c r="E42">
        <v>2</v>
      </c>
      <c r="F42">
        <v>17.7827941003892</v>
      </c>
      <c r="G42">
        <f t="shared" si="0"/>
        <v>7.7827941003892001</v>
      </c>
      <c r="H42" t="s">
        <v>13</v>
      </c>
      <c r="I42" t="s">
        <v>14</v>
      </c>
      <c r="J42">
        <f t="shared" si="1"/>
        <v>10</v>
      </c>
      <c r="L42" s="1"/>
    </row>
    <row r="43" spans="1:18" x14ac:dyDescent="0.2">
      <c r="A43">
        <v>4</v>
      </c>
      <c r="B43" t="s">
        <v>18</v>
      </c>
      <c r="C43">
        <v>8</v>
      </c>
      <c r="D43" t="s">
        <v>15</v>
      </c>
      <c r="E43">
        <v>3</v>
      </c>
      <c r="F43">
        <v>41.658256843034003</v>
      </c>
      <c r="G43">
        <f t="shared" si="0"/>
        <v>31.658256843034003</v>
      </c>
      <c r="H43" t="s">
        <v>10</v>
      </c>
      <c r="J43">
        <f t="shared" si="1"/>
        <v>10</v>
      </c>
      <c r="L43" s="1" t="s">
        <v>15</v>
      </c>
    </row>
    <row r="44" spans="1:18" x14ac:dyDescent="0.2">
      <c r="A44">
        <v>4</v>
      </c>
      <c r="B44" t="s">
        <v>18</v>
      </c>
      <c r="C44">
        <v>9</v>
      </c>
      <c r="D44" t="s">
        <v>15</v>
      </c>
      <c r="E44">
        <v>4</v>
      </c>
      <c r="F44">
        <v>82.557888245370705</v>
      </c>
      <c r="G44">
        <f t="shared" si="0"/>
        <v>72.557888245370705</v>
      </c>
      <c r="H44" t="s">
        <v>10</v>
      </c>
      <c r="J44">
        <f t="shared" si="1"/>
        <v>10</v>
      </c>
      <c r="L44" s="1"/>
    </row>
    <row r="45" spans="1:18" x14ac:dyDescent="0.2">
      <c r="A45">
        <v>4</v>
      </c>
      <c r="B45" t="s">
        <v>18</v>
      </c>
      <c r="C45">
        <v>10</v>
      </c>
      <c r="D45" t="s">
        <v>15</v>
      </c>
      <c r="E45">
        <v>5</v>
      </c>
      <c r="F45">
        <v>46.739045693718197</v>
      </c>
      <c r="G45">
        <f t="shared" si="0"/>
        <v>36.739045693718197</v>
      </c>
      <c r="H45" t="s">
        <v>10</v>
      </c>
      <c r="J45">
        <f t="shared" si="1"/>
        <v>10</v>
      </c>
      <c r="L45" s="1"/>
    </row>
    <row r="46" spans="1:18" x14ac:dyDescent="0.2">
      <c r="A46" s="1">
        <v>5</v>
      </c>
      <c r="B46" s="1" t="s">
        <v>19</v>
      </c>
      <c r="C46" s="1">
        <v>1</v>
      </c>
      <c r="D46" s="1" t="s">
        <v>9</v>
      </c>
      <c r="E46" s="1">
        <v>1</v>
      </c>
      <c r="F46" s="1">
        <v>69.435834706794395</v>
      </c>
      <c r="G46" s="1">
        <f t="shared" si="0"/>
        <v>59.435834706794395</v>
      </c>
      <c r="H46" s="1" t="s">
        <v>10</v>
      </c>
      <c r="I46" s="1"/>
      <c r="J46" s="1">
        <f t="shared" si="1"/>
        <v>10</v>
      </c>
      <c r="K46" s="1"/>
      <c r="L46" s="1"/>
    </row>
    <row r="47" spans="1:18" x14ac:dyDescent="0.2">
      <c r="A47" s="1">
        <v>5</v>
      </c>
      <c r="B47" s="1" t="s">
        <v>19</v>
      </c>
      <c r="C47" s="1">
        <v>2</v>
      </c>
      <c r="D47" s="1" t="s">
        <v>9</v>
      </c>
      <c r="E47" s="1">
        <v>2</v>
      </c>
      <c r="F47" s="1">
        <v>12.1152765862859</v>
      </c>
      <c r="G47" s="1">
        <f t="shared" si="0"/>
        <v>2.1152765862858995</v>
      </c>
      <c r="H47" s="1" t="s">
        <v>11</v>
      </c>
      <c r="I47" s="1" t="s">
        <v>12</v>
      </c>
      <c r="J47" s="1">
        <f t="shared" si="1"/>
        <v>10</v>
      </c>
      <c r="K47" s="1"/>
      <c r="L47" s="1"/>
    </row>
    <row r="48" spans="1:18" x14ac:dyDescent="0.2">
      <c r="A48" s="1">
        <v>5</v>
      </c>
      <c r="B48" s="1" t="s">
        <v>19</v>
      </c>
      <c r="C48" s="1">
        <v>3</v>
      </c>
      <c r="D48" s="1" t="s">
        <v>9</v>
      </c>
      <c r="E48" s="1">
        <v>3</v>
      </c>
      <c r="F48" s="1">
        <v>17.7827941003892</v>
      </c>
      <c r="G48" s="1">
        <f t="shared" si="0"/>
        <v>7.7827941003892001</v>
      </c>
      <c r="H48" s="1" t="s">
        <v>13</v>
      </c>
      <c r="I48" s="1" t="s">
        <v>14</v>
      </c>
      <c r="J48" s="1">
        <f t="shared" si="1"/>
        <v>10</v>
      </c>
      <c r="K48" s="1"/>
      <c r="L48" s="1" t="s">
        <v>9</v>
      </c>
    </row>
    <row r="49" spans="1:18" x14ac:dyDescent="0.2">
      <c r="A49" s="1">
        <v>5</v>
      </c>
      <c r="B49" s="1" t="s">
        <v>19</v>
      </c>
      <c r="C49" s="1">
        <v>4</v>
      </c>
      <c r="D49" s="1" t="s">
        <v>9</v>
      </c>
      <c r="E49" s="1">
        <v>4</v>
      </c>
      <c r="F49" s="1">
        <v>10.3228670429296</v>
      </c>
      <c r="G49" s="1">
        <f t="shared" si="0"/>
        <v>0.32286704292959989</v>
      </c>
      <c r="H49" s="1" t="s">
        <v>10</v>
      </c>
      <c r="I49" s="1"/>
      <c r="J49" s="1">
        <f t="shared" si="1"/>
        <v>10</v>
      </c>
      <c r="K49" s="1"/>
      <c r="L49" s="1"/>
      <c r="R49" t="s">
        <v>36</v>
      </c>
    </row>
    <row r="50" spans="1:18" x14ac:dyDescent="0.2">
      <c r="A50" s="1">
        <v>5</v>
      </c>
      <c r="B50" s="1" t="s">
        <v>19</v>
      </c>
      <c r="C50" s="1">
        <v>5</v>
      </c>
      <c r="D50" s="1" t="s">
        <v>9</v>
      </c>
      <c r="E50" s="1">
        <v>5</v>
      </c>
      <c r="F50" s="1">
        <v>25.673238595539601</v>
      </c>
      <c r="G50" s="1">
        <f t="shared" si="0"/>
        <v>15.673238595539601</v>
      </c>
      <c r="H50" s="1" t="s">
        <v>10</v>
      </c>
      <c r="I50" s="1"/>
      <c r="J50" s="1">
        <f t="shared" si="1"/>
        <v>10</v>
      </c>
      <c r="K50" s="1"/>
      <c r="L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8" x14ac:dyDescent="0.2">
      <c r="A52" s="1">
        <v>5</v>
      </c>
      <c r="B52" s="1" t="s">
        <v>19</v>
      </c>
      <c r="C52" s="1">
        <v>6</v>
      </c>
      <c r="D52" s="1" t="s">
        <v>15</v>
      </c>
      <c r="E52" s="1">
        <v>1</v>
      </c>
      <c r="F52" s="1">
        <v>95.960503360663694</v>
      </c>
      <c r="G52" s="1">
        <f t="shared" si="0"/>
        <v>85.960503360663694</v>
      </c>
      <c r="H52" s="1" t="s">
        <v>10</v>
      </c>
      <c r="I52" s="1"/>
      <c r="J52" s="1">
        <f t="shared" si="1"/>
        <v>10</v>
      </c>
      <c r="K52" s="1"/>
      <c r="L52" s="1"/>
    </row>
    <row r="53" spans="1:18" x14ac:dyDescent="0.2">
      <c r="A53" s="1">
        <v>5</v>
      </c>
      <c r="B53" s="1" t="s">
        <v>19</v>
      </c>
      <c r="C53" s="1">
        <v>7</v>
      </c>
      <c r="D53" s="1" t="s">
        <v>15</v>
      </c>
      <c r="E53" s="1">
        <v>2</v>
      </c>
      <c r="F53" s="1">
        <v>87.346365021883699</v>
      </c>
      <c r="G53" s="1">
        <f t="shared" si="0"/>
        <v>77.346365021883699</v>
      </c>
      <c r="H53" s="1" t="s">
        <v>10</v>
      </c>
      <c r="I53" s="1"/>
      <c r="J53" s="1">
        <f t="shared" si="1"/>
        <v>10</v>
      </c>
      <c r="K53" s="1"/>
      <c r="L53" s="1"/>
    </row>
    <row r="54" spans="1:18" x14ac:dyDescent="0.2">
      <c r="A54" s="1">
        <v>5</v>
      </c>
      <c r="B54" s="1" t="s">
        <v>19</v>
      </c>
      <c r="C54" s="1">
        <v>8</v>
      </c>
      <c r="D54" s="1" t="s">
        <v>15</v>
      </c>
      <c r="E54" s="1">
        <v>3</v>
      </c>
      <c r="F54" s="1">
        <v>72.871116387647604</v>
      </c>
      <c r="G54" s="1">
        <f t="shared" si="0"/>
        <v>62.871116387647604</v>
      </c>
      <c r="H54" s="1" t="s">
        <v>10</v>
      </c>
      <c r="I54" s="1"/>
      <c r="J54" s="1">
        <f t="shared" si="1"/>
        <v>10</v>
      </c>
      <c r="K54" s="1"/>
      <c r="L54" s="1" t="s">
        <v>15</v>
      </c>
    </row>
    <row r="55" spans="1:18" x14ac:dyDescent="0.2">
      <c r="A55" s="1">
        <v>5</v>
      </c>
      <c r="B55" s="1" t="s">
        <v>19</v>
      </c>
      <c r="C55" s="1">
        <v>9</v>
      </c>
      <c r="D55" s="1" t="s">
        <v>15</v>
      </c>
      <c r="E55" s="1">
        <v>4</v>
      </c>
      <c r="F55" s="1">
        <v>46.756704900114201</v>
      </c>
      <c r="G55" s="1">
        <f t="shared" si="0"/>
        <v>36.756704900114201</v>
      </c>
      <c r="H55" s="1" t="s">
        <v>10</v>
      </c>
      <c r="I55" s="1"/>
      <c r="J55" s="1">
        <f t="shared" si="1"/>
        <v>10</v>
      </c>
      <c r="K55" s="1"/>
      <c r="L55" s="1"/>
    </row>
    <row r="56" spans="1:18" x14ac:dyDescent="0.2">
      <c r="A56" s="1">
        <v>5</v>
      </c>
      <c r="B56" s="1" t="s">
        <v>19</v>
      </c>
      <c r="C56" s="1">
        <v>10</v>
      </c>
      <c r="D56" s="1" t="s">
        <v>15</v>
      </c>
      <c r="E56" s="1">
        <v>5</v>
      </c>
      <c r="F56" s="1">
        <v>39.633627479104298</v>
      </c>
      <c r="G56" s="1">
        <f t="shared" si="0"/>
        <v>29.633627479104298</v>
      </c>
      <c r="H56" s="1" t="s">
        <v>10</v>
      </c>
      <c r="I56" s="1"/>
      <c r="J56" s="1">
        <f t="shared" si="1"/>
        <v>10</v>
      </c>
      <c r="K56" s="1"/>
      <c r="L56" s="1"/>
    </row>
    <row r="57" spans="1:18" x14ac:dyDescent="0.2">
      <c r="A57">
        <v>6</v>
      </c>
      <c r="B57" t="s">
        <v>20</v>
      </c>
      <c r="C57">
        <v>1</v>
      </c>
      <c r="D57" t="s">
        <v>9</v>
      </c>
      <c r="E57">
        <v>1</v>
      </c>
      <c r="F57">
        <v>95.960503360663694</v>
      </c>
      <c r="G57">
        <f t="shared" si="0"/>
        <v>85.960503360663694</v>
      </c>
      <c r="H57" t="s">
        <v>10</v>
      </c>
      <c r="J57">
        <f t="shared" si="1"/>
        <v>10</v>
      </c>
      <c r="L57" s="1"/>
    </row>
    <row r="58" spans="1:18" x14ac:dyDescent="0.2">
      <c r="A58">
        <v>6</v>
      </c>
      <c r="B58" t="s">
        <v>20</v>
      </c>
      <c r="C58">
        <v>2</v>
      </c>
      <c r="D58" t="s">
        <v>9</v>
      </c>
      <c r="E58">
        <v>2</v>
      </c>
      <c r="F58">
        <v>12.1152765862859</v>
      </c>
      <c r="G58">
        <f t="shared" si="0"/>
        <v>2.1152765862858995</v>
      </c>
      <c r="H58" t="s">
        <v>11</v>
      </c>
      <c r="I58" t="s">
        <v>12</v>
      </c>
      <c r="J58">
        <f t="shared" si="1"/>
        <v>10</v>
      </c>
      <c r="L58" s="1"/>
    </row>
    <row r="59" spans="1:18" x14ac:dyDescent="0.2">
      <c r="A59">
        <v>6</v>
      </c>
      <c r="B59" t="s">
        <v>20</v>
      </c>
      <c r="C59">
        <v>3</v>
      </c>
      <c r="D59" t="s">
        <v>9</v>
      </c>
      <c r="E59">
        <v>3</v>
      </c>
      <c r="F59">
        <v>69.435834706794395</v>
      </c>
      <c r="G59">
        <f t="shared" si="0"/>
        <v>59.435834706794395</v>
      </c>
      <c r="H59" t="s">
        <v>10</v>
      </c>
      <c r="J59">
        <f t="shared" si="1"/>
        <v>10</v>
      </c>
      <c r="L59" s="1" t="s">
        <v>9</v>
      </c>
    </row>
    <row r="60" spans="1:18" x14ac:dyDescent="0.2">
      <c r="A60">
        <v>6</v>
      </c>
      <c r="B60" t="s">
        <v>20</v>
      </c>
      <c r="C60">
        <v>4</v>
      </c>
      <c r="D60" t="s">
        <v>9</v>
      </c>
      <c r="E60">
        <v>4</v>
      </c>
      <c r="F60">
        <v>39.633627479104298</v>
      </c>
      <c r="G60">
        <f t="shared" si="0"/>
        <v>29.633627479104298</v>
      </c>
      <c r="H60" t="s">
        <v>10</v>
      </c>
      <c r="J60">
        <f t="shared" si="1"/>
        <v>10</v>
      </c>
      <c r="L60" s="1"/>
    </row>
    <row r="61" spans="1:18" x14ac:dyDescent="0.2">
      <c r="A61">
        <v>6</v>
      </c>
      <c r="B61" t="s">
        <v>20</v>
      </c>
      <c r="C61">
        <v>5</v>
      </c>
      <c r="D61" t="s">
        <v>9</v>
      </c>
      <c r="E61">
        <v>5</v>
      </c>
      <c r="F61">
        <v>72.871116387647604</v>
      </c>
      <c r="G61">
        <f t="shared" si="0"/>
        <v>62.871116387647604</v>
      </c>
      <c r="H61" t="s">
        <v>10</v>
      </c>
      <c r="J61">
        <f t="shared" si="1"/>
        <v>10</v>
      </c>
      <c r="L61" s="1"/>
    </row>
    <row r="62" spans="1:18" x14ac:dyDescent="0.2">
      <c r="L62" s="1"/>
    </row>
    <row r="63" spans="1:18" x14ac:dyDescent="0.2">
      <c r="A63">
        <v>6</v>
      </c>
      <c r="B63" t="s">
        <v>20</v>
      </c>
      <c r="C63">
        <v>6</v>
      </c>
      <c r="D63" t="s">
        <v>15</v>
      </c>
      <c r="E63">
        <v>1</v>
      </c>
      <c r="F63">
        <v>87.346365021883699</v>
      </c>
      <c r="G63">
        <f t="shared" si="0"/>
        <v>77.346365021883699</v>
      </c>
      <c r="H63" t="s">
        <v>10</v>
      </c>
      <c r="J63">
        <f t="shared" si="1"/>
        <v>10</v>
      </c>
      <c r="L63" s="1"/>
    </row>
    <row r="64" spans="1:18" x14ac:dyDescent="0.2">
      <c r="A64">
        <v>6</v>
      </c>
      <c r="B64" t="s">
        <v>20</v>
      </c>
      <c r="C64">
        <v>7</v>
      </c>
      <c r="D64" t="s">
        <v>15</v>
      </c>
      <c r="E64">
        <v>2</v>
      </c>
      <c r="F64">
        <v>17.7827941003892</v>
      </c>
      <c r="G64">
        <f t="shared" si="0"/>
        <v>7.7827941003892001</v>
      </c>
      <c r="H64" t="s">
        <v>13</v>
      </c>
      <c r="I64" t="s">
        <v>14</v>
      </c>
      <c r="J64">
        <f t="shared" si="1"/>
        <v>10</v>
      </c>
      <c r="L64" s="1"/>
    </row>
    <row r="65" spans="1:18" x14ac:dyDescent="0.2">
      <c r="A65">
        <v>6</v>
      </c>
      <c r="B65" t="s">
        <v>20</v>
      </c>
      <c r="C65">
        <v>8</v>
      </c>
      <c r="D65" t="s">
        <v>15</v>
      </c>
      <c r="E65">
        <v>3</v>
      </c>
      <c r="F65">
        <v>10.3228670429296</v>
      </c>
      <c r="G65">
        <f t="shared" si="0"/>
        <v>0.32286704292959989</v>
      </c>
      <c r="H65" t="s">
        <v>10</v>
      </c>
      <c r="J65">
        <f t="shared" si="1"/>
        <v>10</v>
      </c>
      <c r="L65" s="1" t="s">
        <v>15</v>
      </c>
      <c r="R65" t="s">
        <v>37</v>
      </c>
    </row>
    <row r="66" spans="1:18" x14ac:dyDescent="0.2">
      <c r="A66">
        <v>6</v>
      </c>
      <c r="B66" t="s">
        <v>20</v>
      </c>
      <c r="C66">
        <v>9</v>
      </c>
      <c r="D66" t="s">
        <v>15</v>
      </c>
      <c r="E66">
        <v>4</v>
      </c>
      <c r="F66">
        <v>25.673238595539601</v>
      </c>
      <c r="G66">
        <f t="shared" si="0"/>
        <v>15.673238595539601</v>
      </c>
      <c r="H66" t="s">
        <v>10</v>
      </c>
      <c r="J66">
        <f t="shared" si="1"/>
        <v>10</v>
      </c>
      <c r="L66" s="1"/>
    </row>
    <row r="67" spans="1:18" x14ac:dyDescent="0.2">
      <c r="A67">
        <v>6</v>
      </c>
      <c r="B67" t="s">
        <v>20</v>
      </c>
      <c r="C67">
        <v>10</v>
      </c>
      <c r="D67" t="s">
        <v>15</v>
      </c>
      <c r="E67">
        <v>5</v>
      </c>
      <c r="F67">
        <v>46.756704900114201</v>
      </c>
      <c r="G67">
        <f t="shared" ref="G67:G130" si="2">F67-$K$2</f>
        <v>36.756704900114201</v>
      </c>
      <c r="H67" t="s">
        <v>10</v>
      </c>
      <c r="J67">
        <f t="shared" ref="J67:J130" si="3">$K$2</f>
        <v>10</v>
      </c>
      <c r="L67" s="1"/>
    </row>
    <row r="68" spans="1:18" x14ac:dyDescent="0.2">
      <c r="A68" s="1">
        <v>7</v>
      </c>
      <c r="B68" s="1" t="s">
        <v>21</v>
      </c>
      <c r="C68" s="1">
        <v>1</v>
      </c>
      <c r="D68" s="1" t="s">
        <v>9</v>
      </c>
      <c r="E68" s="1">
        <v>1</v>
      </c>
      <c r="F68" s="1">
        <v>82.337419042112799</v>
      </c>
      <c r="G68" s="1">
        <f t="shared" si="2"/>
        <v>72.337419042112799</v>
      </c>
      <c r="H68" s="1" t="s">
        <v>10</v>
      </c>
      <c r="I68" s="1"/>
      <c r="J68" s="1">
        <f t="shared" si="3"/>
        <v>10</v>
      </c>
      <c r="K68" s="1"/>
      <c r="L68" s="1"/>
    </row>
    <row r="69" spans="1:18" x14ac:dyDescent="0.2">
      <c r="A69" s="1">
        <v>7</v>
      </c>
      <c r="B69" s="1" t="s">
        <v>21</v>
      </c>
      <c r="C69" s="1">
        <v>2</v>
      </c>
      <c r="D69" s="1" t="s">
        <v>9</v>
      </c>
      <c r="E69" s="1">
        <v>2</v>
      </c>
      <c r="F69" s="1">
        <v>12.1152765862859</v>
      </c>
      <c r="G69" s="1">
        <f t="shared" si="2"/>
        <v>2.1152765862858995</v>
      </c>
      <c r="H69" s="1" t="s">
        <v>11</v>
      </c>
      <c r="I69" s="1" t="s">
        <v>12</v>
      </c>
      <c r="J69" s="1">
        <f t="shared" si="3"/>
        <v>10</v>
      </c>
      <c r="K69" s="1"/>
      <c r="L69" s="1"/>
    </row>
    <row r="70" spans="1:18" x14ac:dyDescent="0.2">
      <c r="A70" s="1">
        <v>7</v>
      </c>
      <c r="B70" s="1" t="s">
        <v>21</v>
      </c>
      <c r="C70" s="1">
        <v>3</v>
      </c>
      <c r="D70" s="1" t="s">
        <v>9</v>
      </c>
      <c r="E70" s="1">
        <v>3</v>
      </c>
      <c r="F70" s="1">
        <v>26.101572156825402</v>
      </c>
      <c r="G70" s="1">
        <f t="shared" si="2"/>
        <v>16.101572156825402</v>
      </c>
      <c r="H70" s="1" t="s">
        <v>13</v>
      </c>
      <c r="I70" s="1" t="s">
        <v>14</v>
      </c>
      <c r="J70" s="1">
        <f t="shared" si="3"/>
        <v>10</v>
      </c>
      <c r="K70" s="1"/>
      <c r="L70" s="1" t="s">
        <v>9</v>
      </c>
    </row>
    <row r="71" spans="1:18" x14ac:dyDescent="0.2">
      <c r="A71" s="1">
        <v>7</v>
      </c>
      <c r="B71" s="1" t="s">
        <v>21</v>
      </c>
      <c r="C71" s="1">
        <v>4</v>
      </c>
      <c r="D71" s="1" t="s">
        <v>9</v>
      </c>
      <c r="E71" s="1">
        <v>4</v>
      </c>
      <c r="F71" s="1">
        <v>32.159218800928997</v>
      </c>
      <c r="G71" s="1">
        <f t="shared" si="2"/>
        <v>22.159218800928997</v>
      </c>
      <c r="H71" s="1" t="s">
        <v>10</v>
      </c>
      <c r="I71" s="1"/>
      <c r="J71" s="1">
        <f t="shared" si="3"/>
        <v>10</v>
      </c>
      <c r="K71" s="1"/>
      <c r="L71" s="1"/>
    </row>
    <row r="72" spans="1:18" x14ac:dyDescent="0.2">
      <c r="A72" s="1">
        <v>7</v>
      </c>
      <c r="B72" s="1" t="s">
        <v>21</v>
      </c>
      <c r="C72" s="1">
        <v>5</v>
      </c>
      <c r="D72" s="1" t="s">
        <v>9</v>
      </c>
      <c r="E72" s="1">
        <v>5</v>
      </c>
      <c r="F72" s="1">
        <v>23.855801306215099</v>
      </c>
      <c r="G72" s="1">
        <f t="shared" si="2"/>
        <v>13.855801306215099</v>
      </c>
      <c r="H72" s="1" t="s">
        <v>10</v>
      </c>
      <c r="I72" s="1"/>
      <c r="J72" s="1">
        <f t="shared" si="3"/>
        <v>10</v>
      </c>
      <c r="K72" s="1"/>
      <c r="L72" s="1"/>
    </row>
    <row r="73" spans="1:18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8" x14ac:dyDescent="0.2">
      <c r="A74" s="1">
        <v>7</v>
      </c>
      <c r="B74" s="1" t="s">
        <v>21</v>
      </c>
      <c r="C74" s="1">
        <v>6</v>
      </c>
      <c r="D74" s="1" t="s">
        <v>15</v>
      </c>
      <c r="E74" s="1">
        <v>1</v>
      </c>
      <c r="F74" s="1">
        <v>17.767567608789399</v>
      </c>
      <c r="G74" s="1">
        <f t="shared" si="2"/>
        <v>7.767567608789399</v>
      </c>
      <c r="H74" s="1" t="s">
        <v>10</v>
      </c>
      <c r="I74" s="1"/>
      <c r="J74" s="1">
        <f t="shared" si="3"/>
        <v>10</v>
      </c>
      <c r="K74" s="1"/>
      <c r="L74" s="1"/>
    </row>
    <row r="75" spans="1:18" x14ac:dyDescent="0.2">
      <c r="A75" s="1">
        <v>7</v>
      </c>
      <c r="B75" s="1" t="s">
        <v>21</v>
      </c>
      <c r="C75" s="1">
        <v>7</v>
      </c>
      <c r="D75" s="1" t="s">
        <v>15</v>
      </c>
      <c r="E75" s="1">
        <v>2</v>
      </c>
      <c r="F75" s="1">
        <v>49.953190906115303</v>
      </c>
      <c r="G75" s="1">
        <f t="shared" si="2"/>
        <v>39.953190906115303</v>
      </c>
      <c r="H75" s="1" t="s">
        <v>10</v>
      </c>
      <c r="I75" s="1"/>
      <c r="J75" s="1">
        <f t="shared" si="3"/>
        <v>10</v>
      </c>
      <c r="K75" s="1"/>
      <c r="L75" s="1"/>
    </row>
    <row r="76" spans="1:18" x14ac:dyDescent="0.2">
      <c r="A76" s="1">
        <v>7</v>
      </c>
      <c r="B76" s="1" t="s">
        <v>21</v>
      </c>
      <c r="C76" s="1">
        <v>8</v>
      </c>
      <c r="D76" s="1" t="s">
        <v>15</v>
      </c>
      <c r="E76" s="1">
        <v>3</v>
      </c>
      <c r="F76" s="1">
        <v>62.353499662006698</v>
      </c>
      <c r="G76" s="1">
        <f t="shared" si="2"/>
        <v>52.353499662006698</v>
      </c>
      <c r="H76" s="1" t="s">
        <v>10</v>
      </c>
      <c r="I76" s="1"/>
      <c r="J76" s="1">
        <f t="shared" si="3"/>
        <v>10</v>
      </c>
      <c r="K76" s="1"/>
      <c r="L76" s="1" t="s">
        <v>15</v>
      </c>
    </row>
    <row r="77" spans="1:18" x14ac:dyDescent="0.2">
      <c r="A77" s="1">
        <v>7</v>
      </c>
      <c r="B77" s="1" t="s">
        <v>21</v>
      </c>
      <c r="C77" s="1">
        <v>9</v>
      </c>
      <c r="D77" s="1" t="s">
        <v>15</v>
      </c>
      <c r="E77" s="1">
        <v>4</v>
      </c>
      <c r="F77" s="1">
        <v>13.227999663073099</v>
      </c>
      <c r="G77" s="1">
        <f t="shared" si="2"/>
        <v>3.2279996630730992</v>
      </c>
      <c r="H77" s="1" t="s">
        <v>10</v>
      </c>
      <c r="I77" s="1"/>
      <c r="J77" s="1">
        <f t="shared" si="3"/>
        <v>10</v>
      </c>
      <c r="K77" s="1"/>
      <c r="L77" s="1"/>
    </row>
    <row r="78" spans="1:18" x14ac:dyDescent="0.2">
      <c r="A78" s="1">
        <v>7</v>
      </c>
      <c r="B78" s="1" t="s">
        <v>21</v>
      </c>
      <c r="C78" s="1">
        <v>10</v>
      </c>
      <c r="D78" s="1" t="s">
        <v>15</v>
      </c>
      <c r="E78" s="1">
        <v>5</v>
      </c>
      <c r="F78" s="1">
        <v>34.818858634965302</v>
      </c>
      <c r="G78" s="1">
        <f t="shared" si="2"/>
        <v>24.818858634965302</v>
      </c>
      <c r="H78" s="1" t="s">
        <v>10</v>
      </c>
      <c r="I78" s="1"/>
      <c r="J78" s="1">
        <f t="shared" si="3"/>
        <v>10</v>
      </c>
      <c r="K78" s="1"/>
      <c r="L78" s="1"/>
    </row>
    <row r="79" spans="1:18" x14ac:dyDescent="0.2">
      <c r="A79">
        <v>8</v>
      </c>
      <c r="B79" t="s">
        <v>22</v>
      </c>
      <c r="C79">
        <v>1</v>
      </c>
      <c r="D79" t="s">
        <v>9</v>
      </c>
      <c r="E79">
        <v>1</v>
      </c>
      <c r="F79">
        <v>34.818858634965302</v>
      </c>
      <c r="G79">
        <f t="shared" si="2"/>
        <v>24.818858634965302</v>
      </c>
      <c r="H79" t="s">
        <v>10</v>
      </c>
      <c r="J79">
        <f t="shared" si="3"/>
        <v>10</v>
      </c>
      <c r="L79" s="1"/>
    </row>
    <row r="80" spans="1:18" x14ac:dyDescent="0.2">
      <c r="A80">
        <v>8</v>
      </c>
      <c r="B80" t="s">
        <v>22</v>
      </c>
      <c r="C80">
        <v>2</v>
      </c>
      <c r="D80" t="s">
        <v>9</v>
      </c>
      <c r="E80">
        <v>2</v>
      </c>
      <c r="F80">
        <v>12.1152765862859</v>
      </c>
      <c r="G80">
        <f t="shared" si="2"/>
        <v>2.1152765862858995</v>
      </c>
      <c r="H80" t="s">
        <v>11</v>
      </c>
      <c r="I80" t="s">
        <v>12</v>
      </c>
      <c r="J80">
        <f t="shared" si="3"/>
        <v>10</v>
      </c>
      <c r="L80" s="1"/>
    </row>
    <row r="81" spans="1:18" x14ac:dyDescent="0.2">
      <c r="A81">
        <v>8</v>
      </c>
      <c r="B81" t="s">
        <v>22</v>
      </c>
      <c r="C81">
        <v>3</v>
      </c>
      <c r="D81" t="s">
        <v>9</v>
      </c>
      <c r="E81">
        <v>3</v>
      </c>
      <c r="F81">
        <v>17.767567608789399</v>
      </c>
      <c r="G81">
        <f t="shared" si="2"/>
        <v>7.767567608789399</v>
      </c>
      <c r="H81" t="s">
        <v>10</v>
      </c>
      <c r="J81">
        <f t="shared" si="3"/>
        <v>10</v>
      </c>
      <c r="L81" s="1" t="s">
        <v>9</v>
      </c>
      <c r="R81" t="s">
        <v>38</v>
      </c>
    </row>
    <row r="82" spans="1:18" x14ac:dyDescent="0.2">
      <c r="A82">
        <v>8</v>
      </c>
      <c r="B82" t="s">
        <v>22</v>
      </c>
      <c r="C82">
        <v>4</v>
      </c>
      <c r="D82" t="s">
        <v>9</v>
      </c>
      <c r="E82">
        <v>4</v>
      </c>
      <c r="F82">
        <v>32.159218800928997</v>
      </c>
      <c r="G82">
        <f t="shared" si="2"/>
        <v>22.159218800928997</v>
      </c>
      <c r="H82" t="s">
        <v>10</v>
      </c>
      <c r="J82">
        <f t="shared" si="3"/>
        <v>10</v>
      </c>
      <c r="L82" s="1"/>
    </row>
    <row r="83" spans="1:18" x14ac:dyDescent="0.2">
      <c r="A83">
        <v>8</v>
      </c>
      <c r="B83" t="s">
        <v>22</v>
      </c>
      <c r="C83">
        <v>5</v>
      </c>
      <c r="D83" t="s">
        <v>9</v>
      </c>
      <c r="E83">
        <v>5</v>
      </c>
      <c r="F83">
        <v>23.855801306215099</v>
      </c>
      <c r="G83">
        <f t="shared" si="2"/>
        <v>13.855801306215099</v>
      </c>
      <c r="H83" t="s">
        <v>10</v>
      </c>
      <c r="J83">
        <f t="shared" si="3"/>
        <v>10</v>
      </c>
      <c r="L83" s="1"/>
    </row>
    <row r="84" spans="1:18" x14ac:dyDescent="0.2">
      <c r="L84" s="1"/>
    </row>
    <row r="85" spans="1:18" x14ac:dyDescent="0.2">
      <c r="A85">
        <v>8</v>
      </c>
      <c r="B85" t="s">
        <v>22</v>
      </c>
      <c r="C85">
        <v>6</v>
      </c>
      <c r="D85" t="s">
        <v>15</v>
      </c>
      <c r="E85">
        <v>1</v>
      </c>
      <c r="F85">
        <v>13.227999663073099</v>
      </c>
      <c r="G85">
        <f t="shared" si="2"/>
        <v>3.2279996630730992</v>
      </c>
      <c r="H85" t="s">
        <v>10</v>
      </c>
      <c r="J85">
        <f t="shared" si="3"/>
        <v>10</v>
      </c>
      <c r="L85" s="1"/>
    </row>
    <row r="86" spans="1:18" x14ac:dyDescent="0.2">
      <c r="A86">
        <v>8</v>
      </c>
      <c r="B86" t="s">
        <v>22</v>
      </c>
      <c r="C86">
        <v>7</v>
      </c>
      <c r="D86" t="s">
        <v>15</v>
      </c>
      <c r="E86">
        <v>2</v>
      </c>
      <c r="F86">
        <v>26.101572156825402</v>
      </c>
      <c r="G86">
        <f t="shared" si="2"/>
        <v>16.101572156825402</v>
      </c>
      <c r="H86" t="s">
        <v>13</v>
      </c>
      <c r="I86" t="s">
        <v>14</v>
      </c>
      <c r="J86">
        <f t="shared" si="3"/>
        <v>10</v>
      </c>
      <c r="L86" s="1"/>
    </row>
    <row r="87" spans="1:18" x14ac:dyDescent="0.2">
      <c r="A87">
        <v>8</v>
      </c>
      <c r="B87" t="s">
        <v>22</v>
      </c>
      <c r="C87">
        <v>8</v>
      </c>
      <c r="D87" t="s">
        <v>15</v>
      </c>
      <c r="E87">
        <v>3</v>
      </c>
      <c r="F87">
        <v>62.353499662006698</v>
      </c>
      <c r="G87">
        <f t="shared" si="2"/>
        <v>52.353499662006698</v>
      </c>
      <c r="H87" t="s">
        <v>10</v>
      </c>
      <c r="J87">
        <f t="shared" si="3"/>
        <v>10</v>
      </c>
      <c r="L87" s="1" t="s">
        <v>15</v>
      </c>
    </row>
    <row r="88" spans="1:18" x14ac:dyDescent="0.2">
      <c r="A88">
        <v>8</v>
      </c>
      <c r="B88" t="s">
        <v>22</v>
      </c>
      <c r="C88">
        <v>9</v>
      </c>
      <c r="D88" t="s">
        <v>15</v>
      </c>
      <c r="E88">
        <v>4</v>
      </c>
      <c r="F88">
        <v>82.337419042112799</v>
      </c>
      <c r="G88">
        <f t="shared" si="2"/>
        <v>72.337419042112799</v>
      </c>
      <c r="H88" t="s">
        <v>10</v>
      </c>
      <c r="J88">
        <f t="shared" si="3"/>
        <v>10</v>
      </c>
      <c r="L88" s="1"/>
    </row>
    <row r="89" spans="1:18" x14ac:dyDescent="0.2">
      <c r="A89">
        <v>8</v>
      </c>
      <c r="B89" t="s">
        <v>22</v>
      </c>
      <c r="C89">
        <v>10</v>
      </c>
      <c r="D89" t="s">
        <v>15</v>
      </c>
      <c r="E89">
        <v>5</v>
      </c>
      <c r="F89">
        <v>49.953190906115303</v>
      </c>
      <c r="G89">
        <f t="shared" si="2"/>
        <v>39.953190906115303</v>
      </c>
      <c r="H89" t="s">
        <v>10</v>
      </c>
      <c r="J89">
        <f t="shared" si="3"/>
        <v>10</v>
      </c>
      <c r="L89" s="1"/>
    </row>
    <row r="90" spans="1:18" x14ac:dyDescent="0.2">
      <c r="A90" s="1">
        <v>9</v>
      </c>
      <c r="B90" s="1" t="s">
        <v>23</v>
      </c>
      <c r="C90" s="1">
        <v>1</v>
      </c>
      <c r="D90" s="1" t="s">
        <v>9</v>
      </c>
      <c r="E90" s="1">
        <v>1</v>
      </c>
      <c r="F90" s="1">
        <v>2.50093960681484</v>
      </c>
      <c r="G90" s="1">
        <v>2.50093960681484</v>
      </c>
      <c r="H90" s="1" t="s">
        <v>10</v>
      </c>
      <c r="I90" s="1"/>
      <c r="J90" s="1">
        <v>0</v>
      </c>
      <c r="K90" s="1"/>
      <c r="L90" s="1"/>
    </row>
    <row r="91" spans="1:18" x14ac:dyDescent="0.2">
      <c r="A91" s="1">
        <v>9</v>
      </c>
      <c r="B91" s="1" t="s">
        <v>23</v>
      </c>
      <c r="C91" s="1">
        <v>2</v>
      </c>
      <c r="D91" s="1" t="s">
        <v>9</v>
      </c>
      <c r="E91" s="1">
        <v>2</v>
      </c>
      <c r="F91" s="1">
        <v>14.6779926762207</v>
      </c>
      <c r="G91" s="1">
        <f t="shared" si="2"/>
        <v>4.6779926762207005</v>
      </c>
      <c r="H91" s="1" t="s">
        <v>11</v>
      </c>
      <c r="I91" s="1" t="s">
        <v>12</v>
      </c>
      <c r="J91" s="1">
        <f t="shared" si="3"/>
        <v>10</v>
      </c>
      <c r="K91" s="1"/>
      <c r="L91" s="1"/>
    </row>
    <row r="92" spans="1:18" x14ac:dyDescent="0.2">
      <c r="A92" s="1">
        <v>9</v>
      </c>
      <c r="B92" s="1" t="s">
        <v>23</v>
      </c>
      <c r="C92" s="1">
        <v>3</v>
      </c>
      <c r="D92" s="1" t="s">
        <v>9</v>
      </c>
      <c r="E92" s="1">
        <v>3</v>
      </c>
      <c r="F92" s="1">
        <v>38.311868495572902</v>
      </c>
      <c r="G92" s="1">
        <f t="shared" si="2"/>
        <v>28.311868495572902</v>
      </c>
      <c r="H92" s="1" t="s">
        <v>13</v>
      </c>
      <c r="I92" s="1" t="s">
        <v>14</v>
      </c>
      <c r="J92" s="1">
        <f t="shared" si="3"/>
        <v>10</v>
      </c>
      <c r="K92" s="1"/>
      <c r="L92" s="1" t="s">
        <v>9</v>
      </c>
    </row>
    <row r="93" spans="1:18" x14ac:dyDescent="0.2">
      <c r="A93" s="1">
        <v>9</v>
      </c>
      <c r="B93" s="1" t="s">
        <v>23</v>
      </c>
      <c r="C93" s="1">
        <v>4</v>
      </c>
      <c r="D93" s="1" t="s">
        <v>9</v>
      </c>
      <c r="E93" s="1">
        <v>4</v>
      </c>
      <c r="F93" s="1">
        <v>67.207196521282896</v>
      </c>
      <c r="G93" s="1">
        <f t="shared" si="2"/>
        <v>57.207196521282896</v>
      </c>
      <c r="H93" s="1" t="s">
        <v>10</v>
      </c>
      <c r="I93" s="1"/>
      <c r="J93" s="1">
        <f t="shared" si="3"/>
        <v>10</v>
      </c>
      <c r="K93" s="1"/>
      <c r="L93" s="1"/>
    </row>
    <row r="94" spans="1:18" x14ac:dyDescent="0.2">
      <c r="A94" s="1">
        <v>9</v>
      </c>
      <c r="B94" s="1" t="s">
        <v>23</v>
      </c>
      <c r="C94" s="1">
        <v>5</v>
      </c>
      <c r="D94" s="1" t="s">
        <v>9</v>
      </c>
      <c r="E94" s="1">
        <v>5</v>
      </c>
      <c r="F94" s="1">
        <v>29.091627866779898</v>
      </c>
      <c r="G94" s="1">
        <f t="shared" si="2"/>
        <v>19.091627866779898</v>
      </c>
      <c r="H94" s="1" t="s">
        <v>10</v>
      </c>
      <c r="I94" s="1"/>
      <c r="J94" s="1">
        <f t="shared" si="3"/>
        <v>10</v>
      </c>
      <c r="K94" s="1"/>
      <c r="L94" s="1"/>
    </row>
    <row r="95" spans="1:18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8" x14ac:dyDescent="0.2">
      <c r="A96" s="1">
        <v>9</v>
      </c>
      <c r="B96" s="1" t="s">
        <v>23</v>
      </c>
      <c r="C96" s="1">
        <v>6</v>
      </c>
      <c r="D96" s="1" t="s">
        <v>15</v>
      </c>
      <c r="E96" s="1">
        <v>1</v>
      </c>
      <c r="F96" s="1">
        <v>71.642905068795997</v>
      </c>
      <c r="G96" s="1">
        <f t="shared" si="2"/>
        <v>61.642905068795997</v>
      </c>
      <c r="H96" s="1" t="s">
        <v>10</v>
      </c>
      <c r="I96" s="1"/>
      <c r="J96" s="1">
        <f t="shared" si="3"/>
        <v>10</v>
      </c>
      <c r="K96" s="1"/>
      <c r="L96" s="1"/>
    </row>
    <row r="97" spans="1:18" x14ac:dyDescent="0.2">
      <c r="A97" s="1">
        <v>9</v>
      </c>
      <c r="B97" s="1" t="s">
        <v>23</v>
      </c>
      <c r="C97" s="1">
        <v>7</v>
      </c>
      <c r="D97" s="1" t="s">
        <v>15</v>
      </c>
      <c r="E97" s="1">
        <v>2</v>
      </c>
      <c r="F97" s="1">
        <v>31.3502431350684</v>
      </c>
      <c r="G97" s="1">
        <f t="shared" si="2"/>
        <v>21.3502431350684</v>
      </c>
      <c r="H97" s="1" t="s">
        <v>10</v>
      </c>
      <c r="I97" s="1"/>
      <c r="J97" s="1">
        <f t="shared" si="3"/>
        <v>10</v>
      </c>
      <c r="K97" s="1"/>
      <c r="L97" s="1"/>
      <c r="R97" t="s">
        <v>39</v>
      </c>
    </row>
    <row r="98" spans="1:18" x14ac:dyDescent="0.2">
      <c r="A98" s="1">
        <v>9</v>
      </c>
      <c r="B98" s="1" t="s">
        <v>23</v>
      </c>
      <c r="C98" s="1">
        <v>8</v>
      </c>
      <c r="D98" s="1" t="s">
        <v>15</v>
      </c>
      <c r="E98" s="1">
        <v>3</v>
      </c>
      <c r="F98" s="1">
        <v>20.340980137926799</v>
      </c>
      <c r="G98" s="1">
        <f t="shared" si="2"/>
        <v>10.340980137926799</v>
      </c>
      <c r="H98" s="1" t="s">
        <v>10</v>
      </c>
      <c r="I98" s="1"/>
      <c r="J98" s="1">
        <f t="shared" si="3"/>
        <v>10</v>
      </c>
      <c r="K98" s="1"/>
      <c r="L98" s="1" t="s">
        <v>15</v>
      </c>
    </row>
    <row r="99" spans="1:18" x14ac:dyDescent="0.2">
      <c r="A99" s="1">
        <v>9</v>
      </c>
      <c r="B99" s="1" t="s">
        <v>23</v>
      </c>
      <c r="C99" s="1">
        <v>9</v>
      </c>
      <c r="D99" s="1" t="s">
        <v>15</v>
      </c>
      <c r="E99" s="1">
        <v>4</v>
      </c>
      <c r="F99" s="1">
        <v>62.604002608125001</v>
      </c>
      <c r="G99" s="1">
        <f t="shared" si="2"/>
        <v>52.604002608125001</v>
      </c>
      <c r="H99" s="1" t="s">
        <v>10</v>
      </c>
      <c r="I99" s="1"/>
      <c r="J99" s="1">
        <f t="shared" si="3"/>
        <v>10</v>
      </c>
      <c r="K99" s="1"/>
      <c r="L99" s="1"/>
    </row>
    <row r="100" spans="1:18" x14ac:dyDescent="0.2">
      <c r="A100" s="1">
        <v>9</v>
      </c>
      <c r="B100" s="1" t="s">
        <v>23</v>
      </c>
      <c r="C100" s="1">
        <v>10</v>
      </c>
      <c r="D100" s="1" t="s">
        <v>15</v>
      </c>
      <c r="E100" s="1">
        <v>5</v>
      </c>
      <c r="F100" s="1">
        <v>84.5594779628005</v>
      </c>
      <c r="G100" s="1">
        <f t="shared" si="2"/>
        <v>74.5594779628005</v>
      </c>
      <c r="H100" s="1" t="s">
        <v>10</v>
      </c>
      <c r="I100" s="1"/>
      <c r="J100" s="1">
        <f t="shared" si="3"/>
        <v>10</v>
      </c>
      <c r="K100" s="1"/>
      <c r="L100" s="1"/>
    </row>
    <row r="101" spans="1:18" x14ac:dyDescent="0.2">
      <c r="A101">
        <v>10</v>
      </c>
      <c r="B101" t="s">
        <v>24</v>
      </c>
      <c r="C101">
        <v>1</v>
      </c>
      <c r="D101" t="s">
        <v>9</v>
      </c>
      <c r="E101">
        <v>1</v>
      </c>
      <c r="F101">
        <v>84.5594779628005</v>
      </c>
      <c r="G101">
        <f t="shared" si="2"/>
        <v>74.5594779628005</v>
      </c>
      <c r="H101" t="s">
        <v>10</v>
      </c>
      <c r="J101">
        <f t="shared" si="3"/>
        <v>10</v>
      </c>
      <c r="L101" s="1"/>
    </row>
    <row r="102" spans="1:18" x14ac:dyDescent="0.2">
      <c r="A102">
        <v>10</v>
      </c>
      <c r="B102" t="s">
        <v>24</v>
      </c>
      <c r="C102">
        <v>2</v>
      </c>
      <c r="D102" t="s">
        <v>9</v>
      </c>
      <c r="E102">
        <v>2</v>
      </c>
      <c r="F102">
        <v>14.6779926762207</v>
      </c>
      <c r="G102">
        <f t="shared" si="2"/>
        <v>4.6779926762207005</v>
      </c>
      <c r="H102" t="s">
        <v>11</v>
      </c>
      <c r="I102" t="s">
        <v>12</v>
      </c>
      <c r="J102">
        <f t="shared" si="3"/>
        <v>10</v>
      </c>
      <c r="L102" s="1"/>
    </row>
    <row r="103" spans="1:18" x14ac:dyDescent="0.2">
      <c r="A103">
        <v>10</v>
      </c>
      <c r="B103" t="s">
        <v>24</v>
      </c>
      <c r="C103">
        <v>3</v>
      </c>
      <c r="D103" t="s">
        <v>9</v>
      </c>
      <c r="E103">
        <v>3</v>
      </c>
      <c r="F103">
        <v>71.642905068795997</v>
      </c>
      <c r="G103">
        <f t="shared" si="2"/>
        <v>61.642905068795997</v>
      </c>
      <c r="H103" t="s">
        <v>10</v>
      </c>
      <c r="J103">
        <f t="shared" si="3"/>
        <v>10</v>
      </c>
      <c r="L103" s="1" t="s">
        <v>9</v>
      </c>
    </row>
    <row r="104" spans="1:18" x14ac:dyDescent="0.2">
      <c r="A104">
        <v>10</v>
      </c>
      <c r="B104" t="s">
        <v>24</v>
      </c>
      <c r="C104">
        <v>4</v>
      </c>
      <c r="D104" t="s">
        <v>9</v>
      </c>
      <c r="E104">
        <v>4</v>
      </c>
      <c r="F104">
        <v>62.604002608125001</v>
      </c>
      <c r="G104">
        <f t="shared" si="2"/>
        <v>52.604002608125001</v>
      </c>
      <c r="H104" t="s">
        <v>10</v>
      </c>
      <c r="J104">
        <f t="shared" si="3"/>
        <v>10</v>
      </c>
      <c r="L104" s="1"/>
    </row>
    <row r="105" spans="1:18" x14ac:dyDescent="0.2">
      <c r="A105">
        <v>10</v>
      </c>
      <c r="B105" t="s">
        <v>24</v>
      </c>
      <c r="C105">
        <v>5</v>
      </c>
      <c r="D105" t="s">
        <v>9</v>
      </c>
      <c r="E105">
        <v>5</v>
      </c>
      <c r="F105">
        <v>31.3502431350684</v>
      </c>
      <c r="G105">
        <f t="shared" si="2"/>
        <v>21.3502431350684</v>
      </c>
      <c r="H105" t="s">
        <v>10</v>
      </c>
      <c r="J105">
        <f t="shared" si="3"/>
        <v>10</v>
      </c>
      <c r="L105" s="1"/>
    </row>
    <row r="106" spans="1:18" x14ac:dyDescent="0.2">
      <c r="L106" s="1"/>
    </row>
    <row r="107" spans="1:18" x14ac:dyDescent="0.2">
      <c r="A107">
        <v>10</v>
      </c>
      <c r="B107" t="s">
        <v>24</v>
      </c>
      <c r="C107">
        <v>6</v>
      </c>
      <c r="D107" t="s">
        <v>15</v>
      </c>
      <c r="E107">
        <v>1</v>
      </c>
      <c r="F107">
        <v>67.207196521282896</v>
      </c>
      <c r="G107">
        <f t="shared" si="2"/>
        <v>57.207196521282896</v>
      </c>
      <c r="H107" t="s">
        <v>10</v>
      </c>
      <c r="J107">
        <f t="shared" si="3"/>
        <v>10</v>
      </c>
      <c r="L107" s="1"/>
    </row>
    <row r="108" spans="1:18" x14ac:dyDescent="0.2">
      <c r="A108">
        <v>10</v>
      </c>
      <c r="B108" t="s">
        <v>24</v>
      </c>
      <c r="C108">
        <v>7</v>
      </c>
      <c r="D108" t="s">
        <v>15</v>
      </c>
      <c r="E108">
        <v>2</v>
      </c>
      <c r="F108">
        <v>38.311868495572902</v>
      </c>
      <c r="G108">
        <f t="shared" si="2"/>
        <v>28.311868495572902</v>
      </c>
      <c r="H108" t="s">
        <v>13</v>
      </c>
      <c r="I108" t="s">
        <v>14</v>
      </c>
      <c r="J108">
        <f t="shared" si="3"/>
        <v>10</v>
      </c>
      <c r="L108" s="1"/>
    </row>
    <row r="109" spans="1:18" x14ac:dyDescent="0.2">
      <c r="A109">
        <v>10</v>
      </c>
      <c r="B109" t="s">
        <v>24</v>
      </c>
      <c r="C109">
        <v>8</v>
      </c>
      <c r="D109" t="s">
        <v>15</v>
      </c>
      <c r="E109">
        <v>3</v>
      </c>
      <c r="F109">
        <v>2.50093960681484</v>
      </c>
      <c r="G109">
        <v>2.50093960681484</v>
      </c>
      <c r="H109" t="s">
        <v>10</v>
      </c>
      <c r="J109">
        <v>0</v>
      </c>
      <c r="L109" s="1" t="s">
        <v>15</v>
      </c>
    </row>
    <row r="110" spans="1:18" x14ac:dyDescent="0.2">
      <c r="A110">
        <v>10</v>
      </c>
      <c r="B110" t="s">
        <v>24</v>
      </c>
      <c r="C110">
        <v>9</v>
      </c>
      <c r="D110" t="s">
        <v>15</v>
      </c>
      <c r="E110">
        <v>4</v>
      </c>
      <c r="F110">
        <v>29.091627866779898</v>
      </c>
      <c r="G110">
        <f t="shared" si="2"/>
        <v>19.091627866779898</v>
      </c>
      <c r="H110" t="s">
        <v>10</v>
      </c>
      <c r="J110">
        <f t="shared" si="3"/>
        <v>10</v>
      </c>
      <c r="L110" s="1"/>
    </row>
    <row r="111" spans="1:18" x14ac:dyDescent="0.2">
      <c r="A111">
        <v>10</v>
      </c>
      <c r="B111" t="s">
        <v>24</v>
      </c>
      <c r="C111">
        <v>10</v>
      </c>
      <c r="D111" t="s">
        <v>15</v>
      </c>
      <c r="E111">
        <v>5</v>
      </c>
      <c r="F111">
        <v>20.340980137926799</v>
      </c>
      <c r="G111">
        <f t="shared" si="2"/>
        <v>10.340980137926799</v>
      </c>
      <c r="H111" t="s">
        <v>10</v>
      </c>
      <c r="J111">
        <f t="shared" si="3"/>
        <v>10</v>
      </c>
      <c r="L111" s="1"/>
    </row>
    <row r="112" spans="1:18" x14ac:dyDescent="0.2">
      <c r="A112" s="1">
        <v>11</v>
      </c>
      <c r="B112" s="1" t="s">
        <v>25</v>
      </c>
      <c r="C112" s="1">
        <v>1</v>
      </c>
      <c r="D112" s="1" t="s">
        <v>9</v>
      </c>
      <c r="E112" s="1">
        <v>1</v>
      </c>
      <c r="F112" s="1">
        <v>23.530533632604801</v>
      </c>
      <c r="G112" s="1">
        <f t="shared" si="2"/>
        <v>13.530533632604801</v>
      </c>
      <c r="H112" s="1" t="s">
        <v>10</v>
      </c>
      <c r="I112" s="1"/>
      <c r="J112" s="1">
        <f t="shared" si="3"/>
        <v>10</v>
      </c>
      <c r="K112" s="1"/>
      <c r="L112" s="1"/>
    </row>
    <row r="113" spans="1:18" x14ac:dyDescent="0.2">
      <c r="A113" s="1">
        <v>11</v>
      </c>
      <c r="B113" s="1" t="s">
        <v>25</v>
      </c>
      <c r="C113" s="1">
        <v>2</v>
      </c>
      <c r="D113" s="1" t="s">
        <v>9</v>
      </c>
      <c r="E113" s="1">
        <v>2</v>
      </c>
      <c r="F113" s="1">
        <v>14.6779926762207</v>
      </c>
      <c r="G113" s="1">
        <f t="shared" si="2"/>
        <v>4.6779926762207005</v>
      </c>
      <c r="H113" s="1" t="s">
        <v>11</v>
      </c>
      <c r="I113" s="1" t="s">
        <v>12</v>
      </c>
      <c r="J113" s="1">
        <f t="shared" si="3"/>
        <v>10</v>
      </c>
      <c r="K113" s="1"/>
      <c r="L113" s="1"/>
    </row>
    <row r="114" spans="1:18" x14ac:dyDescent="0.2">
      <c r="A114" s="1">
        <v>11</v>
      </c>
      <c r="B114" s="1" t="s">
        <v>25</v>
      </c>
      <c r="C114" s="1">
        <v>3</v>
      </c>
      <c r="D114" s="1" t="s">
        <v>9</v>
      </c>
      <c r="E114" s="1">
        <v>3</v>
      </c>
      <c r="F114" s="1">
        <v>56.234132519034901</v>
      </c>
      <c r="G114" s="1">
        <f t="shared" si="2"/>
        <v>46.234132519034901</v>
      </c>
      <c r="H114" s="1" t="s">
        <v>13</v>
      </c>
      <c r="I114" s="1" t="s">
        <v>14</v>
      </c>
      <c r="J114" s="1">
        <f t="shared" si="3"/>
        <v>10</v>
      </c>
      <c r="K114" s="1"/>
      <c r="L114" s="1" t="s">
        <v>9</v>
      </c>
      <c r="R114" t="s">
        <v>40</v>
      </c>
    </row>
    <row r="115" spans="1:18" x14ac:dyDescent="0.2">
      <c r="A115" s="1">
        <v>11</v>
      </c>
      <c r="B115" s="1" t="s">
        <v>25</v>
      </c>
      <c r="C115" s="1">
        <v>4</v>
      </c>
      <c r="D115" s="1" t="s">
        <v>9</v>
      </c>
      <c r="E115" s="1">
        <v>4</v>
      </c>
      <c r="F115" s="1">
        <v>58.134254265612803</v>
      </c>
      <c r="G115" s="1">
        <f t="shared" si="2"/>
        <v>48.134254265612803</v>
      </c>
      <c r="H115" s="1" t="s">
        <v>10</v>
      </c>
      <c r="I115" s="1"/>
      <c r="J115" s="1">
        <f t="shared" si="3"/>
        <v>10</v>
      </c>
      <c r="K115" s="1"/>
      <c r="L115" s="1"/>
    </row>
    <row r="116" spans="1:18" x14ac:dyDescent="0.2">
      <c r="A116" s="1">
        <v>11</v>
      </c>
      <c r="B116" s="1" t="s">
        <v>25</v>
      </c>
      <c r="C116" s="1">
        <v>5</v>
      </c>
      <c r="D116" s="1" t="s">
        <v>9</v>
      </c>
      <c r="E116" s="1">
        <v>5</v>
      </c>
      <c r="F116" s="1">
        <v>63.411465663148803</v>
      </c>
      <c r="G116" s="1">
        <f t="shared" si="2"/>
        <v>53.411465663148803</v>
      </c>
      <c r="H116" s="1" t="s">
        <v>10</v>
      </c>
      <c r="I116" s="1"/>
      <c r="J116" s="1">
        <f t="shared" si="3"/>
        <v>10</v>
      </c>
      <c r="K116" s="1"/>
      <c r="L116" s="1"/>
    </row>
    <row r="117" spans="1:18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1:18" x14ac:dyDescent="0.2">
      <c r="A118" s="1">
        <v>11</v>
      </c>
      <c r="B118" s="1" t="s">
        <v>25</v>
      </c>
      <c r="C118" s="1">
        <v>6</v>
      </c>
      <c r="D118" s="1" t="s">
        <v>15</v>
      </c>
      <c r="E118" s="1">
        <v>1</v>
      </c>
      <c r="F118" s="1">
        <v>41.212562113265598</v>
      </c>
      <c r="G118" s="1">
        <f t="shared" si="2"/>
        <v>31.212562113265598</v>
      </c>
      <c r="H118" s="1" t="s">
        <v>10</v>
      </c>
      <c r="I118" s="1"/>
      <c r="J118" s="1">
        <f t="shared" si="3"/>
        <v>10</v>
      </c>
      <c r="K118" s="1"/>
      <c r="L118" s="1"/>
    </row>
    <row r="119" spans="1:18" x14ac:dyDescent="0.2">
      <c r="A119" s="1">
        <v>11</v>
      </c>
      <c r="B119" s="1" t="s">
        <v>25</v>
      </c>
      <c r="C119" s="1">
        <v>7</v>
      </c>
      <c r="D119" s="1" t="s">
        <v>15</v>
      </c>
      <c r="E119" s="1">
        <v>2</v>
      </c>
      <c r="F119" s="1">
        <v>8.6684277159210801</v>
      </c>
      <c r="G119" s="1">
        <v>8.6684277159210801</v>
      </c>
      <c r="H119" s="1" t="s">
        <v>10</v>
      </c>
      <c r="I119" s="1"/>
      <c r="J119" s="1">
        <v>0</v>
      </c>
      <c r="K119" s="1"/>
      <c r="L119" s="1"/>
    </row>
    <row r="120" spans="1:18" x14ac:dyDescent="0.2">
      <c r="A120" s="1">
        <v>11</v>
      </c>
      <c r="B120" s="1" t="s">
        <v>25</v>
      </c>
      <c r="C120" s="1">
        <v>8</v>
      </c>
      <c r="D120" s="1" t="s">
        <v>15</v>
      </c>
      <c r="E120" s="1">
        <v>3</v>
      </c>
      <c r="F120" s="1">
        <v>40.809980488815398</v>
      </c>
      <c r="G120" s="1">
        <f t="shared" si="2"/>
        <v>30.809980488815398</v>
      </c>
      <c r="H120" s="1" t="s">
        <v>10</v>
      </c>
      <c r="I120" s="1"/>
      <c r="J120" s="1">
        <f t="shared" si="3"/>
        <v>10</v>
      </c>
      <c r="K120" s="1"/>
      <c r="L120" s="1" t="s">
        <v>15</v>
      </c>
    </row>
    <row r="121" spans="1:18" x14ac:dyDescent="0.2">
      <c r="A121" s="1">
        <v>11</v>
      </c>
      <c r="B121" s="1" t="s">
        <v>25</v>
      </c>
      <c r="C121" s="1">
        <v>9</v>
      </c>
      <c r="D121" s="1" t="s">
        <v>15</v>
      </c>
      <c r="E121" s="1">
        <v>4</v>
      </c>
      <c r="F121" s="1">
        <v>70.364056166775597</v>
      </c>
      <c r="G121" s="1">
        <f t="shared" si="2"/>
        <v>60.364056166775597</v>
      </c>
      <c r="H121" s="1" t="s">
        <v>10</v>
      </c>
      <c r="I121" s="1"/>
      <c r="J121" s="1">
        <f t="shared" si="3"/>
        <v>10</v>
      </c>
      <c r="K121" s="1"/>
      <c r="L121" s="1"/>
    </row>
    <row r="122" spans="1:18" x14ac:dyDescent="0.2">
      <c r="A122" s="1">
        <v>11</v>
      </c>
      <c r="B122" s="1" t="s">
        <v>25</v>
      </c>
      <c r="C122" s="1">
        <v>10</v>
      </c>
      <c r="D122" s="1" t="s">
        <v>15</v>
      </c>
      <c r="E122" s="1">
        <v>5</v>
      </c>
      <c r="F122" s="1">
        <v>57.536660964198902</v>
      </c>
      <c r="G122" s="1">
        <f t="shared" si="2"/>
        <v>47.536660964198902</v>
      </c>
      <c r="H122" s="1" t="s">
        <v>10</v>
      </c>
      <c r="I122" s="1"/>
      <c r="J122" s="1">
        <f t="shared" si="3"/>
        <v>10</v>
      </c>
      <c r="K122" s="1"/>
      <c r="L122" s="1"/>
    </row>
    <row r="123" spans="1:18" x14ac:dyDescent="0.2">
      <c r="A123">
        <v>12</v>
      </c>
      <c r="B123" t="s">
        <v>26</v>
      </c>
      <c r="C123">
        <v>1</v>
      </c>
      <c r="D123" t="s">
        <v>9</v>
      </c>
      <c r="E123">
        <v>1</v>
      </c>
      <c r="F123">
        <v>41.212562113265598</v>
      </c>
      <c r="G123">
        <f t="shared" si="2"/>
        <v>31.212562113265598</v>
      </c>
      <c r="H123" t="s">
        <v>10</v>
      </c>
      <c r="J123">
        <f t="shared" si="3"/>
        <v>10</v>
      </c>
      <c r="L123" s="1"/>
    </row>
    <row r="124" spans="1:18" x14ac:dyDescent="0.2">
      <c r="A124">
        <v>12</v>
      </c>
      <c r="B124" t="s">
        <v>26</v>
      </c>
      <c r="C124">
        <v>2</v>
      </c>
      <c r="D124" t="s">
        <v>9</v>
      </c>
      <c r="E124">
        <v>2</v>
      </c>
      <c r="F124">
        <v>14.6779926762207</v>
      </c>
      <c r="G124">
        <f t="shared" si="2"/>
        <v>4.6779926762207005</v>
      </c>
      <c r="H124" t="s">
        <v>11</v>
      </c>
      <c r="I124" t="s">
        <v>12</v>
      </c>
      <c r="J124">
        <f t="shared" si="3"/>
        <v>10</v>
      </c>
      <c r="L124" s="1"/>
    </row>
    <row r="125" spans="1:18" x14ac:dyDescent="0.2">
      <c r="A125">
        <v>12</v>
      </c>
      <c r="B125" t="s">
        <v>26</v>
      </c>
      <c r="C125">
        <v>3</v>
      </c>
      <c r="D125" t="s">
        <v>9</v>
      </c>
      <c r="E125">
        <v>3</v>
      </c>
      <c r="F125">
        <v>70.364056166775597</v>
      </c>
      <c r="G125">
        <f t="shared" si="2"/>
        <v>60.364056166775597</v>
      </c>
      <c r="H125" t="s">
        <v>10</v>
      </c>
      <c r="J125">
        <f t="shared" si="3"/>
        <v>10</v>
      </c>
      <c r="L125" s="1" t="s">
        <v>9</v>
      </c>
    </row>
    <row r="126" spans="1:18" x14ac:dyDescent="0.2">
      <c r="A126">
        <v>12</v>
      </c>
      <c r="B126" t="s">
        <v>26</v>
      </c>
      <c r="C126">
        <v>4</v>
      </c>
      <c r="D126" t="s">
        <v>9</v>
      </c>
      <c r="E126">
        <v>4</v>
      </c>
      <c r="F126">
        <v>63.411465663148803</v>
      </c>
      <c r="G126">
        <f t="shared" si="2"/>
        <v>53.411465663148803</v>
      </c>
      <c r="H126" t="s">
        <v>10</v>
      </c>
      <c r="J126">
        <f t="shared" si="3"/>
        <v>10</v>
      </c>
      <c r="L126" s="1"/>
    </row>
    <row r="127" spans="1:18" x14ac:dyDescent="0.2">
      <c r="A127">
        <v>12</v>
      </c>
      <c r="B127" t="s">
        <v>26</v>
      </c>
      <c r="C127">
        <v>5</v>
      </c>
      <c r="D127" t="s">
        <v>9</v>
      </c>
      <c r="E127">
        <v>5</v>
      </c>
      <c r="F127">
        <v>40.809980488815398</v>
      </c>
      <c r="G127">
        <f t="shared" si="2"/>
        <v>30.809980488815398</v>
      </c>
      <c r="H127" t="s">
        <v>10</v>
      </c>
      <c r="J127">
        <f t="shared" si="3"/>
        <v>10</v>
      </c>
      <c r="L127" s="1"/>
    </row>
    <row r="128" spans="1:18" x14ac:dyDescent="0.2">
      <c r="L128" s="1"/>
    </row>
    <row r="129" spans="1:18" x14ac:dyDescent="0.2">
      <c r="A129">
        <v>12</v>
      </c>
      <c r="B129" t="s">
        <v>26</v>
      </c>
      <c r="C129">
        <v>6</v>
      </c>
      <c r="D129" t="s">
        <v>15</v>
      </c>
      <c r="E129">
        <v>1</v>
      </c>
      <c r="F129">
        <v>57.536660964198902</v>
      </c>
      <c r="G129">
        <f t="shared" si="2"/>
        <v>47.536660964198902</v>
      </c>
      <c r="H129" t="s">
        <v>10</v>
      </c>
      <c r="J129">
        <f t="shared" si="3"/>
        <v>10</v>
      </c>
      <c r="L129" s="1"/>
    </row>
    <row r="130" spans="1:18" x14ac:dyDescent="0.2">
      <c r="A130">
        <v>12</v>
      </c>
      <c r="B130" t="s">
        <v>26</v>
      </c>
      <c r="C130">
        <v>7</v>
      </c>
      <c r="D130" t="s">
        <v>15</v>
      </c>
      <c r="E130">
        <v>2</v>
      </c>
      <c r="F130">
        <v>56.234132519034901</v>
      </c>
      <c r="G130">
        <f t="shared" si="2"/>
        <v>46.234132519034901</v>
      </c>
      <c r="H130" t="s">
        <v>13</v>
      </c>
      <c r="I130" t="s">
        <v>14</v>
      </c>
      <c r="J130">
        <f t="shared" si="3"/>
        <v>10</v>
      </c>
      <c r="L130" s="1"/>
    </row>
    <row r="131" spans="1:18" x14ac:dyDescent="0.2">
      <c r="A131">
        <v>12</v>
      </c>
      <c r="B131" t="s">
        <v>26</v>
      </c>
      <c r="C131">
        <v>8</v>
      </c>
      <c r="D131" t="s">
        <v>15</v>
      </c>
      <c r="E131">
        <v>3</v>
      </c>
      <c r="F131">
        <v>8.6684277159210801</v>
      </c>
      <c r="G131">
        <v>8.6684277159210801</v>
      </c>
      <c r="H131" t="s">
        <v>10</v>
      </c>
      <c r="J131">
        <v>0</v>
      </c>
      <c r="L131" s="1" t="s">
        <v>15</v>
      </c>
      <c r="R131" t="s">
        <v>41</v>
      </c>
    </row>
    <row r="132" spans="1:18" x14ac:dyDescent="0.2">
      <c r="A132">
        <v>12</v>
      </c>
      <c r="B132" t="s">
        <v>26</v>
      </c>
      <c r="C132">
        <v>9</v>
      </c>
      <c r="D132" t="s">
        <v>15</v>
      </c>
      <c r="E132">
        <v>4</v>
      </c>
      <c r="F132">
        <v>58.134254265612803</v>
      </c>
      <c r="G132">
        <f t="shared" ref="G132:G166" si="4">F132-$K$2</f>
        <v>48.134254265612803</v>
      </c>
      <c r="H132" t="s">
        <v>10</v>
      </c>
      <c r="J132">
        <f t="shared" ref="J132:J166" si="5">$K$2</f>
        <v>10</v>
      </c>
      <c r="L132" s="1"/>
    </row>
    <row r="133" spans="1:18" x14ac:dyDescent="0.2">
      <c r="A133">
        <v>12</v>
      </c>
      <c r="B133" t="s">
        <v>26</v>
      </c>
      <c r="C133">
        <v>10</v>
      </c>
      <c r="D133" t="s">
        <v>15</v>
      </c>
      <c r="E133">
        <v>5</v>
      </c>
      <c r="F133">
        <v>23.530533632604801</v>
      </c>
      <c r="G133">
        <f t="shared" si="4"/>
        <v>13.530533632604801</v>
      </c>
      <c r="H133" t="s">
        <v>10</v>
      </c>
      <c r="J133">
        <f t="shared" si="5"/>
        <v>10</v>
      </c>
      <c r="L133" s="1"/>
    </row>
    <row r="134" spans="1:18" x14ac:dyDescent="0.2">
      <c r="A134" s="1">
        <v>13</v>
      </c>
      <c r="B134" s="1" t="s">
        <v>27</v>
      </c>
      <c r="C134" s="1">
        <v>1</v>
      </c>
      <c r="D134" s="1" t="s">
        <v>9</v>
      </c>
      <c r="E134" s="1">
        <v>1</v>
      </c>
      <c r="F134" s="1">
        <v>76.263100598359401</v>
      </c>
      <c r="G134" s="1">
        <f t="shared" si="4"/>
        <v>66.263100598359401</v>
      </c>
      <c r="H134" s="1" t="s">
        <v>10</v>
      </c>
      <c r="I134" s="1"/>
      <c r="J134" s="1">
        <f t="shared" si="5"/>
        <v>10</v>
      </c>
      <c r="K134" s="1"/>
      <c r="L134" s="1"/>
    </row>
    <row r="135" spans="1:18" x14ac:dyDescent="0.2">
      <c r="A135" s="1">
        <v>13</v>
      </c>
      <c r="B135" s="1" t="s">
        <v>27</v>
      </c>
      <c r="C135" s="1">
        <v>2</v>
      </c>
      <c r="D135" s="1" t="s">
        <v>9</v>
      </c>
      <c r="E135" s="1">
        <v>2</v>
      </c>
      <c r="F135" s="1">
        <v>26.101572156825402</v>
      </c>
      <c r="G135" s="1">
        <f t="shared" si="4"/>
        <v>16.101572156825402</v>
      </c>
      <c r="H135" s="1" t="s">
        <v>11</v>
      </c>
      <c r="I135" s="1" t="s">
        <v>12</v>
      </c>
      <c r="J135" s="1">
        <f t="shared" si="5"/>
        <v>10</v>
      </c>
      <c r="K135" s="1"/>
      <c r="L135" s="1"/>
    </row>
    <row r="136" spans="1:18" x14ac:dyDescent="0.2">
      <c r="A136" s="1">
        <v>13</v>
      </c>
      <c r="B136" s="1" t="s">
        <v>27</v>
      </c>
      <c r="C136" s="1">
        <v>3</v>
      </c>
      <c r="D136" s="1" t="s">
        <v>9</v>
      </c>
      <c r="E136" s="1">
        <v>3</v>
      </c>
      <c r="F136" s="1">
        <v>31.6227766016838</v>
      </c>
      <c r="G136" s="1">
        <f t="shared" si="4"/>
        <v>21.6227766016838</v>
      </c>
      <c r="H136" s="1" t="s">
        <v>13</v>
      </c>
      <c r="I136" s="1" t="s">
        <v>14</v>
      </c>
      <c r="J136" s="1">
        <f t="shared" si="5"/>
        <v>10</v>
      </c>
      <c r="K136" s="1"/>
      <c r="L136" s="1" t="s">
        <v>9</v>
      </c>
    </row>
    <row r="137" spans="1:18" x14ac:dyDescent="0.2">
      <c r="A137" s="1">
        <v>13</v>
      </c>
      <c r="B137" s="1" t="s">
        <v>27</v>
      </c>
      <c r="C137" s="1">
        <v>4</v>
      </c>
      <c r="D137" s="1" t="s">
        <v>9</v>
      </c>
      <c r="E137" s="1">
        <v>4</v>
      </c>
      <c r="F137" s="1">
        <v>33.372026424257399</v>
      </c>
      <c r="G137" s="1">
        <f t="shared" si="4"/>
        <v>23.372026424257399</v>
      </c>
      <c r="H137" s="1" t="s">
        <v>10</v>
      </c>
      <c r="I137" s="1"/>
      <c r="J137" s="1">
        <f t="shared" si="5"/>
        <v>10</v>
      </c>
      <c r="K137" s="1"/>
      <c r="L137" s="1"/>
    </row>
    <row r="138" spans="1:18" x14ac:dyDescent="0.2">
      <c r="A138" s="1">
        <v>13</v>
      </c>
      <c r="B138" s="1" t="s">
        <v>27</v>
      </c>
      <c r="C138" s="1">
        <v>5</v>
      </c>
      <c r="D138" s="1" t="s">
        <v>9</v>
      </c>
      <c r="E138" s="1">
        <v>5</v>
      </c>
      <c r="F138" s="1">
        <v>32.265682854797703</v>
      </c>
      <c r="G138" s="1">
        <f t="shared" si="4"/>
        <v>22.265682854797703</v>
      </c>
      <c r="H138" s="1" t="s">
        <v>10</v>
      </c>
      <c r="I138" s="1"/>
      <c r="J138" s="1">
        <f t="shared" si="5"/>
        <v>10</v>
      </c>
      <c r="K138" s="1"/>
      <c r="L138" s="1"/>
    </row>
    <row r="139" spans="1:18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spans="1:18" x14ac:dyDescent="0.2">
      <c r="A140" s="1">
        <v>13</v>
      </c>
      <c r="B140" s="1" t="s">
        <v>27</v>
      </c>
      <c r="C140" s="1">
        <v>6</v>
      </c>
      <c r="D140" s="1" t="s">
        <v>15</v>
      </c>
      <c r="E140" s="1">
        <v>1</v>
      </c>
      <c r="F140" s="1">
        <v>67.015677430495103</v>
      </c>
      <c r="G140" s="1">
        <f t="shared" si="4"/>
        <v>57.015677430495103</v>
      </c>
      <c r="H140" s="1" t="s">
        <v>10</v>
      </c>
      <c r="I140" s="1"/>
      <c r="J140" s="1">
        <f t="shared" si="5"/>
        <v>10</v>
      </c>
      <c r="K140" s="1"/>
      <c r="L140" s="1"/>
    </row>
    <row r="141" spans="1:18" x14ac:dyDescent="0.2">
      <c r="A141" s="1">
        <v>13</v>
      </c>
      <c r="B141" s="1" t="s">
        <v>27</v>
      </c>
      <c r="C141" s="1">
        <v>7</v>
      </c>
      <c r="D141" s="1" t="s">
        <v>15</v>
      </c>
      <c r="E141" s="1">
        <v>2</v>
      </c>
      <c r="F141" s="1">
        <v>52.122161546390103</v>
      </c>
      <c r="G141" s="1">
        <f t="shared" si="4"/>
        <v>42.122161546390103</v>
      </c>
      <c r="H141" s="1" t="s">
        <v>10</v>
      </c>
      <c r="I141" s="1"/>
      <c r="J141" s="1">
        <f t="shared" si="5"/>
        <v>10</v>
      </c>
      <c r="K141" s="1"/>
      <c r="L141" s="1"/>
    </row>
    <row r="142" spans="1:18" x14ac:dyDescent="0.2">
      <c r="A142" s="1">
        <v>13</v>
      </c>
      <c r="B142" s="1" t="s">
        <v>27</v>
      </c>
      <c r="C142" s="1">
        <v>8</v>
      </c>
      <c r="D142" s="1" t="s">
        <v>15</v>
      </c>
      <c r="E142" s="1">
        <v>3</v>
      </c>
      <c r="F142" s="1">
        <v>88.308933894810295</v>
      </c>
      <c r="G142" s="1">
        <f t="shared" si="4"/>
        <v>78.308933894810295</v>
      </c>
      <c r="H142" s="1" t="s">
        <v>10</v>
      </c>
      <c r="I142" s="1"/>
      <c r="J142" s="1">
        <f t="shared" si="5"/>
        <v>10</v>
      </c>
      <c r="K142" s="1"/>
      <c r="L142" s="1" t="s">
        <v>15</v>
      </c>
    </row>
    <row r="143" spans="1:18" x14ac:dyDescent="0.2">
      <c r="A143" s="1">
        <v>13</v>
      </c>
      <c r="B143" s="1" t="s">
        <v>27</v>
      </c>
      <c r="C143" s="1">
        <v>9</v>
      </c>
      <c r="D143" s="1" t="s">
        <v>15</v>
      </c>
      <c r="E143" s="1">
        <v>4</v>
      </c>
      <c r="F143" s="1">
        <v>12.6902636651609</v>
      </c>
      <c r="G143" s="1">
        <f t="shared" si="4"/>
        <v>2.6902636651609004</v>
      </c>
      <c r="H143" s="1" t="s">
        <v>10</v>
      </c>
      <c r="I143" s="1"/>
      <c r="J143" s="1">
        <f t="shared" si="5"/>
        <v>10</v>
      </c>
      <c r="K143" s="1"/>
      <c r="L143" s="1"/>
    </row>
    <row r="144" spans="1:18" x14ac:dyDescent="0.2">
      <c r="A144" s="1">
        <v>13</v>
      </c>
      <c r="B144" s="1" t="s">
        <v>27</v>
      </c>
      <c r="C144" s="1">
        <v>10</v>
      </c>
      <c r="D144" s="1" t="s">
        <v>15</v>
      </c>
      <c r="E144" s="1">
        <v>5</v>
      </c>
      <c r="F144" s="1">
        <v>70.415499667765999</v>
      </c>
      <c r="G144" s="1">
        <f t="shared" si="4"/>
        <v>60.415499667765999</v>
      </c>
      <c r="H144" s="1" t="s">
        <v>10</v>
      </c>
      <c r="I144" s="1"/>
      <c r="J144" s="1">
        <f t="shared" si="5"/>
        <v>10</v>
      </c>
      <c r="K144" s="1"/>
      <c r="L144" s="1"/>
    </row>
    <row r="145" spans="1:18" x14ac:dyDescent="0.2">
      <c r="A145">
        <v>14</v>
      </c>
      <c r="B145" t="s">
        <v>28</v>
      </c>
      <c r="C145">
        <v>1</v>
      </c>
      <c r="D145" t="s">
        <v>9</v>
      </c>
      <c r="E145">
        <v>1</v>
      </c>
      <c r="F145">
        <v>33.372026424257399</v>
      </c>
      <c r="G145">
        <f t="shared" si="4"/>
        <v>23.372026424257399</v>
      </c>
      <c r="H145" t="s">
        <v>10</v>
      </c>
      <c r="J145">
        <f t="shared" si="5"/>
        <v>10</v>
      </c>
      <c r="L145" s="1"/>
    </row>
    <row r="146" spans="1:18" x14ac:dyDescent="0.2">
      <c r="A146">
        <v>14</v>
      </c>
      <c r="B146" t="s">
        <v>28</v>
      </c>
      <c r="C146">
        <v>2</v>
      </c>
      <c r="D146" t="s">
        <v>9</v>
      </c>
      <c r="E146">
        <v>2</v>
      </c>
      <c r="F146">
        <v>26.101572156825402</v>
      </c>
      <c r="G146">
        <f t="shared" si="4"/>
        <v>16.101572156825402</v>
      </c>
      <c r="H146" t="s">
        <v>11</v>
      </c>
      <c r="I146" t="s">
        <v>12</v>
      </c>
      <c r="J146">
        <f t="shared" si="5"/>
        <v>10</v>
      </c>
      <c r="L146" s="1"/>
    </row>
    <row r="147" spans="1:18" x14ac:dyDescent="0.2">
      <c r="A147">
        <v>14</v>
      </c>
      <c r="B147" t="s">
        <v>28</v>
      </c>
      <c r="C147">
        <v>3</v>
      </c>
      <c r="D147" t="s">
        <v>9</v>
      </c>
      <c r="E147">
        <v>3</v>
      </c>
      <c r="F147">
        <v>88.308933894810295</v>
      </c>
      <c r="G147">
        <f t="shared" si="4"/>
        <v>78.308933894810295</v>
      </c>
      <c r="H147" t="s">
        <v>10</v>
      </c>
      <c r="J147">
        <f t="shared" si="5"/>
        <v>10</v>
      </c>
      <c r="L147" s="1" t="s">
        <v>9</v>
      </c>
    </row>
    <row r="148" spans="1:18" x14ac:dyDescent="0.2">
      <c r="A148">
        <v>14</v>
      </c>
      <c r="B148" t="s">
        <v>28</v>
      </c>
      <c r="C148">
        <v>4</v>
      </c>
      <c r="D148" t="s">
        <v>9</v>
      </c>
      <c r="E148">
        <v>4</v>
      </c>
      <c r="F148">
        <v>12.6902636651609</v>
      </c>
      <c r="G148">
        <f t="shared" si="4"/>
        <v>2.6902636651609004</v>
      </c>
      <c r="H148" t="s">
        <v>10</v>
      </c>
      <c r="J148">
        <f t="shared" si="5"/>
        <v>10</v>
      </c>
      <c r="L148" s="1"/>
      <c r="R148" t="s">
        <v>42</v>
      </c>
    </row>
    <row r="149" spans="1:18" x14ac:dyDescent="0.2">
      <c r="A149">
        <v>14</v>
      </c>
      <c r="B149" t="s">
        <v>28</v>
      </c>
      <c r="C149">
        <v>5</v>
      </c>
      <c r="D149" t="s">
        <v>9</v>
      </c>
      <c r="E149">
        <v>5</v>
      </c>
      <c r="F149">
        <v>70.415499667765999</v>
      </c>
      <c r="G149">
        <f t="shared" si="4"/>
        <v>60.415499667765999</v>
      </c>
      <c r="H149" t="s">
        <v>10</v>
      </c>
      <c r="J149">
        <f t="shared" si="5"/>
        <v>10</v>
      </c>
      <c r="L149" s="1"/>
    </row>
    <row r="150" spans="1:18" x14ac:dyDescent="0.2">
      <c r="L150" s="1"/>
    </row>
    <row r="151" spans="1:18" x14ac:dyDescent="0.2">
      <c r="A151">
        <v>14</v>
      </c>
      <c r="B151" t="s">
        <v>28</v>
      </c>
      <c r="C151">
        <v>6</v>
      </c>
      <c r="D151" t="s">
        <v>15</v>
      </c>
      <c r="E151">
        <v>1</v>
      </c>
      <c r="F151">
        <v>32.265682854797703</v>
      </c>
      <c r="G151">
        <f t="shared" si="4"/>
        <v>22.265682854797703</v>
      </c>
      <c r="H151" t="s">
        <v>10</v>
      </c>
      <c r="J151">
        <f t="shared" si="5"/>
        <v>10</v>
      </c>
      <c r="L151" s="1"/>
    </row>
    <row r="152" spans="1:18" x14ac:dyDescent="0.2">
      <c r="A152">
        <v>14</v>
      </c>
      <c r="B152" t="s">
        <v>28</v>
      </c>
      <c r="C152">
        <v>7</v>
      </c>
      <c r="D152" t="s">
        <v>15</v>
      </c>
      <c r="E152">
        <v>2</v>
      </c>
      <c r="F152">
        <v>31.6227766016838</v>
      </c>
      <c r="G152">
        <f t="shared" si="4"/>
        <v>21.6227766016838</v>
      </c>
      <c r="H152" t="s">
        <v>13</v>
      </c>
      <c r="I152" t="s">
        <v>14</v>
      </c>
      <c r="J152">
        <f t="shared" si="5"/>
        <v>10</v>
      </c>
      <c r="L152" s="1"/>
    </row>
    <row r="153" spans="1:18" x14ac:dyDescent="0.2">
      <c r="A153">
        <v>14</v>
      </c>
      <c r="B153" t="s">
        <v>28</v>
      </c>
      <c r="C153">
        <v>8</v>
      </c>
      <c r="D153" t="s">
        <v>15</v>
      </c>
      <c r="E153">
        <v>3</v>
      </c>
      <c r="F153">
        <v>67.015677430495103</v>
      </c>
      <c r="G153">
        <f t="shared" si="4"/>
        <v>57.015677430495103</v>
      </c>
      <c r="H153" t="s">
        <v>10</v>
      </c>
      <c r="J153">
        <f t="shared" si="5"/>
        <v>10</v>
      </c>
      <c r="L153" s="1" t="s">
        <v>15</v>
      </c>
    </row>
    <row r="154" spans="1:18" x14ac:dyDescent="0.2">
      <c r="A154">
        <v>14</v>
      </c>
      <c r="B154" t="s">
        <v>28</v>
      </c>
      <c r="C154">
        <v>9</v>
      </c>
      <c r="D154" t="s">
        <v>15</v>
      </c>
      <c r="E154">
        <v>4</v>
      </c>
      <c r="F154">
        <v>76.263100598359401</v>
      </c>
      <c r="G154">
        <f t="shared" si="4"/>
        <v>66.263100598359401</v>
      </c>
      <c r="H154" t="s">
        <v>10</v>
      </c>
      <c r="J154">
        <f t="shared" si="5"/>
        <v>10</v>
      </c>
      <c r="L154" s="1"/>
    </row>
    <row r="155" spans="1:18" x14ac:dyDescent="0.2">
      <c r="A155">
        <v>14</v>
      </c>
      <c r="B155" t="s">
        <v>28</v>
      </c>
      <c r="C155">
        <v>10</v>
      </c>
      <c r="D155" t="s">
        <v>15</v>
      </c>
      <c r="E155">
        <v>5</v>
      </c>
      <c r="F155">
        <v>52.122161546390103</v>
      </c>
      <c r="G155">
        <f t="shared" si="4"/>
        <v>42.122161546390103</v>
      </c>
      <c r="H155" t="s">
        <v>10</v>
      </c>
      <c r="J155">
        <f t="shared" si="5"/>
        <v>10</v>
      </c>
      <c r="L155" s="1"/>
    </row>
    <row r="156" spans="1:18" x14ac:dyDescent="0.2">
      <c r="A156" s="1">
        <v>15</v>
      </c>
      <c r="B156" s="1" t="s">
        <v>29</v>
      </c>
      <c r="C156" s="1">
        <v>1</v>
      </c>
      <c r="D156" s="1" t="s">
        <v>9</v>
      </c>
      <c r="E156" s="1">
        <v>1</v>
      </c>
      <c r="F156" s="1">
        <v>96.491115594642693</v>
      </c>
      <c r="G156" s="1">
        <f t="shared" si="4"/>
        <v>86.491115594642693</v>
      </c>
      <c r="H156" s="1" t="s">
        <v>10</v>
      </c>
      <c r="I156" s="1"/>
      <c r="J156" s="1">
        <f t="shared" si="5"/>
        <v>10</v>
      </c>
      <c r="K156" s="1"/>
      <c r="L156" s="1"/>
    </row>
    <row r="157" spans="1:18" x14ac:dyDescent="0.2">
      <c r="A157" s="1">
        <v>15</v>
      </c>
      <c r="B157" s="1" t="s">
        <v>29</v>
      </c>
      <c r="C157" s="1">
        <v>2</v>
      </c>
      <c r="D157" s="1" t="s">
        <v>9</v>
      </c>
      <c r="E157" s="1">
        <v>2</v>
      </c>
      <c r="F157" s="1">
        <v>14.6779926762207</v>
      </c>
      <c r="G157" s="1">
        <f t="shared" si="4"/>
        <v>4.6779926762207005</v>
      </c>
      <c r="H157" s="1" t="s">
        <v>11</v>
      </c>
      <c r="I157" s="1" t="s">
        <v>12</v>
      </c>
      <c r="J157" s="1">
        <f t="shared" si="5"/>
        <v>10</v>
      </c>
      <c r="K157" s="1"/>
      <c r="L157" s="1"/>
    </row>
    <row r="158" spans="1:18" x14ac:dyDescent="0.2">
      <c r="A158" s="1">
        <v>15</v>
      </c>
      <c r="B158" s="1" t="s">
        <v>29</v>
      </c>
      <c r="C158" s="1">
        <v>3</v>
      </c>
      <c r="D158" s="1" t="s">
        <v>9</v>
      </c>
      <c r="E158" s="1">
        <v>3</v>
      </c>
      <c r="F158" s="1">
        <v>38.311868495572902</v>
      </c>
      <c r="G158" s="1">
        <f t="shared" si="4"/>
        <v>28.311868495572902</v>
      </c>
      <c r="H158" s="1" t="s">
        <v>13</v>
      </c>
      <c r="I158" s="1" t="s">
        <v>14</v>
      </c>
      <c r="J158" s="1">
        <f t="shared" si="5"/>
        <v>10</v>
      </c>
      <c r="K158" s="1"/>
      <c r="L158" s="1" t="s">
        <v>9</v>
      </c>
    </row>
    <row r="159" spans="1:18" x14ac:dyDescent="0.2">
      <c r="A159" s="1">
        <v>15</v>
      </c>
      <c r="B159" s="1" t="s">
        <v>29</v>
      </c>
      <c r="C159" s="1">
        <v>4</v>
      </c>
      <c r="D159" s="1" t="s">
        <v>9</v>
      </c>
      <c r="E159" s="1">
        <v>4</v>
      </c>
      <c r="F159" s="1">
        <v>54.1298916003351</v>
      </c>
      <c r="G159" s="1">
        <f t="shared" si="4"/>
        <v>44.1298916003351</v>
      </c>
      <c r="H159" s="1" t="s">
        <v>10</v>
      </c>
      <c r="I159" s="1"/>
      <c r="J159" s="1">
        <f t="shared" si="5"/>
        <v>10</v>
      </c>
      <c r="K159" s="1"/>
      <c r="L159" s="1"/>
    </row>
    <row r="160" spans="1:18" x14ac:dyDescent="0.2">
      <c r="A160" s="1">
        <v>15</v>
      </c>
      <c r="B160" s="1" t="s">
        <v>29</v>
      </c>
      <c r="C160" s="1">
        <v>5</v>
      </c>
      <c r="D160" s="1" t="s">
        <v>9</v>
      </c>
      <c r="E160" s="1">
        <v>5</v>
      </c>
      <c r="F160" s="1">
        <v>86.162194779312799</v>
      </c>
      <c r="G160" s="1">
        <f t="shared" si="4"/>
        <v>76.162194779312799</v>
      </c>
      <c r="H160" s="1" t="s">
        <v>10</v>
      </c>
      <c r="I160" s="1"/>
      <c r="J160" s="1">
        <f t="shared" si="5"/>
        <v>10</v>
      </c>
      <c r="K160" s="1"/>
      <c r="L160" s="1"/>
    </row>
    <row r="161" spans="1:18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spans="1:18" x14ac:dyDescent="0.2">
      <c r="A162" s="1">
        <v>15</v>
      </c>
      <c r="B162" s="1" t="s">
        <v>29</v>
      </c>
      <c r="C162" s="1">
        <v>6</v>
      </c>
      <c r="D162" s="1" t="s">
        <v>15</v>
      </c>
      <c r="E162" s="1">
        <v>1</v>
      </c>
      <c r="F162" s="1">
        <v>58.600258059547002</v>
      </c>
      <c r="G162" s="1">
        <f t="shared" si="4"/>
        <v>48.600258059547002</v>
      </c>
      <c r="H162" s="1" t="s">
        <v>10</v>
      </c>
      <c r="I162" s="1"/>
      <c r="J162" s="1">
        <f t="shared" si="5"/>
        <v>10</v>
      </c>
      <c r="K162" s="1"/>
      <c r="L162" s="1"/>
    </row>
    <row r="163" spans="1:18" x14ac:dyDescent="0.2">
      <c r="A163" s="1">
        <v>15</v>
      </c>
      <c r="B163" s="1" t="s">
        <v>29</v>
      </c>
      <c r="C163" s="1">
        <v>7</v>
      </c>
      <c r="D163" s="1" t="s">
        <v>15</v>
      </c>
      <c r="E163" s="1">
        <v>2</v>
      </c>
      <c r="F163" s="1">
        <v>52.004378165487402</v>
      </c>
      <c r="G163" s="1">
        <f t="shared" si="4"/>
        <v>42.004378165487402</v>
      </c>
      <c r="H163" s="1" t="s">
        <v>10</v>
      </c>
      <c r="I163" s="1"/>
      <c r="J163" s="1">
        <f t="shared" si="5"/>
        <v>10</v>
      </c>
      <c r="K163" s="1"/>
      <c r="L163" s="1"/>
    </row>
    <row r="164" spans="1:18" x14ac:dyDescent="0.2">
      <c r="A164" s="1">
        <v>15</v>
      </c>
      <c r="B164" s="1" t="s">
        <v>29</v>
      </c>
      <c r="C164" s="1">
        <v>8</v>
      </c>
      <c r="D164" s="1" t="s">
        <v>15</v>
      </c>
      <c r="E164" s="1">
        <v>3</v>
      </c>
      <c r="F164" s="1">
        <v>78.565900470824502</v>
      </c>
      <c r="G164" s="1">
        <f t="shared" si="4"/>
        <v>68.565900470824502</v>
      </c>
      <c r="H164" s="1" t="s">
        <v>10</v>
      </c>
      <c r="I164" s="1"/>
      <c r="J164" s="1">
        <f t="shared" si="5"/>
        <v>10</v>
      </c>
      <c r="K164" s="1"/>
      <c r="L164" s="1" t="s">
        <v>15</v>
      </c>
    </row>
    <row r="165" spans="1:18" x14ac:dyDescent="0.2">
      <c r="A165" s="1">
        <v>15</v>
      </c>
      <c r="B165" s="1" t="s">
        <v>29</v>
      </c>
      <c r="C165" s="1">
        <v>9</v>
      </c>
      <c r="D165" s="1" t="s">
        <v>15</v>
      </c>
      <c r="E165" s="1">
        <v>4</v>
      </c>
      <c r="F165" s="1">
        <v>29.6718923746629</v>
      </c>
      <c r="G165" s="1">
        <f t="shared" si="4"/>
        <v>19.6718923746629</v>
      </c>
      <c r="H165" s="1" t="s">
        <v>10</v>
      </c>
      <c r="I165" s="1"/>
      <c r="J165" s="1">
        <f t="shared" si="5"/>
        <v>10</v>
      </c>
      <c r="K165" s="1"/>
      <c r="L165" s="1"/>
      <c r="R165" t="s">
        <v>43</v>
      </c>
    </row>
    <row r="166" spans="1:18" x14ac:dyDescent="0.2">
      <c r="A166" s="1">
        <v>15</v>
      </c>
      <c r="B166" s="1" t="s">
        <v>29</v>
      </c>
      <c r="C166" s="1">
        <v>10</v>
      </c>
      <c r="D166" s="1" t="s">
        <v>15</v>
      </c>
      <c r="E166" s="1">
        <v>5</v>
      </c>
      <c r="F166" s="1">
        <v>52.457699535835303</v>
      </c>
      <c r="G166" s="1">
        <f t="shared" si="4"/>
        <v>42.457699535835303</v>
      </c>
      <c r="H166" s="1" t="s">
        <v>10</v>
      </c>
      <c r="I166" s="1"/>
      <c r="J166" s="1">
        <f t="shared" si="5"/>
        <v>10</v>
      </c>
      <c r="K166" s="1"/>
      <c r="L166" s="1"/>
    </row>
    <row r="181" spans="18:18" x14ac:dyDescent="0.2">
      <c r="R181" t="s">
        <v>44</v>
      </c>
    </row>
    <row r="198" spans="18:18" x14ac:dyDescent="0.2">
      <c r="R198" t="s">
        <v>45</v>
      </c>
    </row>
    <row r="214" spans="18:18" x14ac:dyDescent="0.2">
      <c r="R214" t="s">
        <v>46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32E51-2BE7-9146-85A1-66D5A5DF8F25}">
  <dimension ref="A1:R214"/>
  <sheetViews>
    <sheetView tabSelected="1" topLeftCell="E1" zoomScale="111" zoomScaleNormal="150" workbookViewId="0">
      <selection activeCell="Q218" sqref="Q218"/>
    </sheetView>
  </sheetViews>
  <sheetFormatPr baseColWidth="10" defaultRowHeight="16" x14ac:dyDescent="0.2"/>
  <cols>
    <col min="2" max="2" width="35" bestFit="1" customWidth="1"/>
    <col min="3" max="3" width="5.83203125" bestFit="1" customWidth="1"/>
    <col min="4" max="4" width="6.1640625" bestFit="1" customWidth="1"/>
    <col min="11" max="11" width="16.6640625" bestFit="1" customWidth="1"/>
  </cols>
  <sheetData>
    <row r="1" spans="1:18" s="3" customFormat="1" ht="17" thickBo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47</v>
      </c>
      <c r="H1" s="3" t="s">
        <v>6</v>
      </c>
      <c r="I1" s="3" t="s">
        <v>7</v>
      </c>
      <c r="J1" s="3" t="s">
        <v>30</v>
      </c>
      <c r="K1" s="4" t="s">
        <v>31</v>
      </c>
      <c r="L1" s="3" t="s">
        <v>32</v>
      </c>
    </row>
    <row r="2" spans="1:18" ht="17" thickBot="1" x14ac:dyDescent="0.25">
      <c r="A2" s="1">
        <v>1</v>
      </c>
      <c r="B2" s="1" t="s">
        <v>8</v>
      </c>
      <c r="C2" s="1">
        <v>1</v>
      </c>
      <c r="D2" s="1" t="s">
        <v>9</v>
      </c>
      <c r="E2" s="1">
        <v>1</v>
      </c>
      <c r="F2" s="1">
        <v>42.965945905259701</v>
      </c>
      <c r="G2" s="1">
        <f>F2-$K$2</f>
        <v>42.965945905259701</v>
      </c>
      <c r="H2" s="1" t="s">
        <v>10</v>
      </c>
      <c r="I2" s="1"/>
      <c r="J2" s="1">
        <f>$K$2</f>
        <v>0</v>
      </c>
      <c r="K2" s="2">
        <v>0</v>
      </c>
      <c r="L2" s="1"/>
      <c r="R2" t="s">
        <v>33</v>
      </c>
    </row>
    <row r="3" spans="1:18" x14ac:dyDescent="0.2">
      <c r="A3" s="1">
        <v>1</v>
      </c>
      <c r="B3" s="1" t="s">
        <v>8</v>
      </c>
      <c r="C3" s="1">
        <v>2</v>
      </c>
      <c r="D3" s="1" t="s">
        <v>9</v>
      </c>
      <c r="E3" s="1">
        <v>2</v>
      </c>
      <c r="F3" s="1">
        <v>10</v>
      </c>
      <c r="G3" s="1">
        <f t="shared" ref="G3:G66" si="0">F3-$K$2</f>
        <v>10</v>
      </c>
      <c r="H3" s="1" t="s">
        <v>11</v>
      </c>
      <c r="I3" s="1"/>
      <c r="J3" s="1">
        <f t="shared" ref="J3:J66" si="1">$K$2</f>
        <v>0</v>
      </c>
      <c r="K3" s="1"/>
      <c r="L3" s="1"/>
    </row>
    <row r="4" spans="1:18" x14ac:dyDescent="0.2">
      <c r="A4" s="1">
        <v>1</v>
      </c>
      <c r="B4" s="1" t="s">
        <v>8</v>
      </c>
      <c r="C4" s="1">
        <v>3</v>
      </c>
      <c r="D4" s="1" t="s">
        <v>9</v>
      </c>
      <c r="E4" s="1">
        <v>3</v>
      </c>
      <c r="F4" s="1">
        <v>56.234132519034901</v>
      </c>
      <c r="G4" s="1">
        <f t="shared" si="0"/>
        <v>56.234132519034901</v>
      </c>
      <c r="H4" s="1" t="s">
        <v>13</v>
      </c>
      <c r="I4" s="1"/>
      <c r="J4" s="1">
        <f t="shared" si="1"/>
        <v>0</v>
      </c>
      <c r="K4" s="1"/>
      <c r="L4" s="1" t="s">
        <v>9</v>
      </c>
    </row>
    <row r="5" spans="1:18" x14ac:dyDescent="0.2">
      <c r="A5" s="1">
        <v>1</v>
      </c>
      <c r="B5" s="1" t="s">
        <v>8</v>
      </c>
      <c r="C5" s="1">
        <v>4</v>
      </c>
      <c r="D5" s="1" t="s">
        <v>9</v>
      </c>
      <c r="E5" s="1">
        <v>4</v>
      </c>
      <c r="F5" s="1">
        <v>24.5243675459601</v>
      </c>
      <c r="G5" s="1">
        <f t="shared" si="0"/>
        <v>24.5243675459601</v>
      </c>
      <c r="H5" s="1" t="s">
        <v>10</v>
      </c>
      <c r="I5" s="1"/>
      <c r="J5" s="1">
        <f t="shared" si="1"/>
        <v>0</v>
      </c>
      <c r="K5" s="1"/>
      <c r="L5" s="1"/>
    </row>
    <row r="6" spans="1:18" x14ac:dyDescent="0.2">
      <c r="A6" s="1">
        <v>1</v>
      </c>
      <c r="B6" s="1" t="s">
        <v>8</v>
      </c>
      <c r="C6" s="1">
        <v>5</v>
      </c>
      <c r="D6" s="1" t="s">
        <v>9</v>
      </c>
      <c r="E6" s="1">
        <v>5</v>
      </c>
      <c r="F6" s="1">
        <v>74.278917699547407</v>
      </c>
      <c r="G6" s="1">
        <f t="shared" si="0"/>
        <v>74.278917699547407</v>
      </c>
      <c r="H6" s="1" t="s">
        <v>10</v>
      </c>
      <c r="I6" s="1"/>
      <c r="J6" s="1">
        <f t="shared" si="1"/>
        <v>0</v>
      </c>
      <c r="K6" s="1"/>
      <c r="L6" s="1"/>
    </row>
    <row r="7" spans="1:18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8" x14ac:dyDescent="0.2">
      <c r="A8" s="1">
        <v>1</v>
      </c>
      <c r="B8" s="1" t="s">
        <v>8</v>
      </c>
      <c r="C8" s="1">
        <v>6</v>
      </c>
      <c r="D8" s="1" t="s">
        <v>15</v>
      </c>
      <c r="E8" s="1">
        <v>1</v>
      </c>
      <c r="F8" s="1">
        <v>29.378179554378001</v>
      </c>
      <c r="G8" s="1">
        <f t="shared" si="0"/>
        <v>29.378179554378001</v>
      </c>
      <c r="H8" s="1" t="s">
        <v>10</v>
      </c>
      <c r="I8" s="1"/>
      <c r="J8" s="1">
        <f t="shared" si="1"/>
        <v>0</v>
      </c>
      <c r="K8" s="1"/>
      <c r="L8" s="1"/>
    </row>
    <row r="9" spans="1:18" x14ac:dyDescent="0.2">
      <c r="A9" s="1">
        <v>1</v>
      </c>
      <c r="B9" s="1" t="s">
        <v>8</v>
      </c>
      <c r="C9" s="1">
        <v>7</v>
      </c>
      <c r="D9" s="1" t="s">
        <v>15</v>
      </c>
      <c r="E9" s="1">
        <v>2</v>
      </c>
      <c r="F9" s="1">
        <v>59.158047863015703</v>
      </c>
      <c r="G9" s="1">
        <f t="shared" si="0"/>
        <v>59.158047863015703</v>
      </c>
      <c r="H9" s="1" t="s">
        <v>10</v>
      </c>
      <c r="I9" s="1"/>
      <c r="J9" s="1">
        <f t="shared" si="1"/>
        <v>0</v>
      </c>
      <c r="K9" s="1"/>
      <c r="L9" s="1"/>
    </row>
    <row r="10" spans="1:18" x14ac:dyDescent="0.2">
      <c r="A10" s="1">
        <v>1</v>
      </c>
      <c r="B10" s="1" t="s">
        <v>8</v>
      </c>
      <c r="C10" s="1">
        <v>8</v>
      </c>
      <c r="D10" s="1" t="s">
        <v>15</v>
      </c>
      <c r="E10" s="1">
        <v>3</v>
      </c>
      <c r="F10" s="1">
        <v>45.072756430663198</v>
      </c>
      <c r="G10" s="1">
        <f t="shared" si="0"/>
        <v>45.072756430663198</v>
      </c>
      <c r="H10" s="1" t="s">
        <v>10</v>
      </c>
      <c r="I10" s="1"/>
      <c r="J10" s="1">
        <f t="shared" si="1"/>
        <v>0</v>
      </c>
      <c r="K10" s="1"/>
      <c r="L10" s="1" t="s">
        <v>15</v>
      </c>
    </row>
    <row r="11" spans="1:18" x14ac:dyDescent="0.2">
      <c r="A11" s="1">
        <v>1</v>
      </c>
      <c r="B11" s="1" t="s">
        <v>8</v>
      </c>
      <c r="C11" s="1">
        <v>9</v>
      </c>
      <c r="D11" s="1" t="s">
        <v>15</v>
      </c>
      <c r="E11" s="1">
        <v>4</v>
      </c>
      <c r="F11" s="1">
        <v>48.010561487105399</v>
      </c>
      <c r="G11" s="1">
        <f t="shared" si="0"/>
        <v>48.010561487105399</v>
      </c>
      <c r="H11" s="1" t="s">
        <v>10</v>
      </c>
      <c r="I11" s="1"/>
      <c r="J11" s="1">
        <f t="shared" si="1"/>
        <v>0</v>
      </c>
      <c r="K11" s="1"/>
      <c r="L11" s="1"/>
    </row>
    <row r="12" spans="1:18" x14ac:dyDescent="0.2">
      <c r="A12" s="1">
        <v>1</v>
      </c>
      <c r="B12" s="1" t="s">
        <v>8</v>
      </c>
      <c r="C12" s="1">
        <v>10</v>
      </c>
      <c r="D12" s="1" t="s">
        <v>15</v>
      </c>
      <c r="E12" s="1">
        <v>5</v>
      </c>
      <c r="F12" s="1">
        <v>13.128703219423601</v>
      </c>
      <c r="G12" s="1">
        <f t="shared" si="0"/>
        <v>13.128703219423601</v>
      </c>
      <c r="H12" s="1" t="s">
        <v>10</v>
      </c>
      <c r="I12" s="1"/>
      <c r="J12" s="1">
        <f t="shared" si="1"/>
        <v>0</v>
      </c>
      <c r="K12" s="1"/>
      <c r="L12" s="1"/>
    </row>
    <row r="13" spans="1:18" x14ac:dyDescent="0.2">
      <c r="A13">
        <v>2</v>
      </c>
      <c r="B13" t="s">
        <v>16</v>
      </c>
      <c r="C13">
        <v>1</v>
      </c>
      <c r="D13" t="s">
        <v>9</v>
      </c>
      <c r="E13">
        <v>1</v>
      </c>
      <c r="F13">
        <v>24.5243675459601</v>
      </c>
      <c r="G13">
        <f t="shared" si="0"/>
        <v>24.5243675459601</v>
      </c>
      <c r="H13" t="s">
        <v>10</v>
      </c>
      <c r="J13">
        <f t="shared" si="1"/>
        <v>0</v>
      </c>
      <c r="L13" s="1"/>
    </row>
    <row r="14" spans="1:18" x14ac:dyDescent="0.2">
      <c r="A14">
        <v>2</v>
      </c>
      <c r="B14" t="s">
        <v>16</v>
      </c>
      <c r="C14">
        <v>2</v>
      </c>
      <c r="D14" t="s">
        <v>9</v>
      </c>
      <c r="E14">
        <v>2</v>
      </c>
      <c r="F14">
        <v>10</v>
      </c>
      <c r="G14">
        <f t="shared" si="0"/>
        <v>10</v>
      </c>
      <c r="H14" t="s">
        <v>11</v>
      </c>
      <c r="J14">
        <f t="shared" si="1"/>
        <v>0</v>
      </c>
      <c r="L14" s="1"/>
    </row>
    <row r="15" spans="1:18" x14ac:dyDescent="0.2">
      <c r="A15">
        <v>2</v>
      </c>
      <c r="B15" t="s">
        <v>16</v>
      </c>
      <c r="C15">
        <v>3</v>
      </c>
      <c r="D15" t="s">
        <v>9</v>
      </c>
      <c r="E15">
        <v>3</v>
      </c>
      <c r="F15">
        <v>48.010561487105399</v>
      </c>
      <c r="G15">
        <f t="shared" si="0"/>
        <v>48.010561487105399</v>
      </c>
      <c r="H15" t="s">
        <v>10</v>
      </c>
      <c r="J15">
        <f t="shared" si="1"/>
        <v>0</v>
      </c>
      <c r="L15" s="1" t="s">
        <v>9</v>
      </c>
    </row>
    <row r="16" spans="1:18" x14ac:dyDescent="0.2">
      <c r="A16">
        <v>2</v>
      </c>
      <c r="B16" t="s">
        <v>16</v>
      </c>
      <c r="C16">
        <v>4</v>
      </c>
      <c r="D16" t="s">
        <v>9</v>
      </c>
      <c r="E16">
        <v>4</v>
      </c>
      <c r="F16">
        <v>29.378179554378001</v>
      </c>
      <c r="G16">
        <f t="shared" si="0"/>
        <v>29.378179554378001</v>
      </c>
      <c r="H16" t="s">
        <v>10</v>
      </c>
      <c r="J16">
        <f t="shared" si="1"/>
        <v>0</v>
      </c>
      <c r="L16" s="1"/>
    </row>
    <row r="17" spans="1:18" x14ac:dyDescent="0.2">
      <c r="A17">
        <v>2</v>
      </c>
      <c r="B17" t="s">
        <v>16</v>
      </c>
      <c r="C17">
        <v>5</v>
      </c>
      <c r="D17" t="s">
        <v>9</v>
      </c>
      <c r="E17">
        <v>5</v>
      </c>
      <c r="F17">
        <v>45.072756430663198</v>
      </c>
      <c r="G17">
        <f t="shared" si="0"/>
        <v>45.072756430663198</v>
      </c>
      <c r="H17" t="s">
        <v>10</v>
      </c>
      <c r="J17">
        <f t="shared" si="1"/>
        <v>0</v>
      </c>
      <c r="L17" s="1"/>
      <c r="R17" t="s">
        <v>34</v>
      </c>
    </row>
    <row r="18" spans="1:18" x14ac:dyDescent="0.2">
      <c r="L18" s="1"/>
    </row>
    <row r="19" spans="1:18" x14ac:dyDescent="0.2">
      <c r="A19">
        <v>2</v>
      </c>
      <c r="B19" t="s">
        <v>16</v>
      </c>
      <c r="C19">
        <v>6</v>
      </c>
      <c r="D19" t="s">
        <v>15</v>
      </c>
      <c r="E19">
        <v>1</v>
      </c>
      <c r="F19">
        <v>59.158047863015703</v>
      </c>
      <c r="G19">
        <f t="shared" si="0"/>
        <v>59.158047863015703</v>
      </c>
      <c r="H19" t="s">
        <v>10</v>
      </c>
      <c r="J19">
        <f t="shared" si="1"/>
        <v>0</v>
      </c>
      <c r="L19" s="1"/>
    </row>
    <row r="20" spans="1:18" x14ac:dyDescent="0.2">
      <c r="A20">
        <v>2</v>
      </c>
      <c r="B20" t="s">
        <v>16</v>
      </c>
      <c r="C20">
        <v>7</v>
      </c>
      <c r="D20" t="s">
        <v>15</v>
      </c>
      <c r="E20">
        <v>2</v>
      </c>
      <c r="F20">
        <v>56.234132519034901</v>
      </c>
      <c r="G20">
        <f t="shared" si="0"/>
        <v>56.234132519034901</v>
      </c>
      <c r="H20" t="s">
        <v>13</v>
      </c>
      <c r="J20">
        <f t="shared" si="1"/>
        <v>0</v>
      </c>
      <c r="L20" s="1"/>
    </row>
    <row r="21" spans="1:18" x14ac:dyDescent="0.2">
      <c r="A21">
        <v>2</v>
      </c>
      <c r="B21" t="s">
        <v>16</v>
      </c>
      <c r="C21">
        <v>8</v>
      </c>
      <c r="D21" t="s">
        <v>15</v>
      </c>
      <c r="E21">
        <v>3</v>
      </c>
      <c r="F21">
        <v>42.965945905259701</v>
      </c>
      <c r="G21">
        <f t="shared" si="0"/>
        <v>42.965945905259701</v>
      </c>
      <c r="H21" t="s">
        <v>10</v>
      </c>
      <c r="J21">
        <f t="shared" si="1"/>
        <v>0</v>
      </c>
      <c r="L21" s="1" t="s">
        <v>15</v>
      </c>
    </row>
    <row r="22" spans="1:18" x14ac:dyDescent="0.2">
      <c r="A22">
        <v>2</v>
      </c>
      <c r="B22" t="s">
        <v>16</v>
      </c>
      <c r="C22">
        <v>9</v>
      </c>
      <c r="D22" t="s">
        <v>15</v>
      </c>
      <c r="E22">
        <v>4</v>
      </c>
      <c r="F22">
        <v>74.278917699547407</v>
      </c>
      <c r="G22">
        <f t="shared" si="0"/>
        <v>74.278917699547407</v>
      </c>
      <c r="H22" t="s">
        <v>10</v>
      </c>
      <c r="J22">
        <f t="shared" si="1"/>
        <v>0</v>
      </c>
      <c r="L22" s="1"/>
    </row>
    <row r="23" spans="1:18" x14ac:dyDescent="0.2">
      <c r="A23">
        <v>2</v>
      </c>
      <c r="B23" t="s">
        <v>16</v>
      </c>
      <c r="C23">
        <v>10</v>
      </c>
      <c r="D23" t="s">
        <v>15</v>
      </c>
      <c r="E23">
        <v>5</v>
      </c>
      <c r="F23">
        <v>13.128703219423601</v>
      </c>
      <c r="G23">
        <f t="shared" si="0"/>
        <v>13.128703219423601</v>
      </c>
      <c r="H23" t="s">
        <v>10</v>
      </c>
      <c r="J23">
        <f t="shared" si="1"/>
        <v>0</v>
      </c>
      <c r="L23" s="1"/>
    </row>
    <row r="24" spans="1:18" x14ac:dyDescent="0.2">
      <c r="A24" s="1">
        <v>3</v>
      </c>
      <c r="B24" s="1" t="s">
        <v>17</v>
      </c>
      <c r="C24" s="1">
        <v>1</v>
      </c>
      <c r="D24" s="1" t="s">
        <v>9</v>
      </c>
      <c r="E24" s="1">
        <v>1</v>
      </c>
      <c r="F24" s="1">
        <v>82.557888245370705</v>
      </c>
      <c r="G24" s="1">
        <f t="shared" si="0"/>
        <v>82.557888245370705</v>
      </c>
      <c r="H24" s="1" t="s">
        <v>10</v>
      </c>
      <c r="I24" s="1"/>
      <c r="J24" s="1">
        <f t="shared" si="1"/>
        <v>0</v>
      </c>
      <c r="K24" s="1"/>
      <c r="L24" s="1"/>
    </row>
    <row r="25" spans="1:18" x14ac:dyDescent="0.2">
      <c r="A25" s="1">
        <v>3</v>
      </c>
      <c r="B25" s="1" t="s">
        <v>17</v>
      </c>
      <c r="C25" s="1">
        <v>2</v>
      </c>
      <c r="D25" s="1" t="s">
        <v>9</v>
      </c>
      <c r="E25" s="1">
        <v>2</v>
      </c>
      <c r="F25" s="1">
        <v>10</v>
      </c>
      <c r="G25" s="1">
        <f t="shared" si="0"/>
        <v>10</v>
      </c>
      <c r="H25" s="1" t="s">
        <v>11</v>
      </c>
      <c r="I25" s="1"/>
      <c r="J25" s="1">
        <f t="shared" si="1"/>
        <v>0</v>
      </c>
      <c r="K25" s="1"/>
      <c r="L25" s="1"/>
    </row>
    <row r="26" spans="1:18" x14ac:dyDescent="0.2">
      <c r="A26" s="1">
        <v>3</v>
      </c>
      <c r="B26" s="1" t="s">
        <v>17</v>
      </c>
      <c r="C26" s="1">
        <v>3</v>
      </c>
      <c r="D26" s="1" t="s">
        <v>9</v>
      </c>
      <c r="E26" s="1">
        <v>3</v>
      </c>
      <c r="F26" s="1">
        <v>17.7827941003892</v>
      </c>
      <c r="G26" s="1">
        <f t="shared" si="0"/>
        <v>17.7827941003892</v>
      </c>
      <c r="H26" s="1" t="s">
        <v>13</v>
      </c>
      <c r="I26" s="1"/>
      <c r="J26" s="1">
        <f t="shared" si="1"/>
        <v>0</v>
      </c>
      <c r="K26" s="1"/>
      <c r="L26" s="1" t="s">
        <v>9</v>
      </c>
    </row>
    <row r="27" spans="1:18" x14ac:dyDescent="0.2">
      <c r="A27" s="1">
        <v>3</v>
      </c>
      <c r="B27" s="1" t="s">
        <v>17</v>
      </c>
      <c r="C27" s="1">
        <v>4</v>
      </c>
      <c r="D27" s="1" t="s">
        <v>9</v>
      </c>
      <c r="E27" s="1">
        <v>4</v>
      </c>
      <c r="F27" s="1">
        <v>46.739045693718197</v>
      </c>
      <c r="G27" s="1">
        <f t="shared" si="0"/>
        <v>46.739045693718197</v>
      </c>
      <c r="H27" s="1" t="s">
        <v>10</v>
      </c>
      <c r="I27" s="1"/>
      <c r="J27" s="1">
        <f t="shared" si="1"/>
        <v>0</v>
      </c>
      <c r="K27" s="1"/>
      <c r="L27" s="1"/>
    </row>
    <row r="28" spans="1:18" x14ac:dyDescent="0.2">
      <c r="A28" s="1">
        <v>3</v>
      </c>
      <c r="B28" s="1" t="s">
        <v>17</v>
      </c>
      <c r="C28" s="1">
        <v>5</v>
      </c>
      <c r="D28" s="1" t="s">
        <v>9</v>
      </c>
      <c r="E28" s="1">
        <v>5</v>
      </c>
      <c r="F28" s="1">
        <v>14.9736521445185</v>
      </c>
      <c r="G28" s="1">
        <f t="shared" si="0"/>
        <v>14.9736521445185</v>
      </c>
      <c r="H28" s="1" t="s">
        <v>10</v>
      </c>
      <c r="I28" s="1"/>
      <c r="J28" s="1">
        <f t="shared" si="1"/>
        <v>0</v>
      </c>
      <c r="K28" s="1"/>
      <c r="L28" s="1"/>
    </row>
    <row r="29" spans="1:18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8" x14ac:dyDescent="0.2">
      <c r="A30" s="1">
        <v>3</v>
      </c>
      <c r="B30" s="1" t="s">
        <v>17</v>
      </c>
      <c r="C30" s="1">
        <v>6</v>
      </c>
      <c r="D30" s="1" t="s">
        <v>15</v>
      </c>
      <c r="E30" s="1">
        <v>1</v>
      </c>
      <c r="F30" s="1">
        <v>67.373451517802707</v>
      </c>
      <c r="G30" s="1">
        <f t="shared" si="0"/>
        <v>67.373451517802707</v>
      </c>
      <c r="H30" s="1" t="s">
        <v>10</v>
      </c>
      <c r="I30" s="1"/>
      <c r="J30" s="1">
        <f t="shared" si="1"/>
        <v>0</v>
      </c>
      <c r="K30" s="1"/>
      <c r="L30" s="1"/>
    </row>
    <row r="31" spans="1:18" x14ac:dyDescent="0.2">
      <c r="A31" s="1">
        <v>3</v>
      </c>
      <c r="B31" s="1" t="s">
        <v>17</v>
      </c>
      <c r="C31" s="1">
        <v>7</v>
      </c>
      <c r="D31" s="1" t="s">
        <v>15</v>
      </c>
      <c r="E31" s="1">
        <v>2</v>
      </c>
      <c r="F31" s="1">
        <v>79.381486015083595</v>
      </c>
      <c r="G31" s="1">
        <f t="shared" si="0"/>
        <v>79.381486015083595</v>
      </c>
      <c r="H31" s="1" t="s">
        <v>10</v>
      </c>
      <c r="I31" s="1"/>
      <c r="J31" s="1">
        <f t="shared" si="1"/>
        <v>0</v>
      </c>
      <c r="K31" s="1"/>
      <c r="L31" s="1"/>
    </row>
    <row r="32" spans="1:18" x14ac:dyDescent="0.2">
      <c r="A32" s="1">
        <v>3</v>
      </c>
      <c r="B32" s="1" t="s">
        <v>17</v>
      </c>
      <c r="C32" s="1">
        <v>8</v>
      </c>
      <c r="D32" s="1" t="s">
        <v>15</v>
      </c>
      <c r="E32" s="1">
        <v>3</v>
      </c>
      <c r="F32" s="1">
        <v>41.2527013568344</v>
      </c>
      <c r="G32" s="1">
        <f t="shared" si="0"/>
        <v>41.2527013568344</v>
      </c>
      <c r="H32" s="1" t="s">
        <v>10</v>
      </c>
      <c r="I32" s="1"/>
      <c r="J32" s="1">
        <f t="shared" si="1"/>
        <v>0</v>
      </c>
      <c r="K32" s="1"/>
      <c r="L32" s="1" t="s">
        <v>15</v>
      </c>
    </row>
    <row r="33" spans="1:18" x14ac:dyDescent="0.2">
      <c r="A33" s="1">
        <v>3</v>
      </c>
      <c r="B33" s="1" t="s">
        <v>17</v>
      </c>
      <c r="C33" s="1">
        <v>9</v>
      </c>
      <c r="D33" s="1" t="s">
        <v>15</v>
      </c>
      <c r="E33" s="1">
        <v>4</v>
      </c>
      <c r="F33" s="1">
        <v>41.658256843034003</v>
      </c>
      <c r="G33" s="1">
        <f t="shared" si="0"/>
        <v>41.658256843034003</v>
      </c>
      <c r="H33" s="1" t="s">
        <v>10</v>
      </c>
      <c r="I33" s="1"/>
      <c r="J33" s="1">
        <f t="shared" si="1"/>
        <v>0</v>
      </c>
      <c r="K33" s="1"/>
      <c r="L33" s="1"/>
      <c r="R33" t="s">
        <v>35</v>
      </c>
    </row>
    <row r="34" spans="1:18" x14ac:dyDescent="0.2">
      <c r="A34" s="1">
        <v>3</v>
      </c>
      <c r="B34" s="1" t="s">
        <v>17</v>
      </c>
      <c r="C34" s="1">
        <v>10</v>
      </c>
      <c r="D34" s="1" t="s">
        <v>15</v>
      </c>
      <c r="E34" s="1">
        <v>5</v>
      </c>
      <c r="F34" s="1">
        <v>94.1383267124979</v>
      </c>
      <c r="G34" s="1">
        <f t="shared" si="0"/>
        <v>94.1383267124979</v>
      </c>
      <c r="H34" s="1" t="s">
        <v>10</v>
      </c>
      <c r="I34" s="1"/>
      <c r="J34" s="1">
        <f t="shared" si="1"/>
        <v>0</v>
      </c>
      <c r="K34" s="1"/>
      <c r="L34" s="1"/>
    </row>
    <row r="35" spans="1:18" x14ac:dyDescent="0.2">
      <c r="A35">
        <v>4</v>
      </c>
      <c r="B35" t="s">
        <v>18</v>
      </c>
      <c r="C35">
        <v>1</v>
      </c>
      <c r="D35" t="s">
        <v>9</v>
      </c>
      <c r="E35">
        <v>1</v>
      </c>
      <c r="F35">
        <v>79.381486015083595</v>
      </c>
      <c r="G35">
        <f t="shared" si="0"/>
        <v>79.381486015083595</v>
      </c>
      <c r="H35" t="s">
        <v>10</v>
      </c>
      <c r="J35">
        <f t="shared" si="1"/>
        <v>0</v>
      </c>
      <c r="L35" s="1"/>
    </row>
    <row r="36" spans="1:18" x14ac:dyDescent="0.2">
      <c r="A36">
        <v>4</v>
      </c>
      <c r="B36" t="s">
        <v>18</v>
      </c>
      <c r="C36">
        <v>2</v>
      </c>
      <c r="D36" t="s">
        <v>9</v>
      </c>
      <c r="E36">
        <v>2</v>
      </c>
      <c r="F36">
        <v>10</v>
      </c>
      <c r="G36">
        <f t="shared" si="0"/>
        <v>10</v>
      </c>
      <c r="H36" t="s">
        <v>11</v>
      </c>
      <c r="J36">
        <f t="shared" si="1"/>
        <v>0</v>
      </c>
      <c r="L36" s="1"/>
    </row>
    <row r="37" spans="1:18" x14ac:dyDescent="0.2">
      <c r="A37">
        <v>4</v>
      </c>
      <c r="B37" t="s">
        <v>18</v>
      </c>
      <c r="C37">
        <v>3</v>
      </c>
      <c r="D37" t="s">
        <v>9</v>
      </c>
      <c r="E37">
        <v>3</v>
      </c>
      <c r="F37">
        <v>41.2527013568344</v>
      </c>
      <c r="G37">
        <f t="shared" si="0"/>
        <v>41.2527013568344</v>
      </c>
      <c r="H37" t="s">
        <v>10</v>
      </c>
      <c r="J37">
        <f t="shared" si="1"/>
        <v>0</v>
      </c>
      <c r="L37" s="1" t="s">
        <v>9</v>
      </c>
    </row>
    <row r="38" spans="1:18" x14ac:dyDescent="0.2">
      <c r="A38">
        <v>4</v>
      </c>
      <c r="B38" t="s">
        <v>18</v>
      </c>
      <c r="C38">
        <v>4</v>
      </c>
      <c r="D38" t="s">
        <v>9</v>
      </c>
      <c r="E38">
        <v>4</v>
      </c>
      <c r="F38">
        <v>67.373451517802707</v>
      </c>
      <c r="G38">
        <f t="shared" si="0"/>
        <v>67.373451517802707</v>
      </c>
      <c r="H38" t="s">
        <v>10</v>
      </c>
      <c r="J38">
        <f t="shared" si="1"/>
        <v>0</v>
      </c>
      <c r="L38" s="1"/>
    </row>
    <row r="39" spans="1:18" x14ac:dyDescent="0.2">
      <c r="A39">
        <v>4</v>
      </c>
      <c r="B39" t="s">
        <v>18</v>
      </c>
      <c r="C39">
        <v>5</v>
      </c>
      <c r="D39" t="s">
        <v>9</v>
      </c>
      <c r="E39">
        <v>5</v>
      </c>
      <c r="F39">
        <v>14.9736521445185</v>
      </c>
      <c r="G39">
        <f t="shared" si="0"/>
        <v>14.9736521445185</v>
      </c>
      <c r="H39" t="s">
        <v>10</v>
      </c>
      <c r="J39">
        <f t="shared" si="1"/>
        <v>0</v>
      </c>
      <c r="L39" s="1"/>
    </row>
    <row r="40" spans="1:18" x14ac:dyDescent="0.2">
      <c r="L40" s="1"/>
    </row>
    <row r="41" spans="1:18" x14ac:dyDescent="0.2">
      <c r="A41">
        <v>4</v>
      </c>
      <c r="B41" t="s">
        <v>18</v>
      </c>
      <c r="C41">
        <v>6</v>
      </c>
      <c r="D41" t="s">
        <v>15</v>
      </c>
      <c r="E41">
        <v>1</v>
      </c>
      <c r="F41">
        <v>94.1383267124979</v>
      </c>
      <c r="G41">
        <f t="shared" si="0"/>
        <v>94.1383267124979</v>
      </c>
      <c r="H41" t="s">
        <v>10</v>
      </c>
      <c r="J41">
        <f t="shared" si="1"/>
        <v>0</v>
      </c>
      <c r="L41" s="1"/>
    </row>
    <row r="42" spans="1:18" x14ac:dyDescent="0.2">
      <c r="A42">
        <v>4</v>
      </c>
      <c r="B42" t="s">
        <v>18</v>
      </c>
      <c r="C42">
        <v>7</v>
      </c>
      <c r="D42" t="s">
        <v>15</v>
      </c>
      <c r="E42">
        <v>2</v>
      </c>
      <c r="F42">
        <v>17.7827941003892</v>
      </c>
      <c r="G42">
        <f t="shared" si="0"/>
        <v>17.7827941003892</v>
      </c>
      <c r="H42" t="s">
        <v>13</v>
      </c>
      <c r="J42">
        <f t="shared" si="1"/>
        <v>0</v>
      </c>
      <c r="L42" s="1"/>
    </row>
    <row r="43" spans="1:18" x14ac:dyDescent="0.2">
      <c r="A43">
        <v>4</v>
      </c>
      <c r="B43" t="s">
        <v>18</v>
      </c>
      <c r="C43">
        <v>8</v>
      </c>
      <c r="D43" t="s">
        <v>15</v>
      </c>
      <c r="E43">
        <v>3</v>
      </c>
      <c r="F43">
        <v>41.658256843034003</v>
      </c>
      <c r="G43">
        <f t="shared" si="0"/>
        <v>41.658256843034003</v>
      </c>
      <c r="H43" t="s">
        <v>10</v>
      </c>
      <c r="J43">
        <f t="shared" si="1"/>
        <v>0</v>
      </c>
      <c r="L43" s="1" t="s">
        <v>15</v>
      </c>
    </row>
    <row r="44" spans="1:18" x14ac:dyDescent="0.2">
      <c r="A44">
        <v>4</v>
      </c>
      <c r="B44" t="s">
        <v>18</v>
      </c>
      <c r="C44">
        <v>9</v>
      </c>
      <c r="D44" t="s">
        <v>15</v>
      </c>
      <c r="E44">
        <v>4</v>
      </c>
      <c r="F44">
        <v>82.557888245370705</v>
      </c>
      <c r="G44">
        <f t="shared" si="0"/>
        <v>82.557888245370705</v>
      </c>
      <c r="H44" t="s">
        <v>10</v>
      </c>
      <c r="J44">
        <f t="shared" si="1"/>
        <v>0</v>
      </c>
      <c r="L44" s="1"/>
    </row>
    <row r="45" spans="1:18" x14ac:dyDescent="0.2">
      <c r="A45">
        <v>4</v>
      </c>
      <c r="B45" t="s">
        <v>18</v>
      </c>
      <c r="C45">
        <v>10</v>
      </c>
      <c r="D45" t="s">
        <v>15</v>
      </c>
      <c r="E45">
        <v>5</v>
      </c>
      <c r="F45">
        <v>46.739045693718197</v>
      </c>
      <c r="G45">
        <f t="shared" si="0"/>
        <v>46.739045693718197</v>
      </c>
      <c r="H45" t="s">
        <v>10</v>
      </c>
      <c r="J45">
        <f t="shared" si="1"/>
        <v>0</v>
      </c>
      <c r="L45" s="1"/>
    </row>
    <row r="46" spans="1:18" x14ac:dyDescent="0.2">
      <c r="A46" s="1">
        <v>5</v>
      </c>
      <c r="B46" s="1" t="s">
        <v>19</v>
      </c>
      <c r="C46" s="1">
        <v>1</v>
      </c>
      <c r="D46" s="1" t="s">
        <v>9</v>
      </c>
      <c r="E46" s="1">
        <v>1</v>
      </c>
      <c r="F46" s="1">
        <v>69.435834706794395</v>
      </c>
      <c r="G46" s="1">
        <f t="shared" si="0"/>
        <v>69.435834706794395</v>
      </c>
      <c r="H46" s="1" t="s">
        <v>10</v>
      </c>
      <c r="I46" s="1"/>
      <c r="J46" s="1">
        <f t="shared" si="1"/>
        <v>0</v>
      </c>
      <c r="K46" s="1"/>
      <c r="L46" s="1"/>
    </row>
    <row r="47" spans="1:18" x14ac:dyDescent="0.2">
      <c r="A47" s="1">
        <v>5</v>
      </c>
      <c r="B47" s="1" t="s">
        <v>19</v>
      </c>
      <c r="C47" s="1">
        <v>2</v>
      </c>
      <c r="D47" s="1" t="s">
        <v>9</v>
      </c>
      <c r="E47" s="1">
        <v>2</v>
      </c>
      <c r="F47" s="1">
        <v>12.1152765862859</v>
      </c>
      <c r="G47" s="1">
        <f t="shared" si="0"/>
        <v>12.1152765862859</v>
      </c>
      <c r="H47" s="1" t="s">
        <v>11</v>
      </c>
      <c r="I47" s="1"/>
      <c r="J47" s="1">
        <f t="shared" si="1"/>
        <v>0</v>
      </c>
      <c r="K47" s="1"/>
      <c r="L47" s="1"/>
    </row>
    <row r="48" spans="1:18" x14ac:dyDescent="0.2">
      <c r="A48" s="1">
        <v>5</v>
      </c>
      <c r="B48" s="1" t="s">
        <v>19</v>
      </c>
      <c r="C48" s="1">
        <v>3</v>
      </c>
      <c r="D48" s="1" t="s">
        <v>9</v>
      </c>
      <c r="E48" s="1">
        <v>3</v>
      </c>
      <c r="F48" s="1">
        <v>17.7827941003892</v>
      </c>
      <c r="G48" s="1">
        <f t="shared" si="0"/>
        <v>17.7827941003892</v>
      </c>
      <c r="H48" s="1" t="s">
        <v>13</v>
      </c>
      <c r="I48" s="1"/>
      <c r="J48" s="1">
        <f t="shared" si="1"/>
        <v>0</v>
      </c>
      <c r="K48" s="1"/>
      <c r="L48" s="1" t="s">
        <v>9</v>
      </c>
    </row>
    <row r="49" spans="1:18" x14ac:dyDescent="0.2">
      <c r="A49" s="1">
        <v>5</v>
      </c>
      <c r="B49" s="1" t="s">
        <v>19</v>
      </c>
      <c r="C49" s="1">
        <v>4</v>
      </c>
      <c r="D49" s="1" t="s">
        <v>9</v>
      </c>
      <c r="E49" s="1">
        <v>4</v>
      </c>
      <c r="F49" s="1">
        <v>10.3228670429296</v>
      </c>
      <c r="G49" s="1">
        <f t="shared" si="0"/>
        <v>10.3228670429296</v>
      </c>
      <c r="H49" s="1" t="s">
        <v>10</v>
      </c>
      <c r="I49" s="1"/>
      <c r="J49" s="1">
        <f t="shared" si="1"/>
        <v>0</v>
      </c>
      <c r="K49" s="1"/>
      <c r="L49" s="1"/>
      <c r="R49" t="s">
        <v>36</v>
      </c>
    </row>
    <row r="50" spans="1:18" x14ac:dyDescent="0.2">
      <c r="A50" s="1">
        <v>5</v>
      </c>
      <c r="B50" s="1" t="s">
        <v>19</v>
      </c>
      <c r="C50" s="1">
        <v>5</v>
      </c>
      <c r="D50" s="1" t="s">
        <v>9</v>
      </c>
      <c r="E50" s="1">
        <v>5</v>
      </c>
      <c r="F50" s="1">
        <v>25.673238595539601</v>
      </c>
      <c r="G50" s="1">
        <f t="shared" si="0"/>
        <v>25.673238595539601</v>
      </c>
      <c r="H50" s="1" t="s">
        <v>10</v>
      </c>
      <c r="I50" s="1"/>
      <c r="J50" s="1">
        <f t="shared" si="1"/>
        <v>0</v>
      </c>
      <c r="K50" s="1"/>
      <c r="L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8" x14ac:dyDescent="0.2">
      <c r="A52" s="1">
        <v>5</v>
      </c>
      <c r="B52" s="1" t="s">
        <v>19</v>
      </c>
      <c r="C52" s="1">
        <v>6</v>
      </c>
      <c r="D52" s="1" t="s">
        <v>15</v>
      </c>
      <c r="E52" s="1">
        <v>1</v>
      </c>
      <c r="F52" s="1">
        <v>95.960503360663694</v>
      </c>
      <c r="G52" s="1">
        <f t="shared" si="0"/>
        <v>95.960503360663694</v>
      </c>
      <c r="H52" s="1" t="s">
        <v>10</v>
      </c>
      <c r="I52" s="1"/>
      <c r="J52" s="1">
        <f t="shared" si="1"/>
        <v>0</v>
      </c>
      <c r="K52" s="1"/>
      <c r="L52" s="1"/>
    </row>
    <row r="53" spans="1:18" x14ac:dyDescent="0.2">
      <c r="A53" s="1">
        <v>5</v>
      </c>
      <c r="B53" s="1" t="s">
        <v>19</v>
      </c>
      <c r="C53" s="1">
        <v>7</v>
      </c>
      <c r="D53" s="1" t="s">
        <v>15</v>
      </c>
      <c r="E53" s="1">
        <v>2</v>
      </c>
      <c r="F53" s="1">
        <v>87.346365021883699</v>
      </c>
      <c r="G53" s="1">
        <f t="shared" si="0"/>
        <v>87.346365021883699</v>
      </c>
      <c r="H53" s="1" t="s">
        <v>10</v>
      </c>
      <c r="I53" s="1"/>
      <c r="J53" s="1">
        <f t="shared" si="1"/>
        <v>0</v>
      </c>
      <c r="K53" s="1"/>
      <c r="L53" s="1"/>
    </row>
    <row r="54" spans="1:18" x14ac:dyDescent="0.2">
      <c r="A54" s="1">
        <v>5</v>
      </c>
      <c r="B54" s="1" t="s">
        <v>19</v>
      </c>
      <c r="C54" s="1">
        <v>8</v>
      </c>
      <c r="D54" s="1" t="s">
        <v>15</v>
      </c>
      <c r="E54" s="1">
        <v>3</v>
      </c>
      <c r="F54" s="1">
        <v>72.871116387647604</v>
      </c>
      <c r="G54" s="1">
        <f t="shared" si="0"/>
        <v>72.871116387647604</v>
      </c>
      <c r="H54" s="1" t="s">
        <v>10</v>
      </c>
      <c r="I54" s="1"/>
      <c r="J54" s="1">
        <f t="shared" si="1"/>
        <v>0</v>
      </c>
      <c r="K54" s="1"/>
      <c r="L54" s="1" t="s">
        <v>15</v>
      </c>
    </row>
    <row r="55" spans="1:18" x14ac:dyDescent="0.2">
      <c r="A55" s="1">
        <v>5</v>
      </c>
      <c r="B55" s="1" t="s">
        <v>19</v>
      </c>
      <c r="C55" s="1">
        <v>9</v>
      </c>
      <c r="D55" s="1" t="s">
        <v>15</v>
      </c>
      <c r="E55" s="1">
        <v>4</v>
      </c>
      <c r="F55" s="1">
        <v>46.756704900114201</v>
      </c>
      <c r="G55" s="1">
        <f t="shared" si="0"/>
        <v>46.756704900114201</v>
      </c>
      <c r="H55" s="1" t="s">
        <v>10</v>
      </c>
      <c r="I55" s="1"/>
      <c r="J55" s="1">
        <f t="shared" si="1"/>
        <v>0</v>
      </c>
      <c r="K55" s="1"/>
      <c r="L55" s="1"/>
    </row>
    <row r="56" spans="1:18" x14ac:dyDescent="0.2">
      <c r="A56" s="1">
        <v>5</v>
      </c>
      <c r="B56" s="1" t="s">
        <v>19</v>
      </c>
      <c r="C56" s="1">
        <v>10</v>
      </c>
      <c r="D56" s="1" t="s">
        <v>15</v>
      </c>
      <c r="E56" s="1">
        <v>5</v>
      </c>
      <c r="F56" s="1">
        <v>39.633627479104298</v>
      </c>
      <c r="G56" s="1">
        <f t="shared" si="0"/>
        <v>39.633627479104298</v>
      </c>
      <c r="H56" s="1" t="s">
        <v>10</v>
      </c>
      <c r="I56" s="1"/>
      <c r="J56" s="1">
        <f t="shared" si="1"/>
        <v>0</v>
      </c>
      <c r="K56" s="1"/>
      <c r="L56" s="1"/>
    </row>
    <row r="57" spans="1:18" x14ac:dyDescent="0.2">
      <c r="A57">
        <v>6</v>
      </c>
      <c r="B57" t="s">
        <v>20</v>
      </c>
      <c r="C57">
        <v>1</v>
      </c>
      <c r="D57" t="s">
        <v>9</v>
      </c>
      <c r="E57">
        <v>1</v>
      </c>
      <c r="F57">
        <v>95.960503360663694</v>
      </c>
      <c r="G57">
        <f t="shared" si="0"/>
        <v>95.960503360663694</v>
      </c>
      <c r="H57" t="s">
        <v>10</v>
      </c>
      <c r="J57">
        <f t="shared" si="1"/>
        <v>0</v>
      </c>
      <c r="L57" s="1"/>
    </row>
    <row r="58" spans="1:18" x14ac:dyDescent="0.2">
      <c r="A58">
        <v>6</v>
      </c>
      <c r="B58" t="s">
        <v>20</v>
      </c>
      <c r="C58">
        <v>2</v>
      </c>
      <c r="D58" t="s">
        <v>9</v>
      </c>
      <c r="E58">
        <v>2</v>
      </c>
      <c r="F58">
        <v>12.1152765862859</v>
      </c>
      <c r="G58">
        <f t="shared" si="0"/>
        <v>12.1152765862859</v>
      </c>
      <c r="H58" t="s">
        <v>11</v>
      </c>
      <c r="J58">
        <f t="shared" si="1"/>
        <v>0</v>
      </c>
      <c r="L58" s="1"/>
    </row>
    <row r="59" spans="1:18" x14ac:dyDescent="0.2">
      <c r="A59">
        <v>6</v>
      </c>
      <c r="B59" t="s">
        <v>20</v>
      </c>
      <c r="C59">
        <v>3</v>
      </c>
      <c r="D59" t="s">
        <v>9</v>
      </c>
      <c r="E59">
        <v>3</v>
      </c>
      <c r="F59">
        <v>69.435834706794395</v>
      </c>
      <c r="G59">
        <f t="shared" si="0"/>
        <v>69.435834706794395</v>
      </c>
      <c r="H59" t="s">
        <v>10</v>
      </c>
      <c r="J59">
        <f t="shared" si="1"/>
        <v>0</v>
      </c>
      <c r="L59" s="1" t="s">
        <v>9</v>
      </c>
    </row>
    <row r="60" spans="1:18" x14ac:dyDescent="0.2">
      <c r="A60">
        <v>6</v>
      </c>
      <c r="B60" t="s">
        <v>20</v>
      </c>
      <c r="C60">
        <v>4</v>
      </c>
      <c r="D60" t="s">
        <v>9</v>
      </c>
      <c r="E60">
        <v>4</v>
      </c>
      <c r="F60">
        <v>39.633627479104298</v>
      </c>
      <c r="G60">
        <f t="shared" si="0"/>
        <v>39.633627479104298</v>
      </c>
      <c r="H60" t="s">
        <v>10</v>
      </c>
      <c r="J60">
        <f t="shared" si="1"/>
        <v>0</v>
      </c>
      <c r="L60" s="1"/>
    </row>
    <row r="61" spans="1:18" x14ac:dyDescent="0.2">
      <c r="A61">
        <v>6</v>
      </c>
      <c r="B61" t="s">
        <v>20</v>
      </c>
      <c r="C61">
        <v>5</v>
      </c>
      <c r="D61" t="s">
        <v>9</v>
      </c>
      <c r="E61">
        <v>5</v>
      </c>
      <c r="F61">
        <v>72.871116387647604</v>
      </c>
      <c r="G61">
        <f t="shared" si="0"/>
        <v>72.871116387647604</v>
      </c>
      <c r="H61" t="s">
        <v>10</v>
      </c>
      <c r="J61">
        <f t="shared" si="1"/>
        <v>0</v>
      </c>
      <c r="L61" s="1"/>
    </row>
    <row r="62" spans="1:18" x14ac:dyDescent="0.2">
      <c r="L62" s="1"/>
    </row>
    <row r="63" spans="1:18" x14ac:dyDescent="0.2">
      <c r="A63">
        <v>6</v>
      </c>
      <c r="B63" t="s">
        <v>20</v>
      </c>
      <c r="C63">
        <v>6</v>
      </c>
      <c r="D63" t="s">
        <v>15</v>
      </c>
      <c r="E63">
        <v>1</v>
      </c>
      <c r="F63">
        <v>87.346365021883699</v>
      </c>
      <c r="G63">
        <f t="shared" si="0"/>
        <v>87.346365021883699</v>
      </c>
      <c r="H63" t="s">
        <v>10</v>
      </c>
      <c r="J63">
        <f t="shared" si="1"/>
        <v>0</v>
      </c>
      <c r="L63" s="1"/>
    </row>
    <row r="64" spans="1:18" x14ac:dyDescent="0.2">
      <c r="A64">
        <v>6</v>
      </c>
      <c r="B64" t="s">
        <v>20</v>
      </c>
      <c r="C64">
        <v>7</v>
      </c>
      <c r="D64" t="s">
        <v>15</v>
      </c>
      <c r="E64">
        <v>2</v>
      </c>
      <c r="F64">
        <v>17.7827941003892</v>
      </c>
      <c r="G64">
        <f t="shared" si="0"/>
        <v>17.7827941003892</v>
      </c>
      <c r="H64" t="s">
        <v>13</v>
      </c>
      <c r="J64">
        <f t="shared" si="1"/>
        <v>0</v>
      </c>
      <c r="L64" s="1"/>
    </row>
    <row r="65" spans="1:18" x14ac:dyDescent="0.2">
      <c r="A65">
        <v>6</v>
      </c>
      <c r="B65" t="s">
        <v>20</v>
      </c>
      <c r="C65">
        <v>8</v>
      </c>
      <c r="D65" t="s">
        <v>15</v>
      </c>
      <c r="E65">
        <v>3</v>
      </c>
      <c r="F65">
        <v>10.3228670429296</v>
      </c>
      <c r="G65">
        <f t="shared" si="0"/>
        <v>10.3228670429296</v>
      </c>
      <c r="H65" t="s">
        <v>10</v>
      </c>
      <c r="J65">
        <f t="shared" si="1"/>
        <v>0</v>
      </c>
      <c r="L65" s="1" t="s">
        <v>15</v>
      </c>
      <c r="R65" t="s">
        <v>37</v>
      </c>
    </row>
    <row r="66" spans="1:18" x14ac:dyDescent="0.2">
      <c r="A66">
        <v>6</v>
      </c>
      <c r="B66" t="s">
        <v>20</v>
      </c>
      <c r="C66">
        <v>9</v>
      </c>
      <c r="D66" t="s">
        <v>15</v>
      </c>
      <c r="E66">
        <v>4</v>
      </c>
      <c r="F66">
        <v>25.673238595539601</v>
      </c>
      <c r="G66">
        <f t="shared" si="0"/>
        <v>25.673238595539601</v>
      </c>
      <c r="H66" t="s">
        <v>10</v>
      </c>
      <c r="J66">
        <f t="shared" si="1"/>
        <v>0</v>
      </c>
      <c r="L66" s="1"/>
    </row>
    <row r="67" spans="1:18" x14ac:dyDescent="0.2">
      <c r="A67">
        <v>6</v>
      </c>
      <c r="B67" t="s">
        <v>20</v>
      </c>
      <c r="C67">
        <v>10</v>
      </c>
      <c r="D67" t="s">
        <v>15</v>
      </c>
      <c r="E67">
        <v>5</v>
      </c>
      <c r="F67">
        <v>46.756704900114201</v>
      </c>
      <c r="G67">
        <f t="shared" ref="G67:G130" si="2">F67-$K$2</f>
        <v>46.756704900114201</v>
      </c>
      <c r="H67" t="s">
        <v>10</v>
      </c>
      <c r="J67">
        <f t="shared" ref="J67:J130" si="3">$K$2</f>
        <v>0</v>
      </c>
      <c r="L67" s="1"/>
    </row>
    <row r="68" spans="1:18" x14ac:dyDescent="0.2">
      <c r="A68" s="1">
        <v>7</v>
      </c>
      <c r="B68" s="1" t="s">
        <v>21</v>
      </c>
      <c r="C68" s="1">
        <v>1</v>
      </c>
      <c r="D68" s="1" t="s">
        <v>9</v>
      </c>
      <c r="E68" s="1">
        <v>1</v>
      </c>
      <c r="F68" s="1">
        <v>82.337419042112799</v>
      </c>
      <c r="G68" s="1">
        <f t="shared" si="2"/>
        <v>82.337419042112799</v>
      </c>
      <c r="H68" s="1" t="s">
        <v>10</v>
      </c>
      <c r="I68" s="1"/>
      <c r="J68" s="1">
        <f t="shared" si="3"/>
        <v>0</v>
      </c>
      <c r="K68" s="1"/>
      <c r="L68" s="1"/>
    </row>
    <row r="69" spans="1:18" x14ac:dyDescent="0.2">
      <c r="A69" s="1">
        <v>7</v>
      </c>
      <c r="B69" s="1" t="s">
        <v>21</v>
      </c>
      <c r="C69" s="1">
        <v>2</v>
      </c>
      <c r="D69" s="1" t="s">
        <v>9</v>
      </c>
      <c r="E69" s="1">
        <v>2</v>
      </c>
      <c r="F69" s="1">
        <v>12.1152765862859</v>
      </c>
      <c r="G69" s="1">
        <f t="shared" si="2"/>
        <v>12.1152765862859</v>
      </c>
      <c r="H69" s="1" t="s">
        <v>11</v>
      </c>
      <c r="I69" s="1"/>
      <c r="J69" s="1">
        <f t="shared" si="3"/>
        <v>0</v>
      </c>
      <c r="K69" s="1"/>
      <c r="L69" s="1"/>
    </row>
    <row r="70" spans="1:18" x14ac:dyDescent="0.2">
      <c r="A70" s="1">
        <v>7</v>
      </c>
      <c r="B70" s="1" t="s">
        <v>21</v>
      </c>
      <c r="C70" s="1">
        <v>3</v>
      </c>
      <c r="D70" s="1" t="s">
        <v>9</v>
      </c>
      <c r="E70" s="1">
        <v>3</v>
      </c>
      <c r="F70" s="1">
        <v>26.101572156825402</v>
      </c>
      <c r="G70" s="1">
        <f t="shared" si="2"/>
        <v>26.101572156825402</v>
      </c>
      <c r="H70" s="1" t="s">
        <v>13</v>
      </c>
      <c r="I70" s="1"/>
      <c r="J70" s="1">
        <f t="shared" si="3"/>
        <v>0</v>
      </c>
      <c r="K70" s="1"/>
      <c r="L70" s="1" t="s">
        <v>9</v>
      </c>
    </row>
    <row r="71" spans="1:18" x14ac:dyDescent="0.2">
      <c r="A71" s="1">
        <v>7</v>
      </c>
      <c r="B71" s="1" t="s">
        <v>21</v>
      </c>
      <c r="C71" s="1">
        <v>4</v>
      </c>
      <c r="D71" s="1" t="s">
        <v>9</v>
      </c>
      <c r="E71" s="1">
        <v>4</v>
      </c>
      <c r="F71" s="1">
        <v>32.159218800928997</v>
      </c>
      <c r="G71" s="1">
        <f t="shared" si="2"/>
        <v>32.159218800928997</v>
      </c>
      <c r="H71" s="1" t="s">
        <v>10</v>
      </c>
      <c r="I71" s="1"/>
      <c r="J71" s="1">
        <f t="shared" si="3"/>
        <v>0</v>
      </c>
      <c r="K71" s="1"/>
      <c r="L71" s="1"/>
    </row>
    <row r="72" spans="1:18" x14ac:dyDescent="0.2">
      <c r="A72" s="1">
        <v>7</v>
      </c>
      <c r="B72" s="1" t="s">
        <v>21</v>
      </c>
      <c r="C72" s="1">
        <v>5</v>
      </c>
      <c r="D72" s="1" t="s">
        <v>9</v>
      </c>
      <c r="E72" s="1">
        <v>5</v>
      </c>
      <c r="F72" s="1">
        <v>23.855801306215099</v>
      </c>
      <c r="G72" s="1">
        <f t="shared" si="2"/>
        <v>23.855801306215099</v>
      </c>
      <c r="H72" s="1" t="s">
        <v>10</v>
      </c>
      <c r="I72" s="1"/>
      <c r="J72" s="1">
        <f t="shared" si="3"/>
        <v>0</v>
      </c>
      <c r="K72" s="1"/>
      <c r="L72" s="1"/>
    </row>
    <row r="73" spans="1:18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8" x14ac:dyDescent="0.2">
      <c r="A74" s="1">
        <v>7</v>
      </c>
      <c r="B74" s="1" t="s">
        <v>21</v>
      </c>
      <c r="C74" s="1">
        <v>6</v>
      </c>
      <c r="D74" s="1" t="s">
        <v>15</v>
      </c>
      <c r="E74" s="1">
        <v>1</v>
      </c>
      <c r="F74" s="1">
        <v>17.767567608789399</v>
      </c>
      <c r="G74" s="1">
        <f t="shared" si="2"/>
        <v>17.767567608789399</v>
      </c>
      <c r="H74" s="1" t="s">
        <v>10</v>
      </c>
      <c r="I74" s="1"/>
      <c r="J74" s="1">
        <f t="shared" si="3"/>
        <v>0</v>
      </c>
      <c r="K74" s="1"/>
      <c r="L74" s="1"/>
    </row>
    <row r="75" spans="1:18" x14ac:dyDescent="0.2">
      <c r="A75" s="1">
        <v>7</v>
      </c>
      <c r="B75" s="1" t="s">
        <v>21</v>
      </c>
      <c r="C75" s="1">
        <v>7</v>
      </c>
      <c r="D75" s="1" t="s">
        <v>15</v>
      </c>
      <c r="E75" s="1">
        <v>2</v>
      </c>
      <c r="F75" s="1">
        <v>49.953190906115303</v>
      </c>
      <c r="G75" s="1">
        <f t="shared" si="2"/>
        <v>49.953190906115303</v>
      </c>
      <c r="H75" s="1" t="s">
        <v>10</v>
      </c>
      <c r="I75" s="1"/>
      <c r="J75" s="1">
        <f t="shared" si="3"/>
        <v>0</v>
      </c>
      <c r="K75" s="1"/>
      <c r="L75" s="1"/>
    </row>
    <row r="76" spans="1:18" x14ac:dyDescent="0.2">
      <c r="A76" s="1">
        <v>7</v>
      </c>
      <c r="B76" s="1" t="s">
        <v>21</v>
      </c>
      <c r="C76" s="1">
        <v>8</v>
      </c>
      <c r="D76" s="1" t="s">
        <v>15</v>
      </c>
      <c r="E76" s="1">
        <v>3</v>
      </c>
      <c r="F76" s="1">
        <v>62.353499662006698</v>
      </c>
      <c r="G76" s="1">
        <f t="shared" si="2"/>
        <v>62.353499662006698</v>
      </c>
      <c r="H76" s="1" t="s">
        <v>10</v>
      </c>
      <c r="I76" s="1"/>
      <c r="J76" s="1">
        <f t="shared" si="3"/>
        <v>0</v>
      </c>
      <c r="K76" s="1"/>
      <c r="L76" s="1" t="s">
        <v>15</v>
      </c>
    </row>
    <row r="77" spans="1:18" x14ac:dyDescent="0.2">
      <c r="A77" s="1">
        <v>7</v>
      </c>
      <c r="B77" s="1" t="s">
        <v>21</v>
      </c>
      <c r="C77" s="1">
        <v>9</v>
      </c>
      <c r="D77" s="1" t="s">
        <v>15</v>
      </c>
      <c r="E77" s="1">
        <v>4</v>
      </c>
      <c r="F77" s="1">
        <v>13.227999663073099</v>
      </c>
      <c r="G77" s="1">
        <f t="shared" si="2"/>
        <v>13.227999663073099</v>
      </c>
      <c r="H77" s="1" t="s">
        <v>10</v>
      </c>
      <c r="I77" s="1"/>
      <c r="J77" s="1">
        <f t="shared" si="3"/>
        <v>0</v>
      </c>
      <c r="K77" s="1"/>
      <c r="L77" s="1"/>
    </row>
    <row r="78" spans="1:18" x14ac:dyDescent="0.2">
      <c r="A78" s="1">
        <v>7</v>
      </c>
      <c r="B78" s="1" t="s">
        <v>21</v>
      </c>
      <c r="C78" s="1">
        <v>10</v>
      </c>
      <c r="D78" s="1" t="s">
        <v>15</v>
      </c>
      <c r="E78" s="1">
        <v>5</v>
      </c>
      <c r="F78" s="1">
        <v>34.818858634965302</v>
      </c>
      <c r="G78" s="1">
        <f t="shared" si="2"/>
        <v>34.818858634965302</v>
      </c>
      <c r="H78" s="1" t="s">
        <v>10</v>
      </c>
      <c r="I78" s="1"/>
      <c r="J78" s="1">
        <f t="shared" si="3"/>
        <v>0</v>
      </c>
      <c r="K78" s="1"/>
      <c r="L78" s="1"/>
    </row>
    <row r="79" spans="1:18" x14ac:dyDescent="0.2">
      <c r="A79">
        <v>8</v>
      </c>
      <c r="B79" t="s">
        <v>22</v>
      </c>
      <c r="C79">
        <v>1</v>
      </c>
      <c r="D79" t="s">
        <v>9</v>
      </c>
      <c r="E79">
        <v>1</v>
      </c>
      <c r="F79">
        <v>34.818858634965302</v>
      </c>
      <c r="G79">
        <f t="shared" si="2"/>
        <v>34.818858634965302</v>
      </c>
      <c r="H79" t="s">
        <v>10</v>
      </c>
      <c r="J79">
        <f t="shared" si="3"/>
        <v>0</v>
      </c>
      <c r="L79" s="1"/>
    </row>
    <row r="80" spans="1:18" x14ac:dyDescent="0.2">
      <c r="A80">
        <v>8</v>
      </c>
      <c r="B80" t="s">
        <v>22</v>
      </c>
      <c r="C80">
        <v>2</v>
      </c>
      <c r="D80" t="s">
        <v>9</v>
      </c>
      <c r="E80">
        <v>2</v>
      </c>
      <c r="F80">
        <v>12.1152765862859</v>
      </c>
      <c r="G80">
        <f t="shared" si="2"/>
        <v>12.1152765862859</v>
      </c>
      <c r="H80" t="s">
        <v>11</v>
      </c>
      <c r="J80">
        <f t="shared" si="3"/>
        <v>0</v>
      </c>
      <c r="L80" s="1"/>
    </row>
    <row r="81" spans="1:18" x14ac:dyDescent="0.2">
      <c r="A81">
        <v>8</v>
      </c>
      <c r="B81" t="s">
        <v>22</v>
      </c>
      <c r="C81">
        <v>3</v>
      </c>
      <c r="D81" t="s">
        <v>9</v>
      </c>
      <c r="E81">
        <v>3</v>
      </c>
      <c r="F81">
        <v>17.767567608789399</v>
      </c>
      <c r="G81">
        <f t="shared" si="2"/>
        <v>17.767567608789399</v>
      </c>
      <c r="H81" t="s">
        <v>10</v>
      </c>
      <c r="J81">
        <f t="shared" si="3"/>
        <v>0</v>
      </c>
      <c r="L81" s="1" t="s">
        <v>9</v>
      </c>
      <c r="R81" t="s">
        <v>38</v>
      </c>
    </row>
    <row r="82" spans="1:18" x14ac:dyDescent="0.2">
      <c r="A82">
        <v>8</v>
      </c>
      <c r="B82" t="s">
        <v>22</v>
      </c>
      <c r="C82">
        <v>4</v>
      </c>
      <c r="D82" t="s">
        <v>9</v>
      </c>
      <c r="E82">
        <v>4</v>
      </c>
      <c r="F82">
        <v>32.159218800928997</v>
      </c>
      <c r="G82">
        <f t="shared" si="2"/>
        <v>32.159218800928997</v>
      </c>
      <c r="H82" t="s">
        <v>10</v>
      </c>
      <c r="J82">
        <f t="shared" si="3"/>
        <v>0</v>
      </c>
      <c r="L82" s="1"/>
    </row>
    <row r="83" spans="1:18" x14ac:dyDescent="0.2">
      <c r="A83">
        <v>8</v>
      </c>
      <c r="B83" t="s">
        <v>22</v>
      </c>
      <c r="C83">
        <v>5</v>
      </c>
      <c r="D83" t="s">
        <v>9</v>
      </c>
      <c r="E83">
        <v>5</v>
      </c>
      <c r="F83">
        <v>23.855801306215099</v>
      </c>
      <c r="G83">
        <f t="shared" si="2"/>
        <v>23.855801306215099</v>
      </c>
      <c r="H83" t="s">
        <v>10</v>
      </c>
      <c r="J83">
        <f t="shared" si="3"/>
        <v>0</v>
      </c>
      <c r="L83" s="1"/>
    </row>
    <row r="84" spans="1:18" x14ac:dyDescent="0.2">
      <c r="L84" s="1"/>
    </row>
    <row r="85" spans="1:18" x14ac:dyDescent="0.2">
      <c r="A85">
        <v>8</v>
      </c>
      <c r="B85" t="s">
        <v>22</v>
      </c>
      <c r="C85">
        <v>6</v>
      </c>
      <c r="D85" t="s">
        <v>15</v>
      </c>
      <c r="E85">
        <v>1</v>
      </c>
      <c r="F85">
        <v>13.227999663073099</v>
      </c>
      <c r="G85">
        <f t="shared" si="2"/>
        <v>13.227999663073099</v>
      </c>
      <c r="H85" t="s">
        <v>10</v>
      </c>
      <c r="J85">
        <f t="shared" si="3"/>
        <v>0</v>
      </c>
      <c r="L85" s="1"/>
    </row>
    <row r="86" spans="1:18" x14ac:dyDescent="0.2">
      <c r="A86">
        <v>8</v>
      </c>
      <c r="B86" t="s">
        <v>22</v>
      </c>
      <c r="C86">
        <v>7</v>
      </c>
      <c r="D86" t="s">
        <v>15</v>
      </c>
      <c r="E86">
        <v>2</v>
      </c>
      <c r="F86">
        <v>26.101572156825402</v>
      </c>
      <c r="G86">
        <f t="shared" si="2"/>
        <v>26.101572156825402</v>
      </c>
      <c r="H86" t="s">
        <v>13</v>
      </c>
      <c r="J86">
        <f t="shared" si="3"/>
        <v>0</v>
      </c>
      <c r="L86" s="1"/>
    </row>
    <row r="87" spans="1:18" x14ac:dyDescent="0.2">
      <c r="A87">
        <v>8</v>
      </c>
      <c r="B87" t="s">
        <v>22</v>
      </c>
      <c r="C87">
        <v>8</v>
      </c>
      <c r="D87" t="s">
        <v>15</v>
      </c>
      <c r="E87">
        <v>3</v>
      </c>
      <c r="F87">
        <v>62.353499662006698</v>
      </c>
      <c r="G87">
        <f t="shared" si="2"/>
        <v>62.353499662006698</v>
      </c>
      <c r="H87" t="s">
        <v>10</v>
      </c>
      <c r="J87">
        <f t="shared" si="3"/>
        <v>0</v>
      </c>
      <c r="L87" s="1" t="s">
        <v>15</v>
      </c>
    </row>
    <row r="88" spans="1:18" x14ac:dyDescent="0.2">
      <c r="A88">
        <v>8</v>
      </c>
      <c r="B88" t="s">
        <v>22</v>
      </c>
      <c r="C88">
        <v>9</v>
      </c>
      <c r="D88" t="s">
        <v>15</v>
      </c>
      <c r="E88">
        <v>4</v>
      </c>
      <c r="F88">
        <v>82.337419042112799</v>
      </c>
      <c r="G88">
        <f t="shared" si="2"/>
        <v>82.337419042112799</v>
      </c>
      <c r="H88" t="s">
        <v>10</v>
      </c>
      <c r="J88">
        <f t="shared" si="3"/>
        <v>0</v>
      </c>
      <c r="L88" s="1"/>
    </row>
    <row r="89" spans="1:18" x14ac:dyDescent="0.2">
      <c r="A89">
        <v>8</v>
      </c>
      <c r="B89" t="s">
        <v>22</v>
      </c>
      <c r="C89">
        <v>10</v>
      </c>
      <c r="D89" t="s">
        <v>15</v>
      </c>
      <c r="E89">
        <v>5</v>
      </c>
      <c r="F89">
        <v>49.953190906115303</v>
      </c>
      <c r="G89">
        <f t="shared" si="2"/>
        <v>49.953190906115303</v>
      </c>
      <c r="H89" t="s">
        <v>10</v>
      </c>
      <c r="J89">
        <f t="shared" si="3"/>
        <v>0</v>
      </c>
      <c r="L89" s="1"/>
    </row>
    <row r="90" spans="1:18" x14ac:dyDescent="0.2">
      <c r="A90" s="1">
        <v>9</v>
      </c>
      <c r="B90" s="1" t="s">
        <v>23</v>
      </c>
      <c r="C90" s="1">
        <v>1</v>
      </c>
      <c r="D90" s="1" t="s">
        <v>9</v>
      </c>
      <c r="E90" s="1">
        <v>1</v>
      </c>
      <c r="F90" s="1">
        <v>2.50093960681484</v>
      </c>
      <c r="G90" s="1">
        <v>2.50093960681484</v>
      </c>
      <c r="H90" s="1" t="s">
        <v>10</v>
      </c>
      <c r="I90" s="1"/>
      <c r="J90" s="1">
        <v>0</v>
      </c>
      <c r="K90" s="1"/>
      <c r="L90" s="1"/>
    </row>
    <row r="91" spans="1:18" x14ac:dyDescent="0.2">
      <c r="A91" s="1">
        <v>9</v>
      </c>
      <c r="B91" s="1" t="s">
        <v>23</v>
      </c>
      <c r="C91" s="1">
        <v>2</v>
      </c>
      <c r="D91" s="1" t="s">
        <v>9</v>
      </c>
      <c r="E91" s="1">
        <v>2</v>
      </c>
      <c r="F91" s="1">
        <v>14.6779926762207</v>
      </c>
      <c r="G91" s="1">
        <f t="shared" si="2"/>
        <v>14.6779926762207</v>
      </c>
      <c r="H91" s="1" t="s">
        <v>11</v>
      </c>
      <c r="I91" s="1"/>
      <c r="J91" s="1">
        <f t="shared" si="3"/>
        <v>0</v>
      </c>
      <c r="K91" s="1"/>
      <c r="L91" s="1"/>
    </row>
    <row r="92" spans="1:18" x14ac:dyDescent="0.2">
      <c r="A92" s="1">
        <v>9</v>
      </c>
      <c r="B92" s="1" t="s">
        <v>23</v>
      </c>
      <c r="C92" s="1">
        <v>3</v>
      </c>
      <c r="D92" s="1" t="s">
        <v>9</v>
      </c>
      <c r="E92" s="1">
        <v>3</v>
      </c>
      <c r="F92" s="1">
        <v>38.311868495572902</v>
      </c>
      <c r="G92" s="1">
        <f t="shared" si="2"/>
        <v>38.311868495572902</v>
      </c>
      <c r="H92" s="1" t="s">
        <v>13</v>
      </c>
      <c r="I92" s="1"/>
      <c r="J92" s="1">
        <f t="shared" si="3"/>
        <v>0</v>
      </c>
      <c r="K92" s="1"/>
      <c r="L92" s="1" t="s">
        <v>9</v>
      </c>
    </row>
    <row r="93" spans="1:18" x14ac:dyDescent="0.2">
      <c r="A93" s="1">
        <v>9</v>
      </c>
      <c r="B93" s="1" t="s">
        <v>23</v>
      </c>
      <c r="C93" s="1">
        <v>4</v>
      </c>
      <c r="D93" s="1" t="s">
        <v>9</v>
      </c>
      <c r="E93" s="1">
        <v>4</v>
      </c>
      <c r="F93" s="1">
        <v>67.207196521282896</v>
      </c>
      <c r="G93" s="1">
        <f t="shared" si="2"/>
        <v>67.207196521282896</v>
      </c>
      <c r="H93" s="1" t="s">
        <v>10</v>
      </c>
      <c r="I93" s="1"/>
      <c r="J93" s="1">
        <f t="shared" si="3"/>
        <v>0</v>
      </c>
      <c r="K93" s="1"/>
      <c r="L93" s="1"/>
    </row>
    <row r="94" spans="1:18" x14ac:dyDescent="0.2">
      <c r="A94" s="1">
        <v>9</v>
      </c>
      <c r="B94" s="1" t="s">
        <v>23</v>
      </c>
      <c r="C94" s="1">
        <v>5</v>
      </c>
      <c r="D94" s="1" t="s">
        <v>9</v>
      </c>
      <c r="E94" s="1">
        <v>5</v>
      </c>
      <c r="F94" s="1">
        <v>29.091627866779898</v>
      </c>
      <c r="G94" s="1">
        <f t="shared" si="2"/>
        <v>29.091627866779898</v>
      </c>
      <c r="H94" s="1" t="s">
        <v>10</v>
      </c>
      <c r="I94" s="1"/>
      <c r="J94" s="1">
        <f t="shared" si="3"/>
        <v>0</v>
      </c>
      <c r="K94" s="1"/>
      <c r="L94" s="1"/>
    </row>
    <row r="95" spans="1:18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8" x14ac:dyDescent="0.2">
      <c r="A96" s="1">
        <v>9</v>
      </c>
      <c r="B96" s="1" t="s">
        <v>23</v>
      </c>
      <c r="C96" s="1">
        <v>6</v>
      </c>
      <c r="D96" s="1" t="s">
        <v>15</v>
      </c>
      <c r="E96" s="1">
        <v>1</v>
      </c>
      <c r="F96" s="1">
        <v>71.642905068795997</v>
      </c>
      <c r="G96" s="1">
        <f t="shared" si="2"/>
        <v>71.642905068795997</v>
      </c>
      <c r="H96" s="1" t="s">
        <v>10</v>
      </c>
      <c r="I96" s="1"/>
      <c r="J96" s="1">
        <f t="shared" si="3"/>
        <v>0</v>
      </c>
      <c r="K96" s="1"/>
      <c r="L96" s="1"/>
    </row>
    <row r="97" spans="1:18" x14ac:dyDescent="0.2">
      <c r="A97" s="1">
        <v>9</v>
      </c>
      <c r="B97" s="1" t="s">
        <v>23</v>
      </c>
      <c r="C97" s="1">
        <v>7</v>
      </c>
      <c r="D97" s="1" t="s">
        <v>15</v>
      </c>
      <c r="E97" s="1">
        <v>2</v>
      </c>
      <c r="F97" s="1">
        <v>31.3502431350684</v>
      </c>
      <c r="G97" s="1">
        <f t="shared" si="2"/>
        <v>31.3502431350684</v>
      </c>
      <c r="H97" s="1" t="s">
        <v>10</v>
      </c>
      <c r="I97" s="1"/>
      <c r="J97" s="1">
        <f t="shared" si="3"/>
        <v>0</v>
      </c>
      <c r="K97" s="1"/>
      <c r="L97" s="1"/>
      <c r="R97" t="s">
        <v>39</v>
      </c>
    </row>
    <row r="98" spans="1:18" x14ac:dyDescent="0.2">
      <c r="A98" s="1">
        <v>9</v>
      </c>
      <c r="B98" s="1" t="s">
        <v>23</v>
      </c>
      <c r="C98" s="1">
        <v>8</v>
      </c>
      <c r="D98" s="1" t="s">
        <v>15</v>
      </c>
      <c r="E98" s="1">
        <v>3</v>
      </c>
      <c r="F98" s="1">
        <v>20.340980137926799</v>
      </c>
      <c r="G98" s="1">
        <f t="shared" si="2"/>
        <v>20.340980137926799</v>
      </c>
      <c r="H98" s="1" t="s">
        <v>10</v>
      </c>
      <c r="I98" s="1"/>
      <c r="J98" s="1">
        <f t="shared" si="3"/>
        <v>0</v>
      </c>
      <c r="K98" s="1"/>
      <c r="L98" s="1" t="s">
        <v>15</v>
      </c>
    </row>
    <row r="99" spans="1:18" x14ac:dyDescent="0.2">
      <c r="A99" s="1">
        <v>9</v>
      </c>
      <c r="B99" s="1" t="s">
        <v>23</v>
      </c>
      <c r="C99" s="1">
        <v>9</v>
      </c>
      <c r="D99" s="1" t="s">
        <v>15</v>
      </c>
      <c r="E99" s="1">
        <v>4</v>
      </c>
      <c r="F99" s="1">
        <v>62.604002608125001</v>
      </c>
      <c r="G99" s="1">
        <f t="shared" si="2"/>
        <v>62.604002608125001</v>
      </c>
      <c r="H99" s="1" t="s">
        <v>10</v>
      </c>
      <c r="I99" s="1"/>
      <c r="J99" s="1">
        <f t="shared" si="3"/>
        <v>0</v>
      </c>
      <c r="K99" s="1"/>
      <c r="L99" s="1"/>
    </row>
    <row r="100" spans="1:18" x14ac:dyDescent="0.2">
      <c r="A100" s="1">
        <v>9</v>
      </c>
      <c r="B100" s="1" t="s">
        <v>23</v>
      </c>
      <c r="C100" s="1">
        <v>10</v>
      </c>
      <c r="D100" s="1" t="s">
        <v>15</v>
      </c>
      <c r="E100" s="1">
        <v>5</v>
      </c>
      <c r="F100" s="1">
        <v>84.5594779628005</v>
      </c>
      <c r="G100" s="1">
        <f t="shared" si="2"/>
        <v>84.5594779628005</v>
      </c>
      <c r="H100" s="1" t="s">
        <v>10</v>
      </c>
      <c r="I100" s="1"/>
      <c r="J100" s="1">
        <f t="shared" si="3"/>
        <v>0</v>
      </c>
      <c r="K100" s="1"/>
      <c r="L100" s="1"/>
    </row>
    <row r="101" spans="1:18" x14ac:dyDescent="0.2">
      <c r="A101">
        <v>10</v>
      </c>
      <c r="B101" t="s">
        <v>24</v>
      </c>
      <c r="C101">
        <v>1</v>
      </c>
      <c r="D101" t="s">
        <v>9</v>
      </c>
      <c r="E101">
        <v>1</v>
      </c>
      <c r="F101">
        <v>84.5594779628005</v>
      </c>
      <c r="G101">
        <f t="shared" si="2"/>
        <v>84.5594779628005</v>
      </c>
      <c r="H101" t="s">
        <v>10</v>
      </c>
      <c r="J101">
        <f t="shared" si="3"/>
        <v>0</v>
      </c>
      <c r="L101" s="1"/>
    </row>
    <row r="102" spans="1:18" x14ac:dyDescent="0.2">
      <c r="A102">
        <v>10</v>
      </c>
      <c r="B102" t="s">
        <v>24</v>
      </c>
      <c r="C102">
        <v>2</v>
      </c>
      <c r="D102" t="s">
        <v>9</v>
      </c>
      <c r="E102">
        <v>2</v>
      </c>
      <c r="F102">
        <v>14.6779926762207</v>
      </c>
      <c r="G102">
        <f t="shared" si="2"/>
        <v>14.6779926762207</v>
      </c>
      <c r="H102" t="s">
        <v>11</v>
      </c>
      <c r="J102">
        <f t="shared" si="3"/>
        <v>0</v>
      </c>
      <c r="L102" s="1"/>
    </row>
    <row r="103" spans="1:18" x14ac:dyDescent="0.2">
      <c r="A103">
        <v>10</v>
      </c>
      <c r="B103" t="s">
        <v>24</v>
      </c>
      <c r="C103">
        <v>3</v>
      </c>
      <c r="D103" t="s">
        <v>9</v>
      </c>
      <c r="E103">
        <v>3</v>
      </c>
      <c r="F103">
        <v>71.642905068795997</v>
      </c>
      <c r="G103">
        <f t="shared" si="2"/>
        <v>71.642905068795997</v>
      </c>
      <c r="H103" t="s">
        <v>10</v>
      </c>
      <c r="J103">
        <f t="shared" si="3"/>
        <v>0</v>
      </c>
      <c r="L103" s="1" t="s">
        <v>9</v>
      </c>
    </row>
    <row r="104" spans="1:18" x14ac:dyDescent="0.2">
      <c r="A104">
        <v>10</v>
      </c>
      <c r="B104" t="s">
        <v>24</v>
      </c>
      <c r="C104">
        <v>4</v>
      </c>
      <c r="D104" t="s">
        <v>9</v>
      </c>
      <c r="E104">
        <v>4</v>
      </c>
      <c r="F104">
        <v>62.604002608125001</v>
      </c>
      <c r="G104">
        <f t="shared" si="2"/>
        <v>62.604002608125001</v>
      </c>
      <c r="H104" t="s">
        <v>10</v>
      </c>
      <c r="J104">
        <f t="shared" si="3"/>
        <v>0</v>
      </c>
      <c r="L104" s="1"/>
    </row>
    <row r="105" spans="1:18" x14ac:dyDescent="0.2">
      <c r="A105">
        <v>10</v>
      </c>
      <c r="B105" t="s">
        <v>24</v>
      </c>
      <c r="C105">
        <v>5</v>
      </c>
      <c r="D105" t="s">
        <v>9</v>
      </c>
      <c r="E105">
        <v>5</v>
      </c>
      <c r="F105">
        <v>31.3502431350684</v>
      </c>
      <c r="G105">
        <f t="shared" si="2"/>
        <v>31.3502431350684</v>
      </c>
      <c r="H105" t="s">
        <v>10</v>
      </c>
      <c r="J105">
        <f t="shared" si="3"/>
        <v>0</v>
      </c>
      <c r="L105" s="1"/>
    </row>
    <row r="106" spans="1:18" x14ac:dyDescent="0.2">
      <c r="L106" s="1"/>
    </row>
    <row r="107" spans="1:18" x14ac:dyDescent="0.2">
      <c r="A107">
        <v>10</v>
      </c>
      <c r="B107" t="s">
        <v>24</v>
      </c>
      <c r="C107">
        <v>6</v>
      </c>
      <c r="D107" t="s">
        <v>15</v>
      </c>
      <c r="E107">
        <v>1</v>
      </c>
      <c r="F107">
        <v>67.207196521282896</v>
      </c>
      <c r="G107">
        <f t="shared" si="2"/>
        <v>67.207196521282896</v>
      </c>
      <c r="H107" t="s">
        <v>10</v>
      </c>
      <c r="J107">
        <f t="shared" si="3"/>
        <v>0</v>
      </c>
      <c r="L107" s="1"/>
    </row>
    <row r="108" spans="1:18" x14ac:dyDescent="0.2">
      <c r="A108">
        <v>10</v>
      </c>
      <c r="B108" t="s">
        <v>24</v>
      </c>
      <c r="C108">
        <v>7</v>
      </c>
      <c r="D108" t="s">
        <v>15</v>
      </c>
      <c r="E108">
        <v>2</v>
      </c>
      <c r="F108">
        <v>38.311868495572902</v>
      </c>
      <c r="G108">
        <f t="shared" si="2"/>
        <v>38.311868495572902</v>
      </c>
      <c r="H108" t="s">
        <v>13</v>
      </c>
      <c r="J108">
        <f t="shared" si="3"/>
        <v>0</v>
      </c>
      <c r="L108" s="1"/>
    </row>
    <row r="109" spans="1:18" x14ac:dyDescent="0.2">
      <c r="A109">
        <v>10</v>
      </c>
      <c r="B109" t="s">
        <v>24</v>
      </c>
      <c r="C109">
        <v>8</v>
      </c>
      <c r="D109" t="s">
        <v>15</v>
      </c>
      <c r="E109">
        <v>3</v>
      </c>
      <c r="F109">
        <v>2.50093960681484</v>
      </c>
      <c r="G109">
        <v>2.50093960681484</v>
      </c>
      <c r="H109" t="s">
        <v>10</v>
      </c>
      <c r="J109">
        <v>0</v>
      </c>
      <c r="L109" s="1" t="s">
        <v>15</v>
      </c>
    </row>
    <row r="110" spans="1:18" x14ac:dyDescent="0.2">
      <c r="A110">
        <v>10</v>
      </c>
      <c r="B110" t="s">
        <v>24</v>
      </c>
      <c r="C110">
        <v>9</v>
      </c>
      <c r="D110" t="s">
        <v>15</v>
      </c>
      <c r="E110">
        <v>4</v>
      </c>
      <c r="F110">
        <v>29.091627866779898</v>
      </c>
      <c r="G110">
        <f t="shared" si="2"/>
        <v>29.091627866779898</v>
      </c>
      <c r="H110" t="s">
        <v>10</v>
      </c>
      <c r="J110">
        <f t="shared" si="3"/>
        <v>0</v>
      </c>
      <c r="L110" s="1"/>
    </row>
    <row r="111" spans="1:18" x14ac:dyDescent="0.2">
      <c r="A111">
        <v>10</v>
      </c>
      <c r="B111" t="s">
        <v>24</v>
      </c>
      <c r="C111">
        <v>10</v>
      </c>
      <c r="D111" t="s">
        <v>15</v>
      </c>
      <c r="E111">
        <v>5</v>
      </c>
      <c r="F111">
        <v>20.340980137926799</v>
      </c>
      <c r="G111">
        <f t="shared" si="2"/>
        <v>20.340980137926799</v>
      </c>
      <c r="H111" t="s">
        <v>10</v>
      </c>
      <c r="J111">
        <f t="shared" si="3"/>
        <v>0</v>
      </c>
      <c r="L111" s="1"/>
    </row>
    <row r="112" spans="1:18" x14ac:dyDescent="0.2">
      <c r="A112" s="1">
        <v>11</v>
      </c>
      <c r="B112" s="1" t="s">
        <v>25</v>
      </c>
      <c r="C112" s="1">
        <v>1</v>
      </c>
      <c r="D112" s="1" t="s">
        <v>9</v>
      </c>
      <c r="E112" s="1">
        <v>1</v>
      </c>
      <c r="F112" s="1">
        <v>23.530533632604801</v>
      </c>
      <c r="G112" s="1">
        <f t="shared" si="2"/>
        <v>23.530533632604801</v>
      </c>
      <c r="H112" s="1" t="s">
        <v>10</v>
      </c>
      <c r="I112" s="1"/>
      <c r="J112" s="1">
        <f t="shared" si="3"/>
        <v>0</v>
      </c>
      <c r="K112" s="1"/>
      <c r="L112" s="1"/>
    </row>
    <row r="113" spans="1:18" x14ac:dyDescent="0.2">
      <c r="A113" s="1">
        <v>11</v>
      </c>
      <c r="B113" s="1" t="s">
        <v>25</v>
      </c>
      <c r="C113" s="1">
        <v>2</v>
      </c>
      <c r="D113" s="1" t="s">
        <v>9</v>
      </c>
      <c r="E113" s="1">
        <v>2</v>
      </c>
      <c r="F113" s="1">
        <v>14.6779926762207</v>
      </c>
      <c r="G113" s="1">
        <f t="shared" si="2"/>
        <v>14.6779926762207</v>
      </c>
      <c r="H113" s="1" t="s">
        <v>11</v>
      </c>
      <c r="I113" s="1"/>
      <c r="J113" s="1">
        <f t="shared" si="3"/>
        <v>0</v>
      </c>
      <c r="K113" s="1"/>
      <c r="L113" s="1"/>
    </row>
    <row r="114" spans="1:18" x14ac:dyDescent="0.2">
      <c r="A114" s="1">
        <v>11</v>
      </c>
      <c r="B114" s="1" t="s">
        <v>25</v>
      </c>
      <c r="C114" s="1">
        <v>3</v>
      </c>
      <c r="D114" s="1" t="s">
        <v>9</v>
      </c>
      <c r="E114" s="1">
        <v>3</v>
      </c>
      <c r="F114" s="1">
        <v>56.234132519034901</v>
      </c>
      <c r="G114" s="1">
        <f t="shared" si="2"/>
        <v>56.234132519034901</v>
      </c>
      <c r="H114" s="1" t="s">
        <v>13</v>
      </c>
      <c r="I114" s="1"/>
      <c r="J114" s="1">
        <f t="shared" si="3"/>
        <v>0</v>
      </c>
      <c r="K114" s="1"/>
      <c r="L114" s="1" t="s">
        <v>9</v>
      </c>
      <c r="R114" t="s">
        <v>40</v>
      </c>
    </row>
    <row r="115" spans="1:18" x14ac:dyDescent="0.2">
      <c r="A115" s="1">
        <v>11</v>
      </c>
      <c r="B115" s="1" t="s">
        <v>25</v>
      </c>
      <c r="C115" s="1">
        <v>4</v>
      </c>
      <c r="D115" s="1" t="s">
        <v>9</v>
      </c>
      <c r="E115" s="1">
        <v>4</v>
      </c>
      <c r="F115" s="1">
        <v>58.134254265612803</v>
      </c>
      <c r="G115" s="1">
        <f t="shared" si="2"/>
        <v>58.134254265612803</v>
      </c>
      <c r="H115" s="1" t="s">
        <v>10</v>
      </c>
      <c r="I115" s="1"/>
      <c r="J115" s="1">
        <f t="shared" si="3"/>
        <v>0</v>
      </c>
      <c r="K115" s="1"/>
      <c r="L115" s="1"/>
    </row>
    <row r="116" spans="1:18" x14ac:dyDescent="0.2">
      <c r="A116" s="1">
        <v>11</v>
      </c>
      <c r="B116" s="1" t="s">
        <v>25</v>
      </c>
      <c r="C116" s="1">
        <v>5</v>
      </c>
      <c r="D116" s="1" t="s">
        <v>9</v>
      </c>
      <c r="E116" s="1">
        <v>5</v>
      </c>
      <c r="F116" s="1">
        <v>63.411465663148803</v>
      </c>
      <c r="G116" s="1">
        <f t="shared" si="2"/>
        <v>63.411465663148803</v>
      </c>
      <c r="H116" s="1" t="s">
        <v>10</v>
      </c>
      <c r="I116" s="1"/>
      <c r="J116" s="1">
        <f t="shared" si="3"/>
        <v>0</v>
      </c>
      <c r="K116" s="1"/>
      <c r="L116" s="1"/>
    </row>
    <row r="117" spans="1:18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1:18" x14ac:dyDescent="0.2">
      <c r="A118" s="1">
        <v>11</v>
      </c>
      <c r="B118" s="1" t="s">
        <v>25</v>
      </c>
      <c r="C118" s="1">
        <v>6</v>
      </c>
      <c r="D118" s="1" t="s">
        <v>15</v>
      </c>
      <c r="E118" s="1">
        <v>1</v>
      </c>
      <c r="F118" s="1">
        <v>41.212562113265598</v>
      </c>
      <c r="G118" s="1">
        <f t="shared" si="2"/>
        <v>41.212562113265598</v>
      </c>
      <c r="H118" s="1" t="s">
        <v>10</v>
      </c>
      <c r="I118" s="1"/>
      <c r="J118" s="1">
        <f t="shared" si="3"/>
        <v>0</v>
      </c>
      <c r="K118" s="1"/>
      <c r="L118" s="1"/>
    </row>
    <row r="119" spans="1:18" x14ac:dyDescent="0.2">
      <c r="A119" s="1">
        <v>11</v>
      </c>
      <c r="B119" s="1" t="s">
        <v>25</v>
      </c>
      <c r="C119" s="1">
        <v>7</v>
      </c>
      <c r="D119" s="1" t="s">
        <v>15</v>
      </c>
      <c r="E119" s="1">
        <v>2</v>
      </c>
      <c r="F119" s="1">
        <v>8.6684277159210801</v>
      </c>
      <c r="G119" s="1">
        <v>8.6684277159210801</v>
      </c>
      <c r="H119" s="1" t="s">
        <v>10</v>
      </c>
      <c r="I119" s="1"/>
      <c r="J119" s="1">
        <v>0</v>
      </c>
      <c r="K119" s="1"/>
      <c r="L119" s="1"/>
    </row>
    <row r="120" spans="1:18" x14ac:dyDescent="0.2">
      <c r="A120" s="1">
        <v>11</v>
      </c>
      <c r="B120" s="1" t="s">
        <v>25</v>
      </c>
      <c r="C120" s="1">
        <v>8</v>
      </c>
      <c r="D120" s="1" t="s">
        <v>15</v>
      </c>
      <c r="E120" s="1">
        <v>3</v>
      </c>
      <c r="F120" s="1">
        <v>40.809980488815398</v>
      </c>
      <c r="G120" s="1">
        <f t="shared" si="2"/>
        <v>40.809980488815398</v>
      </c>
      <c r="H120" s="1" t="s">
        <v>10</v>
      </c>
      <c r="I120" s="1"/>
      <c r="J120" s="1">
        <f t="shared" si="3"/>
        <v>0</v>
      </c>
      <c r="K120" s="1"/>
      <c r="L120" s="1" t="s">
        <v>15</v>
      </c>
    </row>
    <row r="121" spans="1:18" x14ac:dyDescent="0.2">
      <c r="A121" s="1">
        <v>11</v>
      </c>
      <c r="B121" s="1" t="s">
        <v>25</v>
      </c>
      <c r="C121" s="1">
        <v>9</v>
      </c>
      <c r="D121" s="1" t="s">
        <v>15</v>
      </c>
      <c r="E121" s="1">
        <v>4</v>
      </c>
      <c r="F121" s="1">
        <v>70.364056166775597</v>
      </c>
      <c r="G121" s="1">
        <f t="shared" si="2"/>
        <v>70.364056166775597</v>
      </c>
      <c r="H121" s="1" t="s">
        <v>10</v>
      </c>
      <c r="I121" s="1"/>
      <c r="J121" s="1">
        <f t="shared" si="3"/>
        <v>0</v>
      </c>
      <c r="K121" s="1"/>
      <c r="L121" s="1"/>
    </row>
    <row r="122" spans="1:18" x14ac:dyDescent="0.2">
      <c r="A122" s="1">
        <v>11</v>
      </c>
      <c r="B122" s="1" t="s">
        <v>25</v>
      </c>
      <c r="C122" s="1">
        <v>10</v>
      </c>
      <c r="D122" s="1" t="s">
        <v>15</v>
      </c>
      <c r="E122" s="1">
        <v>5</v>
      </c>
      <c r="F122" s="1">
        <v>57.536660964198902</v>
      </c>
      <c r="G122" s="1">
        <f t="shared" si="2"/>
        <v>57.536660964198902</v>
      </c>
      <c r="H122" s="1" t="s">
        <v>10</v>
      </c>
      <c r="I122" s="1"/>
      <c r="J122" s="1">
        <f t="shared" si="3"/>
        <v>0</v>
      </c>
      <c r="K122" s="1"/>
      <c r="L122" s="1"/>
    </row>
    <row r="123" spans="1:18" x14ac:dyDescent="0.2">
      <c r="A123">
        <v>12</v>
      </c>
      <c r="B123" t="s">
        <v>26</v>
      </c>
      <c r="C123">
        <v>1</v>
      </c>
      <c r="D123" t="s">
        <v>9</v>
      </c>
      <c r="E123">
        <v>1</v>
      </c>
      <c r="F123">
        <v>41.212562113265598</v>
      </c>
      <c r="G123">
        <f t="shared" si="2"/>
        <v>41.212562113265598</v>
      </c>
      <c r="H123" t="s">
        <v>10</v>
      </c>
      <c r="J123">
        <f t="shared" si="3"/>
        <v>0</v>
      </c>
      <c r="L123" s="1"/>
    </row>
    <row r="124" spans="1:18" x14ac:dyDescent="0.2">
      <c r="A124">
        <v>12</v>
      </c>
      <c r="B124" t="s">
        <v>26</v>
      </c>
      <c r="C124">
        <v>2</v>
      </c>
      <c r="D124" t="s">
        <v>9</v>
      </c>
      <c r="E124">
        <v>2</v>
      </c>
      <c r="F124">
        <v>14.6779926762207</v>
      </c>
      <c r="G124">
        <f t="shared" si="2"/>
        <v>14.6779926762207</v>
      </c>
      <c r="H124" t="s">
        <v>11</v>
      </c>
      <c r="J124">
        <f t="shared" si="3"/>
        <v>0</v>
      </c>
      <c r="L124" s="1"/>
    </row>
    <row r="125" spans="1:18" x14ac:dyDescent="0.2">
      <c r="A125">
        <v>12</v>
      </c>
      <c r="B125" t="s">
        <v>26</v>
      </c>
      <c r="C125">
        <v>3</v>
      </c>
      <c r="D125" t="s">
        <v>9</v>
      </c>
      <c r="E125">
        <v>3</v>
      </c>
      <c r="F125">
        <v>70.364056166775597</v>
      </c>
      <c r="G125">
        <f t="shared" si="2"/>
        <v>70.364056166775597</v>
      </c>
      <c r="H125" t="s">
        <v>10</v>
      </c>
      <c r="J125">
        <f t="shared" si="3"/>
        <v>0</v>
      </c>
      <c r="L125" s="1" t="s">
        <v>9</v>
      </c>
    </row>
    <row r="126" spans="1:18" x14ac:dyDescent="0.2">
      <c r="A126">
        <v>12</v>
      </c>
      <c r="B126" t="s">
        <v>26</v>
      </c>
      <c r="C126">
        <v>4</v>
      </c>
      <c r="D126" t="s">
        <v>9</v>
      </c>
      <c r="E126">
        <v>4</v>
      </c>
      <c r="F126">
        <v>63.411465663148803</v>
      </c>
      <c r="G126">
        <f t="shared" si="2"/>
        <v>63.411465663148803</v>
      </c>
      <c r="H126" t="s">
        <v>10</v>
      </c>
      <c r="J126">
        <f t="shared" si="3"/>
        <v>0</v>
      </c>
      <c r="L126" s="1"/>
    </row>
    <row r="127" spans="1:18" x14ac:dyDescent="0.2">
      <c r="A127">
        <v>12</v>
      </c>
      <c r="B127" t="s">
        <v>26</v>
      </c>
      <c r="C127">
        <v>5</v>
      </c>
      <c r="D127" t="s">
        <v>9</v>
      </c>
      <c r="E127">
        <v>5</v>
      </c>
      <c r="F127">
        <v>40.809980488815398</v>
      </c>
      <c r="G127">
        <f t="shared" si="2"/>
        <v>40.809980488815398</v>
      </c>
      <c r="H127" t="s">
        <v>10</v>
      </c>
      <c r="J127">
        <f t="shared" si="3"/>
        <v>0</v>
      </c>
      <c r="L127" s="1"/>
    </row>
    <row r="128" spans="1:18" x14ac:dyDescent="0.2">
      <c r="L128" s="1"/>
    </row>
    <row r="129" spans="1:18" x14ac:dyDescent="0.2">
      <c r="A129">
        <v>12</v>
      </c>
      <c r="B129" t="s">
        <v>26</v>
      </c>
      <c r="C129">
        <v>6</v>
      </c>
      <c r="D129" t="s">
        <v>15</v>
      </c>
      <c r="E129">
        <v>1</v>
      </c>
      <c r="F129">
        <v>57.536660964198902</v>
      </c>
      <c r="G129">
        <f t="shared" si="2"/>
        <v>57.536660964198902</v>
      </c>
      <c r="H129" t="s">
        <v>10</v>
      </c>
      <c r="J129">
        <f t="shared" si="3"/>
        <v>0</v>
      </c>
      <c r="L129" s="1"/>
    </row>
    <row r="130" spans="1:18" x14ac:dyDescent="0.2">
      <c r="A130">
        <v>12</v>
      </c>
      <c r="B130" t="s">
        <v>26</v>
      </c>
      <c r="C130">
        <v>7</v>
      </c>
      <c r="D130" t="s">
        <v>15</v>
      </c>
      <c r="E130">
        <v>2</v>
      </c>
      <c r="F130">
        <v>56.234132519034901</v>
      </c>
      <c r="G130">
        <f t="shared" si="2"/>
        <v>56.234132519034901</v>
      </c>
      <c r="H130" t="s">
        <v>13</v>
      </c>
      <c r="J130">
        <f t="shared" si="3"/>
        <v>0</v>
      </c>
      <c r="L130" s="1"/>
    </row>
    <row r="131" spans="1:18" x14ac:dyDescent="0.2">
      <c r="A131">
        <v>12</v>
      </c>
      <c r="B131" t="s">
        <v>26</v>
      </c>
      <c r="C131">
        <v>8</v>
      </c>
      <c r="D131" t="s">
        <v>15</v>
      </c>
      <c r="E131">
        <v>3</v>
      </c>
      <c r="F131">
        <v>8.6684277159210801</v>
      </c>
      <c r="G131">
        <v>8.6684277159210801</v>
      </c>
      <c r="H131" t="s">
        <v>10</v>
      </c>
      <c r="J131">
        <v>0</v>
      </c>
      <c r="L131" s="1" t="s">
        <v>15</v>
      </c>
      <c r="R131" t="s">
        <v>41</v>
      </c>
    </row>
    <row r="132" spans="1:18" x14ac:dyDescent="0.2">
      <c r="A132">
        <v>12</v>
      </c>
      <c r="B132" t="s">
        <v>26</v>
      </c>
      <c r="C132">
        <v>9</v>
      </c>
      <c r="D132" t="s">
        <v>15</v>
      </c>
      <c r="E132">
        <v>4</v>
      </c>
      <c r="F132">
        <v>58.134254265612803</v>
      </c>
      <c r="G132">
        <f t="shared" ref="G132:G166" si="4">F132-$K$2</f>
        <v>58.134254265612803</v>
      </c>
      <c r="H132" t="s">
        <v>10</v>
      </c>
      <c r="J132">
        <f t="shared" ref="J132:J166" si="5">$K$2</f>
        <v>0</v>
      </c>
      <c r="L132" s="1"/>
    </row>
    <row r="133" spans="1:18" x14ac:dyDescent="0.2">
      <c r="A133">
        <v>12</v>
      </c>
      <c r="B133" t="s">
        <v>26</v>
      </c>
      <c r="C133">
        <v>10</v>
      </c>
      <c r="D133" t="s">
        <v>15</v>
      </c>
      <c r="E133">
        <v>5</v>
      </c>
      <c r="F133">
        <v>23.530533632604801</v>
      </c>
      <c r="G133">
        <f t="shared" si="4"/>
        <v>23.530533632604801</v>
      </c>
      <c r="H133" t="s">
        <v>10</v>
      </c>
      <c r="J133">
        <f t="shared" si="5"/>
        <v>0</v>
      </c>
      <c r="L133" s="1"/>
    </row>
    <row r="134" spans="1:18" x14ac:dyDescent="0.2">
      <c r="A134" s="1">
        <v>13</v>
      </c>
      <c r="B134" s="1" t="s">
        <v>27</v>
      </c>
      <c r="C134" s="1">
        <v>1</v>
      </c>
      <c r="D134" s="1" t="s">
        <v>9</v>
      </c>
      <c r="E134" s="1">
        <v>1</v>
      </c>
      <c r="F134" s="1">
        <v>76.263100598359401</v>
      </c>
      <c r="G134" s="1">
        <f t="shared" si="4"/>
        <v>76.263100598359401</v>
      </c>
      <c r="H134" s="1" t="s">
        <v>10</v>
      </c>
      <c r="I134" s="1"/>
      <c r="J134" s="1">
        <f t="shared" si="5"/>
        <v>0</v>
      </c>
      <c r="K134" s="1"/>
      <c r="L134" s="1"/>
    </row>
    <row r="135" spans="1:18" x14ac:dyDescent="0.2">
      <c r="A135" s="1">
        <v>13</v>
      </c>
      <c r="B135" s="1" t="s">
        <v>27</v>
      </c>
      <c r="C135" s="1">
        <v>2</v>
      </c>
      <c r="D135" s="1" t="s">
        <v>9</v>
      </c>
      <c r="E135" s="1">
        <v>2</v>
      </c>
      <c r="F135" s="1">
        <v>26.101572156825402</v>
      </c>
      <c r="G135" s="1">
        <f t="shared" si="4"/>
        <v>26.101572156825402</v>
      </c>
      <c r="H135" s="1" t="s">
        <v>11</v>
      </c>
      <c r="I135" s="1"/>
      <c r="J135" s="1">
        <f t="shared" si="5"/>
        <v>0</v>
      </c>
      <c r="K135" s="1"/>
      <c r="L135" s="1"/>
    </row>
    <row r="136" spans="1:18" x14ac:dyDescent="0.2">
      <c r="A136" s="1">
        <v>13</v>
      </c>
      <c r="B136" s="1" t="s">
        <v>27</v>
      </c>
      <c r="C136" s="1">
        <v>3</v>
      </c>
      <c r="D136" s="1" t="s">
        <v>9</v>
      </c>
      <c r="E136" s="1">
        <v>3</v>
      </c>
      <c r="F136" s="1">
        <v>31.6227766016838</v>
      </c>
      <c r="G136" s="1">
        <f t="shared" si="4"/>
        <v>31.6227766016838</v>
      </c>
      <c r="H136" s="1" t="s">
        <v>13</v>
      </c>
      <c r="I136" s="1"/>
      <c r="J136" s="1">
        <f t="shared" si="5"/>
        <v>0</v>
      </c>
      <c r="K136" s="1"/>
      <c r="L136" s="1" t="s">
        <v>9</v>
      </c>
    </row>
    <row r="137" spans="1:18" x14ac:dyDescent="0.2">
      <c r="A137" s="1">
        <v>13</v>
      </c>
      <c r="B137" s="1" t="s">
        <v>27</v>
      </c>
      <c r="C137" s="1">
        <v>4</v>
      </c>
      <c r="D137" s="1" t="s">
        <v>9</v>
      </c>
      <c r="E137" s="1">
        <v>4</v>
      </c>
      <c r="F137" s="1">
        <v>33.372026424257399</v>
      </c>
      <c r="G137" s="1">
        <f t="shared" si="4"/>
        <v>33.372026424257399</v>
      </c>
      <c r="H137" s="1" t="s">
        <v>10</v>
      </c>
      <c r="I137" s="1"/>
      <c r="J137" s="1">
        <f t="shared" si="5"/>
        <v>0</v>
      </c>
      <c r="K137" s="1"/>
      <c r="L137" s="1"/>
    </row>
    <row r="138" spans="1:18" x14ac:dyDescent="0.2">
      <c r="A138" s="1">
        <v>13</v>
      </c>
      <c r="B138" s="1" t="s">
        <v>27</v>
      </c>
      <c r="C138" s="1">
        <v>5</v>
      </c>
      <c r="D138" s="1" t="s">
        <v>9</v>
      </c>
      <c r="E138" s="1">
        <v>5</v>
      </c>
      <c r="F138" s="1">
        <v>32.265682854797703</v>
      </c>
      <c r="G138" s="1">
        <f t="shared" si="4"/>
        <v>32.265682854797703</v>
      </c>
      <c r="H138" s="1" t="s">
        <v>10</v>
      </c>
      <c r="I138" s="1"/>
      <c r="J138" s="1">
        <f t="shared" si="5"/>
        <v>0</v>
      </c>
      <c r="K138" s="1"/>
      <c r="L138" s="1"/>
    </row>
    <row r="139" spans="1:18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spans="1:18" x14ac:dyDescent="0.2">
      <c r="A140" s="1">
        <v>13</v>
      </c>
      <c r="B140" s="1" t="s">
        <v>27</v>
      </c>
      <c r="C140" s="1">
        <v>6</v>
      </c>
      <c r="D140" s="1" t="s">
        <v>15</v>
      </c>
      <c r="E140" s="1">
        <v>1</v>
      </c>
      <c r="F140" s="1">
        <v>67.015677430495103</v>
      </c>
      <c r="G140" s="1">
        <f t="shared" si="4"/>
        <v>67.015677430495103</v>
      </c>
      <c r="H140" s="1" t="s">
        <v>10</v>
      </c>
      <c r="I140" s="1"/>
      <c r="J140" s="1">
        <f t="shared" si="5"/>
        <v>0</v>
      </c>
      <c r="K140" s="1"/>
      <c r="L140" s="1"/>
    </row>
    <row r="141" spans="1:18" x14ac:dyDescent="0.2">
      <c r="A141" s="1">
        <v>13</v>
      </c>
      <c r="B141" s="1" t="s">
        <v>27</v>
      </c>
      <c r="C141" s="1">
        <v>7</v>
      </c>
      <c r="D141" s="1" t="s">
        <v>15</v>
      </c>
      <c r="E141" s="1">
        <v>2</v>
      </c>
      <c r="F141" s="1">
        <v>52.122161546390103</v>
      </c>
      <c r="G141" s="1">
        <f t="shared" si="4"/>
        <v>52.122161546390103</v>
      </c>
      <c r="H141" s="1" t="s">
        <v>10</v>
      </c>
      <c r="I141" s="1"/>
      <c r="J141" s="1">
        <f t="shared" si="5"/>
        <v>0</v>
      </c>
      <c r="K141" s="1"/>
      <c r="L141" s="1"/>
    </row>
    <row r="142" spans="1:18" x14ac:dyDescent="0.2">
      <c r="A142" s="1">
        <v>13</v>
      </c>
      <c r="B142" s="1" t="s">
        <v>27</v>
      </c>
      <c r="C142" s="1">
        <v>8</v>
      </c>
      <c r="D142" s="1" t="s">
        <v>15</v>
      </c>
      <c r="E142" s="1">
        <v>3</v>
      </c>
      <c r="F142" s="1">
        <v>88.308933894810295</v>
      </c>
      <c r="G142" s="1">
        <f t="shared" si="4"/>
        <v>88.308933894810295</v>
      </c>
      <c r="H142" s="1" t="s">
        <v>10</v>
      </c>
      <c r="I142" s="1"/>
      <c r="J142" s="1">
        <f t="shared" si="5"/>
        <v>0</v>
      </c>
      <c r="K142" s="1"/>
      <c r="L142" s="1" t="s">
        <v>15</v>
      </c>
    </row>
    <row r="143" spans="1:18" x14ac:dyDescent="0.2">
      <c r="A143" s="1">
        <v>13</v>
      </c>
      <c r="B143" s="1" t="s">
        <v>27</v>
      </c>
      <c r="C143" s="1">
        <v>9</v>
      </c>
      <c r="D143" s="1" t="s">
        <v>15</v>
      </c>
      <c r="E143" s="1">
        <v>4</v>
      </c>
      <c r="F143" s="1">
        <v>12.6902636651609</v>
      </c>
      <c r="G143" s="1">
        <f t="shared" si="4"/>
        <v>12.6902636651609</v>
      </c>
      <c r="H143" s="1" t="s">
        <v>10</v>
      </c>
      <c r="I143" s="1"/>
      <c r="J143" s="1">
        <f t="shared" si="5"/>
        <v>0</v>
      </c>
      <c r="K143" s="1"/>
      <c r="L143" s="1"/>
    </row>
    <row r="144" spans="1:18" x14ac:dyDescent="0.2">
      <c r="A144" s="1">
        <v>13</v>
      </c>
      <c r="B144" s="1" t="s">
        <v>27</v>
      </c>
      <c r="C144" s="1">
        <v>10</v>
      </c>
      <c r="D144" s="1" t="s">
        <v>15</v>
      </c>
      <c r="E144" s="1">
        <v>5</v>
      </c>
      <c r="F144" s="1">
        <v>70.415499667765999</v>
      </c>
      <c r="G144" s="1">
        <f t="shared" si="4"/>
        <v>70.415499667765999</v>
      </c>
      <c r="H144" s="1" t="s">
        <v>10</v>
      </c>
      <c r="I144" s="1"/>
      <c r="J144" s="1">
        <f t="shared" si="5"/>
        <v>0</v>
      </c>
      <c r="K144" s="1"/>
      <c r="L144" s="1"/>
    </row>
    <row r="145" spans="1:18" x14ac:dyDescent="0.2">
      <c r="A145">
        <v>14</v>
      </c>
      <c r="B145" t="s">
        <v>28</v>
      </c>
      <c r="C145">
        <v>1</v>
      </c>
      <c r="D145" t="s">
        <v>9</v>
      </c>
      <c r="E145">
        <v>1</v>
      </c>
      <c r="F145">
        <v>33.372026424257399</v>
      </c>
      <c r="G145">
        <f t="shared" si="4"/>
        <v>33.372026424257399</v>
      </c>
      <c r="H145" t="s">
        <v>10</v>
      </c>
      <c r="J145">
        <f t="shared" si="5"/>
        <v>0</v>
      </c>
      <c r="L145" s="1"/>
    </row>
    <row r="146" spans="1:18" x14ac:dyDescent="0.2">
      <c r="A146">
        <v>14</v>
      </c>
      <c r="B146" t="s">
        <v>28</v>
      </c>
      <c r="C146">
        <v>2</v>
      </c>
      <c r="D146" t="s">
        <v>9</v>
      </c>
      <c r="E146">
        <v>2</v>
      </c>
      <c r="F146">
        <v>26.101572156825402</v>
      </c>
      <c r="G146">
        <f t="shared" si="4"/>
        <v>26.101572156825402</v>
      </c>
      <c r="H146" t="s">
        <v>11</v>
      </c>
      <c r="J146">
        <f t="shared" si="5"/>
        <v>0</v>
      </c>
      <c r="L146" s="1"/>
    </row>
    <row r="147" spans="1:18" x14ac:dyDescent="0.2">
      <c r="A147">
        <v>14</v>
      </c>
      <c r="B147" t="s">
        <v>28</v>
      </c>
      <c r="C147">
        <v>3</v>
      </c>
      <c r="D147" t="s">
        <v>9</v>
      </c>
      <c r="E147">
        <v>3</v>
      </c>
      <c r="F147">
        <v>88.308933894810295</v>
      </c>
      <c r="G147">
        <f t="shared" si="4"/>
        <v>88.308933894810295</v>
      </c>
      <c r="H147" t="s">
        <v>10</v>
      </c>
      <c r="J147">
        <f t="shared" si="5"/>
        <v>0</v>
      </c>
      <c r="L147" s="1" t="s">
        <v>9</v>
      </c>
    </row>
    <row r="148" spans="1:18" x14ac:dyDescent="0.2">
      <c r="A148">
        <v>14</v>
      </c>
      <c r="B148" t="s">
        <v>28</v>
      </c>
      <c r="C148">
        <v>4</v>
      </c>
      <c r="D148" t="s">
        <v>9</v>
      </c>
      <c r="E148">
        <v>4</v>
      </c>
      <c r="F148">
        <v>12.6902636651609</v>
      </c>
      <c r="G148">
        <f t="shared" si="4"/>
        <v>12.6902636651609</v>
      </c>
      <c r="H148" t="s">
        <v>10</v>
      </c>
      <c r="J148">
        <f t="shared" si="5"/>
        <v>0</v>
      </c>
      <c r="L148" s="1"/>
      <c r="R148" t="s">
        <v>42</v>
      </c>
    </row>
    <row r="149" spans="1:18" x14ac:dyDescent="0.2">
      <c r="A149">
        <v>14</v>
      </c>
      <c r="B149" t="s">
        <v>28</v>
      </c>
      <c r="C149">
        <v>5</v>
      </c>
      <c r="D149" t="s">
        <v>9</v>
      </c>
      <c r="E149">
        <v>5</v>
      </c>
      <c r="F149">
        <v>70.415499667765999</v>
      </c>
      <c r="G149">
        <f t="shared" si="4"/>
        <v>70.415499667765999</v>
      </c>
      <c r="H149" t="s">
        <v>10</v>
      </c>
      <c r="J149">
        <f t="shared" si="5"/>
        <v>0</v>
      </c>
      <c r="L149" s="1"/>
    </row>
    <row r="150" spans="1:18" x14ac:dyDescent="0.2">
      <c r="L150" s="1"/>
    </row>
    <row r="151" spans="1:18" x14ac:dyDescent="0.2">
      <c r="A151">
        <v>14</v>
      </c>
      <c r="B151" t="s">
        <v>28</v>
      </c>
      <c r="C151">
        <v>6</v>
      </c>
      <c r="D151" t="s">
        <v>15</v>
      </c>
      <c r="E151">
        <v>1</v>
      </c>
      <c r="F151">
        <v>32.265682854797703</v>
      </c>
      <c r="G151">
        <f t="shared" si="4"/>
        <v>32.265682854797703</v>
      </c>
      <c r="H151" t="s">
        <v>10</v>
      </c>
      <c r="J151">
        <f t="shared" si="5"/>
        <v>0</v>
      </c>
      <c r="L151" s="1"/>
    </row>
    <row r="152" spans="1:18" x14ac:dyDescent="0.2">
      <c r="A152">
        <v>14</v>
      </c>
      <c r="B152" t="s">
        <v>28</v>
      </c>
      <c r="C152">
        <v>7</v>
      </c>
      <c r="D152" t="s">
        <v>15</v>
      </c>
      <c r="E152">
        <v>2</v>
      </c>
      <c r="F152">
        <v>31.6227766016838</v>
      </c>
      <c r="G152">
        <f t="shared" si="4"/>
        <v>31.6227766016838</v>
      </c>
      <c r="H152" t="s">
        <v>13</v>
      </c>
      <c r="J152">
        <f t="shared" si="5"/>
        <v>0</v>
      </c>
      <c r="L152" s="1"/>
    </row>
    <row r="153" spans="1:18" x14ac:dyDescent="0.2">
      <c r="A153">
        <v>14</v>
      </c>
      <c r="B153" t="s">
        <v>28</v>
      </c>
      <c r="C153">
        <v>8</v>
      </c>
      <c r="D153" t="s">
        <v>15</v>
      </c>
      <c r="E153">
        <v>3</v>
      </c>
      <c r="F153">
        <v>67.015677430495103</v>
      </c>
      <c r="G153">
        <f t="shared" si="4"/>
        <v>67.015677430495103</v>
      </c>
      <c r="H153" t="s">
        <v>10</v>
      </c>
      <c r="J153">
        <f t="shared" si="5"/>
        <v>0</v>
      </c>
      <c r="L153" s="1" t="s">
        <v>15</v>
      </c>
    </row>
    <row r="154" spans="1:18" x14ac:dyDescent="0.2">
      <c r="A154">
        <v>14</v>
      </c>
      <c r="B154" t="s">
        <v>28</v>
      </c>
      <c r="C154">
        <v>9</v>
      </c>
      <c r="D154" t="s">
        <v>15</v>
      </c>
      <c r="E154">
        <v>4</v>
      </c>
      <c r="F154">
        <v>76.263100598359401</v>
      </c>
      <c r="G154">
        <f t="shared" si="4"/>
        <v>76.263100598359401</v>
      </c>
      <c r="H154" t="s">
        <v>10</v>
      </c>
      <c r="J154">
        <f t="shared" si="5"/>
        <v>0</v>
      </c>
      <c r="L154" s="1"/>
    </row>
    <row r="155" spans="1:18" x14ac:dyDescent="0.2">
      <c r="A155">
        <v>14</v>
      </c>
      <c r="B155" t="s">
        <v>28</v>
      </c>
      <c r="C155">
        <v>10</v>
      </c>
      <c r="D155" t="s">
        <v>15</v>
      </c>
      <c r="E155">
        <v>5</v>
      </c>
      <c r="F155">
        <v>52.122161546390103</v>
      </c>
      <c r="G155">
        <f t="shared" si="4"/>
        <v>52.122161546390103</v>
      </c>
      <c r="H155" t="s">
        <v>10</v>
      </c>
      <c r="J155">
        <f t="shared" si="5"/>
        <v>0</v>
      </c>
      <c r="L155" s="1"/>
    </row>
    <row r="156" spans="1:18" x14ac:dyDescent="0.2">
      <c r="A156" s="1">
        <v>15</v>
      </c>
      <c r="B156" s="1" t="s">
        <v>29</v>
      </c>
      <c r="C156" s="1">
        <v>1</v>
      </c>
      <c r="D156" s="1" t="s">
        <v>9</v>
      </c>
      <c r="E156" s="1">
        <v>1</v>
      </c>
      <c r="F156" s="1">
        <v>96.491115594642693</v>
      </c>
      <c r="G156" s="1">
        <f t="shared" si="4"/>
        <v>96.491115594642693</v>
      </c>
      <c r="H156" s="1" t="s">
        <v>10</v>
      </c>
      <c r="I156" s="1"/>
      <c r="J156" s="1">
        <f t="shared" si="5"/>
        <v>0</v>
      </c>
      <c r="K156" s="1"/>
      <c r="L156" s="1"/>
    </row>
    <row r="157" spans="1:18" x14ac:dyDescent="0.2">
      <c r="A157" s="1">
        <v>15</v>
      </c>
      <c r="B157" s="1" t="s">
        <v>29</v>
      </c>
      <c r="C157" s="1">
        <v>2</v>
      </c>
      <c r="D157" s="1" t="s">
        <v>9</v>
      </c>
      <c r="E157" s="1">
        <v>2</v>
      </c>
      <c r="F157" s="1">
        <v>14.6779926762207</v>
      </c>
      <c r="G157" s="1">
        <f t="shared" si="4"/>
        <v>14.6779926762207</v>
      </c>
      <c r="H157" s="1" t="s">
        <v>11</v>
      </c>
      <c r="I157" s="1"/>
      <c r="J157" s="1">
        <f t="shared" si="5"/>
        <v>0</v>
      </c>
      <c r="K157" s="1"/>
      <c r="L157" s="1"/>
    </row>
    <row r="158" spans="1:18" x14ac:dyDescent="0.2">
      <c r="A158" s="1">
        <v>15</v>
      </c>
      <c r="B158" s="1" t="s">
        <v>29</v>
      </c>
      <c r="C158" s="1">
        <v>3</v>
      </c>
      <c r="D158" s="1" t="s">
        <v>9</v>
      </c>
      <c r="E158" s="1">
        <v>3</v>
      </c>
      <c r="F158" s="1">
        <v>38.311868495572902</v>
      </c>
      <c r="G158" s="1">
        <f t="shared" si="4"/>
        <v>38.311868495572902</v>
      </c>
      <c r="H158" s="1" t="s">
        <v>13</v>
      </c>
      <c r="I158" s="1"/>
      <c r="J158" s="1">
        <f t="shared" si="5"/>
        <v>0</v>
      </c>
      <c r="K158" s="1"/>
      <c r="L158" s="1" t="s">
        <v>9</v>
      </c>
    </row>
    <row r="159" spans="1:18" x14ac:dyDescent="0.2">
      <c r="A159" s="1">
        <v>15</v>
      </c>
      <c r="B159" s="1" t="s">
        <v>29</v>
      </c>
      <c r="C159" s="1">
        <v>4</v>
      </c>
      <c r="D159" s="1" t="s">
        <v>9</v>
      </c>
      <c r="E159" s="1">
        <v>4</v>
      </c>
      <c r="F159" s="1">
        <v>54.1298916003351</v>
      </c>
      <c r="G159" s="1">
        <f t="shared" si="4"/>
        <v>54.1298916003351</v>
      </c>
      <c r="H159" s="1" t="s">
        <v>10</v>
      </c>
      <c r="I159" s="1"/>
      <c r="J159" s="1">
        <f t="shared" si="5"/>
        <v>0</v>
      </c>
      <c r="K159" s="1"/>
      <c r="L159" s="1"/>
    </row>
    <row r="160" spans="1:18" x14ac:dyDescent="0.2">
      <c r="A160" s="1">
        <v>15</v>
      </c>
      <c r="B160" s="1" t="s">
        <v>29</v>
      </c>
      <c r="C160" s="1">
        <v>5</v>
      </c>
      <c r="D160" s="1" t="s">
        <v>9</v>
      </c>
      <c r="E160" s="1">
        <v>5</v>
      </c>
      <c r="F160" s="1">
        <v>86.162194779312799</v>
      </c>
      <c r="G160" s="1">
        <f t="shared" si="4"/>
        <v>86.162194779312799</v>
      </c>
      <c r="H160" s="1" t="s">
        <v>10</v>
      </c>
      <c r="I160" s="1"/>
      <c r="J160" s="1">
        <f t="shared" si="5"/>
        <v>0</v>
      </c>
      <c r="K160" s="1"/>
      <c r="L160" s="1"/>
    </row>
    <row r="161" spans="1:18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spans="1:18" x14ac:dyDescent="0.2">
      <c r="A162" s="1">
        <v>15</v>
      </c>
      <c r="B162" s="1" t="s">
        <v>29</v>
      </c>
      <c r="C162" s="1">
        <v>6</v>
      </c>
      <c r="D162" s="1" t="s">
        <v>15</v>
      </c>
      <c r="E162" s="1">
        <v>1</v>
      </c>
      <c r="F162" s="1">
        <v>58.600258059547002</v>
      </c>
      <c r="G162" s="1">
        <f t="shared" si="4"/>
        <v>58.600258059547002</v>
      </c>
      <c r="H162" s="1" t="s">
        <v>10</v>
      </c>
      <c r="I162" s="1"/>
      <c r="J162" s="1">
        <f t="shared" si="5"/>
        <v>0</v>
      </c>
      <c r="K162" s="1"/>
      <c r="L162" s="1"/>
    </row>
    <row r="163" spans="1:18" x14ac:dyDescent="0.2">
      <c r="A163" s="1">
        <v>15</v>
      </c>
      <c r="B163" s="1" t="s">
        <v>29</v>
      </c>
      <c r="C163" s="1">
        <v>7</v>
      </c>
      <c r="D163" s="1" t="s">
        <v>15</v>
      </c>
      <c r="E163" s="1">
        <v>2</v>
      </c>
      <c r="F163" s="1">
        <v>52.004378165487402</v>
      </c>
      <c r="G163" s="1">
        <f t="shared" si="4"/>
        <v>52.004378165487402</v>
      </c>
      <c r="H163" s="1" t="s">
        <v>10</v>
      </c>
      <c r="I163" s="1"/>
      <c r="J163" s="1">
        <f t="shared" si="5"/>
        <v>0</v>
      </c>
      <c r="K163" s="1"/>
      <c r="L163" s="1"/>
    </row>
    <row r="164" spans="1:18" x14ac:dyDescent="0.2">
      <c r="A164" s="1">
        <v>15</v>
      </c>
      <c r="B164" s="1" t="s">
        <v>29</v>
      </c>
      <c r="C164" s="1">
        <v>8</v>
      </c>
      <c r="D164" s="1" t="s">
        <v>15</v>
      </c>
      <c r="E164" s="1">
        <v>3</v>
      </c>
      <c r="F164" s="1">
        <v>78.565900470824502</v>
      </c>
      <c r="G164" s="1">
        <f t="shared" si="4"/>
        <v>78.565900470824502</v>
      </c>
      <c r="H164" s="1" t="s">
        <v>10</v>
      </c>
      <c r="I164" s="1"/>
      <c r="J164" s="1">
        <f t="shared" si="5"/>
        <v>0</v>
      </c>
      <c r="K164" s="1"/>
      <c r="L164" s="1" t="s">
        <v>15</v>
      </c>
    </row>
    <row r="165" spans="1:18" x14ac:dyDescent="0.2">
      <c r="A165" s="1">
        <v>15</v>
      </c>
      <c r="B165" s="1" t="s">
        <v>29</v>
      </c>
      <c r="C165" s="1">
        <v>9</v>
      </c>
      <c r="D165" s="1" t="s">
        <v>15</v>
      </c>
      <c r="E165" s="1">
        <v>4</v>
      </c>
      <c r="F165" s="1">
        <v>29.6718923746629</v>
      </c>
      <c r="G165" s="1">
        <f t="shared" si="4"/>
        <v>29.6718923746629</v>
      </c>
      <c r="H165" s="1" t="s">
        <v>10</v>
      </c>
      <c r="I165" s="1"/>
      <c r="J165" s="1">
        <f t="shared" si="5"/>
        <v>0</v>
      </c>
      <c r="K165" s="1"/>
      <c r="L165" s="1"/>
      <c r="R165" t="s">
        <v>43</v>
      </c>
    </row>
    <row r="166" spans="1:18" x14ac:dyDescent="0.2">
      <c r="A166" s="1">
        <v>15</v>
      </c>
      <c r="B166" s="1" t="s">
        <v>29</v>
      </c>
      <c r="C166" s="1">
        <v>10</v>
      </c>
      <c r="D166" s="1" t="s">
        <v>15</v>
      </c>
      <c r="E166" s="1">
        <v>5</v>
      </c>
      <c r="F166" s="1">
        <v>52.457699535835303</v>
      </c>
      <c r="G166" s="1">
        <f t="shared" si="4"/>
        <v>52.457699535835303</v>
      </c>
      <c r="H166" s="1" t="s">
        <v>10</v>
      </c>
      <c r="I166" s="1"/>
      <c r="J166" s="1">
        <f t="shared" si="5"/>
        <v>0</v>
      </c>
      <c r="K166" s="1"/>
      <c r="L166" s="1"/>
    </row>
    <row r="181" spans="18:18" x14ac:dyDescent="0.2">
      <c r="R181" t="s">
        <v>44</v>
      </c>
    </row>
    <row r="198" spans="18:18" x14ac:dyDescent="0.2">
      <c r="R198" t="s">
        <v>45</v>
      </c>
    </row>
    <row r="214" spans="18:18" x14ac:dyDescent="0.2">
      <c r="R214" t="s">
        <v>46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set85_data</vt:lpstr>
      <vt:lpstr>set85_data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Wiederich, Tyler D</dc:creator>
  <cp:lastModifiedBy>Wiederich, Tyler D</cp:lastModifiedBy>
  <dcterms:created xsi:type="dcterms:W3CDTF">2023-06-26T04:04:21Z</dcterms:created>
  <dcterms:modified xsi:type="dcterms:W3CDTF">2023-09-19T05:57:59Z</dcterms:modified>
</cp:coreProperties>
</file>