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WTX\workspace\fermi-aid-tree\my-app\notebook\AI_responses\experiment 3 - larger sample with constant prediction\labelled\"/>
    </mc:Choice>
  </mc:AlternateContent>
  <xr:revisionPtr revIDLastSave="0" documentId="13_ncr:1_{15B6FE5C-D672-474B-AC2C-0F5239A7768D}" xr6:coauthVersionLast="47" xr6:coauthVersionMax="47" xr10:uidLastSave="{00000000-0000-0000-0000-000000000000}"/>
  <bookViews>
    <workbookView xWindow="-120" yWindow="-120" windowWidth="29040" windowHeight="15840" xr2:uid="{00000000-000D-0000-FFFF-FFFF00000000}"/>
  </bookViews>
  <sheets>
    <sheet name="est_out_prompt_1_20230530-13545" sheetId="1" r:id="rId1"/>
    <sheet name="Sheet1"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3" i="1" l="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2" i="1"/>
  <c r="J103" i="1" s="1"/>
  <c r="J102" i="1" l="1" a="1"/>
  <c r="J102" i="1" s="1"/>
</calcChain>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<sst xmlns="http://schemas.openxmlformats.org/spreadsheetml/2006/main" count="614" uniqueCount="333">
  <si>
    <t>Question</t>
  </si>
  <si>
    <t>Answer</t>
  </si>
  <si>
    <t>filter_response</t>
  </si>
  <si>
    <t>filter_dict</t>
  </si>
  <si>
    <t>E1</t>
  </si>
  <si>
    <t>E2</t>
  </si>
  <si>
    <t>E3</t>
  </si>
  <si>
    <t>Prompt_1_result</t>
  </si>
  <si>
    <t>How many times could you say the alphabet in 24 hours?</t>
  </si>
  <si>
    <t>E1. True
E2. Count of numbers
E3. N.A.</t>
  </si>
  <si>
    <t>{'E1': 'True', 'E2': 'Count of numbers', 'E3': 'N.A.'}</t>
  </si>
  <si>
    <t>Count of numbers</t>
  </si>
  <si>
    <t>N.A.</t>
  </si>
  <si>
    <t>Assumption: Let's assume that it takes approximately 30 seconds to say the alphabet once.
Step 1: Calculate how many seconds are in 24 hours.
24 hours = 24 x 60 minutes = 1440 minutes
1440 minutes = 1440 x 60 seconds = 86,400 seconds
Step 2: Divide the total number of seconds in 24 hours by the time it takes to say the alphabet once.
86,400 seconds / 30 seconds = 2,880 times
Step 3: Round the answer to the nearest power of 10.
2,880 is closest to 10^3.
ANSWER: 10^3 (or 1,000 times)</t>
  </si>
  <si>
    <t>How many people are airborne over the US at any given moment?</t>
  </si>
  <si>
    <t>To estimate the number of people airborne over the US at any given moment, we can make some assumptions. Let's assume that on average, there are 5,000 commercial flights in the air over the US at any given moment, and each flight carries an average of 150 passengers. 
To estimate the number of people airborne, we can multiply the number of flights by the average number of passengers per flight: 
5,000 flights x 150 passengers per flight = 750,000 people airborne 
Therefore, an estimated answer for the number of people airborne over the US at any given moment is 10^6 (1 million). 
ANSWER: 10^6</t>
  </si>
  <si>
    <t>What proportion of the world's grain supply is made into flour that will subsequently be made into pizza dough?</t>
  </si>
  <si>
    <t>E1. True
E2. Ratio
E3. Not Given</t>
  </si>
  <si>
    <t>{'E1': 'True', 'E2': 'Ratio', 'E3': 'Not Given'}</t>
  </si>
  <si>
    <t>Ratio</t>
  </si>
  <si>
    <t>Not Given</t>
  </si>
  <si>
    <t>First, we need to make some assumptions. Let's assume that:
1. The world's grain supply refers to all types of grains, including wheat, corn, rice, etc.
2. Pizza dough is made primarily from wheat flour.
3. The majority of the world's wheat flour production is used for food consumption.
Based on these assumptions, we can estimate the proportion of the world's grain supply that is made into flour for pizza dough as follows:
1. According to the Food and Agriculture Organization of the United Nations, the world's total grain production in 2019/2020 was approximately 2.7 billion metric tons.
2. Wheat is one of the most commonly used grains for flour production, accounting for about 25% of the world's total grain production.
3. Assuming that all wheat flour is used for food consumption, we can estimate that approximately 25% of the world's grain supply is made into wheat flour.
4. It's difficult to estimate the proportion of wheat flour that is subsequently made into pizza dough, as this will vary depending on factors such as regional food preferences and the availability of other ingredients. However, we can make an educated guess based on the popularity of pizza worldwide. According to a report by Technomic, pizza is the world's most popular food, with an estimated 5 billion pizzas sold worldwide each year. Assuming that each pizza requires approximately 1 pound (0.45 kg) of flour, we can estimate that the world's annual pizza flour consumption is around 5 billion pounds (2.3 billion kg).
5. To put this in perspective, the world's total wheat flour production in 2019/2020 was approximately 425 million metric tons. If we assume that all of this flour is used for food consumption, then the proportion of the world's wheat flour production that is used for pizza dough is around 0.5% (2.3 billion kg / 425 million metric tons).
6. Finally, if we assume that wheat flour accounts for all flour used for pizza dough, then the proportion of the world's grain supply that is made into flour for pizza dough is around 0.125% (25% of 0.5%).
Therefore, the estimated value for the proportion of the world's grain supply that is made into flour for pizza dough is 10^-3 (0.125%).</t>
  </si>
  <si>
    <t>If the entire world population started mining bitcoin with pen and paper, how long would it take until a block was mined?</t>
  </si>
  <si>
    <t>E1. True
E2. Physical quantity with unit (time)
E3. minutes</t>
  </si>
  <si>
    <t>{'E1': 'True', 'E2': 'Physical quantity with unit (time)', 'E3': 'minutes'}</t>
  </si>
  <si>
    <t>Physical quantity with unit (time)</t>
  </si>
  <si>
    <t>minutes</t>
  </si>
  <si>
    <t>First, we need to make some assumptions. Let's assume that each person can mine at a rate of 1 hash per second (which is extremely slow compared to modern mining equipment). The current difficulty level for mining a block is approximately 16 trillion hashes per second. 
Next, we need to know the current world population, which is approximately 7.9 billion people. 
To estimate how long it would take for the entire world population to mine a block, we can use the following formula: 
Time = Difficulty / (Population * Hash Rate)
Plugging in our assumptions, we get: 
Time = 16 trillion / (7.9 billion * 1 hash per second)
Simplifying, we get: 
Time = 16 trillion / 7.9 billion 
Time = 2,025 seconds 
So, it would take approximately 2,025 seconds (or about 34 minutes) for the entire world population to mine a single block with pen and paper. 
ESTIMATED VALUE: 10^3 (since the answer is in seconds)</t>
  </si>
  <si>
    <t>How many peas would you need to fill a bath?</t>
  </si>
  <si>
    <t>First, we need to make some assumptions. Let's assume that the bath is a standard size, which is about 60 inches long, 30 inches wide, and 14 inches deep. We also need to assume the size of a pea, which is about 0.25 inches in diameter.
To estimate the number of peas needed to fill the bath, we can calculate the volume of the bath and divide it by the volume of a single pea. The volume of the bath is:
60 inches x 30 inches x 14 inches = 25,200 cubic inches
The volume of a single pea is:
(0.25 inches/2)^3 x 3.14 x 4/3 = 0.0082 cubic inches
To find the number of peas needed, we divide the volume of the bath by the volume of a single pea:
25,200 cubic inches / 0.0082 cubic inches = 3,073,170 peas
Therefore, we would need approximately 10^6 (1,000,000) peas to fill a standard-sized bath. 
ANSWER: 10^6</t>
  </si>
  <si>
    <t>In a minute, all of a person's blood passes through the heart. During a day, how many times does a RBC pass through the heart?</t>
  </si>
  <si>
    <t>ANSWER: 
Assumption: Let's assume that the average adult has 5 liters of blood in their body.
Step 1: First, we need to calculate the volume of blood that passes through the heart in a minute. 
The heart pumps out about 70 ml of blood with each beat, and the average heart rate is around 70 beats per minute. 
So, the volume of blood that passes through the heart in a minute is:
70 ml/beat x 70 beats/minute = 4,900 ml/minute
Step 2: Next, we need to calculate the total volume of blood that passes through the heart in a day. 
There are 1,440 minutes in a day (24 hours x 60 minutes), so the total volume of blood that passes through the heart in a day is:
4,900 ml/minute x 1,440 minutes/day = 7,056,000 ml/day
Step 3: Finally, we need to calculate how many times a red blood cell (RBC) passes through the heart in a day. 
On average, there are about 25 trillion red blood cells in the body. 
Assuming that each RBC takes about one minute to complete a full circuit through the body and return to the heart, we can estimate that:
25 trillion RBCs x 1 circuit/minute = 25 trillion RBCs/day
Therefore, an estimated value for how many times a RBC passes through the heart in a day is:
10^13 (10 to the power of 13) 
REASON: This estimation is based on the assumption that the average adult has 5 liters of blood in their body, and that each RBC takes about one minute to complete a full circuit through the body and return to the heart. It is also important to note that this is an approximation and may vary depending on individual factors such as heart rate and blood volume.</t>
  </si>
  <si>
    <t>On average, what percent of people in the world are eating at any one time?</t>
  </si>
  <si>
    <t>Assumption: Let's assume that the world population is around 7.8 billion people.
To estimate the percentage of people in the world who are eating at any one time, we can make a few assumptions and calculations:
1. Let's assume that people eat three meals a day.
2. Each meal takes around 30 minutes to an hour to consume.
3. Let's assume that people spread out their meal times evenly throughout the day.
Based on these assumptions, we can estimate that at any given time, around 1/6th (or 16.67%) of the world's population is eating. 
To calculate this, we can divide the total number of minutes in a day (1440) by the average time it takes to eat a meal (45 minutes). This gives us around 32 meal times per day. 
So, the estimated percentage of people in the world who are eating at any one time is around 16.67%.
ESTIMATED VALUE: 10^-1 (or 0.1)</t>
  </si>
  <si>
    <t>What percentage of all the words in the English language would an audio transcriptionist who worked 40 hours a week for 4 years have typed?</t>
  </si>
  <si>
    <t>E1. True
E2. Ratio
E3. N.A.</t>
  </si>
  <si>
    <t>{'E1': 'True', 'E2': 'Ratio', 'E3': 'N.A.'}</t>
  </si>
  <si>
    <t>First, we need to make some assumptions. Let's assume that the average audio transcriptionist can type 60 words per minute and works for 50 weeks per year (taking into account holidays and vacation time). 
So, in one week, the transcriptionist would type 60 words/minute x 60 minutes/hour x 8 hours/day x 5 days/week = 144,000 words. 
Over the course of 4 years, this would be 144,000 words/week x 50 weeks/year x 4 years = 28,800,000 words. 
Now, we need to estimate what percentage of all the words in the English language this represents. According to the Oxford English Corpus, there are approximately 170,000 words in current use in the English language. However, the Oxford English Dictionary includes over 600,000 words. 
Let's assume that the audio transcriptionist is transcribing content that uses a wide range of vocabulary, including some less common words. So, we'll use the higher estimate of 600,000 words. 
Therefore, the percentage of all the words in the English language that the audio transcriptionist would have typed is: 
28,800,000 words / 600,000 words x 100% = 4,800% 
So, the estimated value is 10^2 (since 4,800% is equivalent to 10^2.68, but we're looking for the order of magnitude). 
ANSWER: 10^2</t>
  </si>
  <si>
    <t>How many high fives has Lebron James given/received?</t>
  </si>
  <si>
    <t>Assumption: Let's assume that Lebron James has been playing basketball for 20 years and has played an average of 80 games per year. Let's also assume that he gives/receives an average of 5 high fives per game.
To estimate the number of high fives Lebron James has given/received, we can use the following calculation:
Number of high fives = 20 years x 80 games per year x 5 high fives per game
= 8,000 high fives
Therefore, the estimated value of the number of high fives Lebron James has given/received is 10^4. ANSWER: 4.</t>
  </si>
  <si>
    <t>What is the volume (cubic meters) of the earth's oceans?</t>
  </si>
  <si>
    <t>E1. True
E2. Physical quantity with unit (volume)
E3. cubic meters</t>
  </si>
  <si>
    <t>{'E1': 'True', 'E2': 'Physical quantity with unit (volume)', 'E3': 'cubic meters'}</t>
  </si>
  <si>
    <t>Physical quantity with unit (volume)</t>
  </si>
  <si>
    <t>cubic meters</t>
  </si>
  <si>
    <t>To estimate the volume of the earth's oceans, we can make some assumptions and use some basic calculations. 
Assumption 1: The earth is a perfect sphere with a radius of approximately 6,371 kilometers. 
Assumption 2: The average depth of the oceans is approximately 3,688 meters. 
Using these assumptions, we can calculate the volume of the oceans using the formula for the volume of a sphere: 
Volume = (4/3) x ?€ x radius^3 
Volume = (4/3) x ?€ x (6,371 km)^3 
Volume = 1.083 x 10^12 km^3 
However, we need to convert this to cubic meters. 
1 km^3 = 1,000,000,000 m^3 
So, 
Volume = 1.083 x 10^12 km^3 x 1,000,000,000 m^3/km^3 
Volume = 1.083 x 10^21 m^3 
Therefore, the estimated volume of the earth's oceans is 10^21 cubic meters. 
ANSWER: 21</t>
  </si>
  <si>
    <t>How many shirts we need to feel warm on Pluto?</t>
  </si>
  <si>
    <t>ANSWER: 
Assuming that the question is asking about the number of shirts needed to feel warm on Pluto, we can estimate the answer by considering the extreme cold temperatures on Pluto. 
Pluto's average temperature is around -375??F (-225??C), which is much colder than any temperature on Earth. To feel warm on Pluto, we would need to wear multiple layers of clothing, including thermal underwear, sweaters, jackets, and possibly even space suits. 
Assuming that each layer of clothing provides a certain level of insulation, we can estimate that we would need at least 10 layers of clothing to feel warm on Pluto. 
Therefore, the estimated value for the number of shirts we need to feel warm on Pluto is 10^1, or 10.</t>
  </si>
  <si>
    <t>For one day, what is the volume in cubic miles of the average rainfall on the Earth?</t>
  </si>
  <si>
    <t>E1. True
E2. Physical quantity with unit (volume)
E3. cubic miles</t>
  </si>
  <si>
    <t>{'E1': 'True', 'E2': 'Physical quantity with unit (volume)', 'E3': 'cubic miles'}</t>
  </si>
  <si>
    <t>cubic miles</t>
  </si>
  <si>
    <t>First, we need to make some assumptions. Let's assume that the average rainfall on Earth is 1 inch per day and that the Earth's surface area is approximately 197 million square miles. 
To find the volume of rainfall in cubic miles, we need to convert inches to miles. There are 12 inches in a foot and 5,280 feet in a mile, so there are 63,360 inches in a mile. 
Therefore, the volume of rainfall in cubic miles would be:
(1 inch / 63,360 inches) * (197 million square miles) = 3,110 cubic miles
ANSWER: 10^3</t>
  </si>
  <si>
    <t>How many ants are there?</t>
  </si>
  <si>
    <t>First, we need to make some assumptions. Let's assume that we are talking about the total number of ants in the world. 
One way to estimate this is to look at the average number of ants in a colony and the number of colonies in the world. According to some estimates, there are around 10 trillion ants in the world. 
To break this down further, let's assume that the average colony size is around 10,000 ants. This means that there are around 1 billion ant colonies in the world. 
Now, let's assume that there are around 10 ant species for every 1 ant colony. This means that there are around 10 billion ant species in the world. 
Putting all of this together, we can estimate that there are around 10^13 (10 trillion) ants in the world. 
ANSWER: 10^13</t>
  </si>
  <si>
    <t>How many pencils would it take to draw a straight line along the entire Prime Meridian of the Earth?</t>
  </si>
  <si>
    <t>First, we need to make some assumptions. Let's assume that we are using a standard pencil with a lead length of 2 inches and a diameter of 0.2 inches. We will also assume that the Prime Meridian is a straight line that is 40,075 kilometers long.
To estimate the number of pencils needed, we need to calculate the number of pencil lengths that would be required to cover the length of the Prime Meridian. 
First, we need to convert the length of the Prime Meridian from kilometers to inches. There are 39.37 inches in a meter, so the length of the Prime Meridian in inches is:
40,075 km * 39.37 in/km = 1,577,727 inches
Next, we need to calculate the number of pencil lengths that would be required to cover this distance. We can do this by dividing the length of the Prime Meridian by the length of a single pencil lead:
1,577,727 in / 2 in = 788,864.5 pencil lengths
Finally, we need to account for the fact that the pencil lead has a diameter of 0.2 inches, which means that there will be some overlap between each pencil stroke. Let's assume that each pencil stroke overlaps the previous one by 50%. This means that we need to multiply the number of pencil lengths by 1.5:
788,864.5 * 1.5 = 1,183,296.75
So, it would take approximately 10^6 (1,000,000) pencils to draw a straight line along the entire Prime Meridian of the Earth. 
ESTIMATED VALUE: 10^6</t>
  </si>
  <si>
    <t>How long does it take to cool the cockpit of an airplane to a desired temperature with an air conditioner?</t>
  </si>
  <si>
    <t>E1. True
E2. Physical quantity with unit (time)
E3. seconds</t>
  </si>
  <si>
    <t>{'E1': 'True', 'E2': 'Physical quantity with unit (time)', 'E3': 'seconds'}</t>
  </si>
  <si>
    <t>seconds</t>
  </si>
  <si>
    <t>First, we need to make some assumptions. Let's assume that the desired temperature is 20 degrees Celsius and the initial temperature of the cockpit is 30 degrees Celsius. We also need to assume the size of the cockpit and the power of the air conditioner.
Next, we can use the Newton's law of cooling to estimate the time it takes to cool the cockpit. The law states that the rate of cooling of an object is proportional to the temperature difference between the object and its surroundings. In this case, the surroundings are the outside air.
Let's assume that the air conditioner can maintain a temperature difference of 10 degrees Celsius between the inside and outside of the cockpit. This means that the rate of cooling is proportional to (30-20) = 10 degrees Celsius.
Now, we need to estimate the time it takes for the temperature to drop from 30 degrees Celsius to 20 degrees Celsius. Let's assume that the rate of cooling is 1 degree Celsius per minute. This means that it takes 10 minutes to cool the cockpit by 10 degrees Celsius.
Therefore, it would take approximately 100 minutes (10 minutes x 10 degrees Celsius) to cool the cockpit from 30 degrees Celsius to 20 degrees Celsius.
ANSWER: 10^2</t>
  </si>
  <si>
    <t>The deficit in the Federal Budget this past year was approximately $100 Billion. Suppose you put these $1 bills in packages of 100 each and gave them away at the rate of 1 package every 10 seconds. If you start now, when will you be finished giving them away?</t>
  </si>
  <si>
    <t>First, we need to find out how many packages of $100 bills there are in $100 billion. To do this, we can divide $100 billion by $100, which gives us 1 billion packages.
Next, we need to find out how many seconds it will take to give away 1 billion packages at a rate of 1 package every 10 seconds. To do this, we can multiply 1 billion by 10 seconds, which gives us 10 billion seconds.
However, this assumes that we are giving away packages of $100 bills non-stop, 24/7. In reality, we would need to take breaks for sleep, food, and other necessities. Let's assume that we can give away packages for 8 hours a day, or 28,800 seconds per day.
To find out how many days it will take to give away all the packages, we can divide 10 billion seconds by 28,800 seconds per day. This gives us approximately 347,222 days.
Therefore, it would take approximately 347,222 days to give away all the packages of $100 bills if we gave away 1 package every 10 seconds for 8 hours a day. 
REASON: This estimation assumes that we are giving away packages of $100 bills non-stop, 24/7, which is not realistic. By factoring in breaks for sleep, food, and other necessities, we can get a more accurate estimate of how long it would take to give away all the packages. 
ESTIMATED VALUE: 10^6 (1 million)</t>
  </si>
  <si>
    <t>How many drops of water are needed to fill an Olympic swimming pool?</t>
  </si>
  <si>
    <t>First, we need to make some assumptions. Let's assume that the Olympic swimming pool is a rectangular prism with dimensions of 50 meters by 25 meters by 2 meters, and that each drop of water has a volume of 0.05 milliliters.
To find the volume of the pool, we can multiply the length, width, and height: 50m x 25m x 2m = 2,500 cubic meters.
To convert cubic meters to milliliters, we need to multiply by 1,000,000: 2,500 x 1,000,000 = 2.5 billion milliliters.
Now we can divide the volume of the pool by the volume of each drop of water: 2.5 billion / 0.05 = 50 billion drops of water.
Therefore, an estimated answer for the number of drops of water needed to fill an Olympic swimming pool is 10^10 (10 to the power of 10).</t>
  </si>
  <si>
    <t>How loud must a sound be at its origin to be heard 100 feet (34.5 metres) away at low volume (0 dB).</t>
  </si>
  <si>
    <t>E1. True
E2. Physical quantity with unit (sound intensity)
E3. dB</t>
  </si>
  <si>
    <t>{'E1': 'True', 'E2': 'Physical quantity with unit (sound intensity)', 'E3': 'dB'}</t>
  </si>
  <si>
    <t>Physical quantity with unit (sound intensity)</t>
  </si>
  <si>
    <t>dB</t>
  </si>
  <si>
    <t>ANSWER: 
Assumption: We will assume that the sound is being emitted in a free field (no obstructions or reflections) and that the sound source is omnidirectional (emits sound equally in all directions).
Step 1: Determine the sound attenuation over distance. Sound waves spread out as they travel, causing the sound intensity to decrease with distance. The rate of decrease is determined by the inverse square law, which states that the sound intensity decreases by 6 dB for every doubling of distance. Therefore, the sound intensity at 100 feet (34.5 metres) away from the source will be 6 times lower than at the source.
Step 2: Determine the reference sound level. The reference sound level for 0 dB is the threshold of human hearing, which is approximately 20 microPascals (??Pa) at a frequency of 1000 Hz.
Step 3: Calculate the sound intensity at the source. We can use the formula for sound intensity in free field conditions:
I = (P/??c)^2
where I is the sound intensity in watts per square meter (W/m^2), P is the sound pressure in Pascals (Pa), ?? is the density of air (1.2 kg/m^3), and c is the speed of sound in air (343 m/s).
To find the sound pressure at the source, we can use the fact that the sound intensity decreases by 6 dB for every doubling of distance. Therefore, the sound pressure at the source must be 6 dB higher than the sound pressure at 100 feet away. Using the formula for sound pressure level (SPL):
SPL = 20 log (P/P0)
where P0 is the reference sound pressure of 20 ??Pa, we can solve for the sound pressure at the source:
SPL_source = SPL_100ft + 6 dB
0 dB = 20 log (P_100ft/P0)
SPL_100ft = 0 dB
P_100ft = P0
SPL_source = 6 dB
6 dB = 20 log (P_source/P0)
P_source = P0 * 10^(6/20)
P_source = 63.1 ??Pa
Step 4: Calculate the sound level at the source. We can use the formula for sound pressure level (SPL) again:
SPL_source = 20 log (P_source/P0)
SPL_source = 20 log (63.1 ??Pa/20 ??Pa)
SPL_source = 20 log 3.155
SPL_source = 10 dB
Therefore, the sound must be at least 10 dB at its origin to be heard 100 feet (34.5 metres) away at low volume (0 dB).
ESTIMATED VALUE: 10^1 (10)</t>
  </si>
  <si>
    <t>If a planet was 5 times the size of the Earth with 1.5 times the radius, what would the surface gravity be?</t>
  </si>
  <si>
    <t>E1. True
E2. Physical quantity with unit (acceleration)
E3. m/s^2</t>
  </si>
  <si>
    <t>{'E1': 'True', 'E2': 'Physical quantity with unit (acceleration)', 'E3': 'm/s^2'}</t>
  </si>
  <si>
    <t>Physical quantity with unit (acceleration)</t>
  </si>
  <si>
    <t>m/s^2</t>
  </si>
  <si>
    <t>To estimate the surface gravity of the planet, we can use the formula for surface gravity:
g = G * M / R^2
where G is the gravitational constant, M is the mass of the planet, and R is the radius of the planet.
Assuming that the planet has the same density as Earth, we can estimate its mass as 5^3 = 125 times that of Earth (since volume is proportional to the cube of the radius). Therefore, M = 125 * 5.97 x 10^24 kg = 7.46 x 10^27 kg.
The radius of the planet is 1.5 times that of Earth, so R = 1.5 * 6,371 km = 9,556.5 km = 9.56 x 10^6 m.
Plugging these values into the formula, we get:
g = 6.67 x 10^-11 * 7.46 x 10^27 / (9.56 x 10^6)^2
Simplifying this expression, we get:
g ??? 5.2 m/s^2
Therefore, the estimated surface gravity of the planet is 10^1 (since 5.2 is between 10^1 and 10^2). 
ANSWER: 10^1</t>
  </si>
  <si>
    <t>How much would the human skeleton weigh if it was made of iron?</t>
  </si>
  <si>
    <t>E1. True
E2. Physical quantity with unit (mass)
E3. kilograms</t>
  </si>
  <si>
    <t>{'E1': 'True', 'E2': 'Physical quantity with unit (mass)', 'E3': 'kilograms'}</t>
  </si>
  <si>
    <t>Physical quantity with unit (mass)</t>
  </si>
  <si>
    <t>kilograms</t>
  </si>
  <si>
    <t>ANSWER: Assuming that the human skeleton is made entirely of iron, we can estimate its weight by comparing the density of iron to that of bone. Iron has a density of approximately 7.87 g/cm^3, while bone has a density of approximately 1.85 g/cm^3. This means that the iron skeleton would be approximately 4.26 times denser than a bone skeleton. 
The average weight of an adult human skeleton is approximately 15% of their total body weight. Therefore, if we assume an average adult weight of 70 kg, the weight of their iron skeleton would be approximately:
(70 kg x 0.15) x 4.26 = 4.77 x 10^3 kg
So, the estimated weight of a human skeleton made entirely of iron would be approximately 10^4 kg.</t>
  </si>
  <si>
    <t>How many books are sold in the United States?</t>
  </si>
  <si>
    <t>First, we need to make some assumptions. Let's assume that we are looking for the number of books sold in the United States in a year. We can also assume that we are only interested in physical books, not e-books or audiobooks.
One way to estimate the number of books sold in the United States is to look at the total revenue generated by book sales in the country. According to the Association of American Publishers, the total revenue generated by book sales in the United States in 2019 was $25.63 billion.
Next, we can make an assumption about the average price of a book. Let's assume that the average price of a physical book in the United States is $15.
To estimate the number of books sold, we can divide the total revenue by the average price of a book:
$25.63 billion / $15 = 1.71 billion books
Therefore, an estimated value for the number of books sold in the United States in a year is 10^9 (1 billion). 
ANSWER: 10^9</t>
  </si>
  <si>
    <t>What is the number of queen-size mattresses it would take to fill the star Betelgeuse which has 18 times the mass of the Sun?</t>
  </si>
  <si>
    <t>ANSWER: 
Assumption: We will assume that the volume of Betelgeuse is roughly spherical in shape.
Step 1: Find the volume of Betelgeuse
We know that the mass of Betelgeuse is 18 times the mass of the Sun. Since mass is directly proportional to volume, we can assume that the volume of Betelgeuse is also 18 times the volume of the Sun. The volume of the Sun is approximately 1.4 x 10^18 km^3. Therefore, the volume of Betelgeuse is estimated to be 18 x 1.4 x 10^18 km^3 = 2.52 x 10^19 km^3.
Step 2: Find the volume of a queen-size mattress
We will assume that a queen-size mattress has dimensions of 1.5 m x 2 m x 0.2 m. Therefore, the volume of a queen-size mattress is 1.5 m x 2 m x 0.2 m = 0.6 m^3 = 6 x 10^-4 km^3.
Step 3: Find the number of queen-size mattresses needed to fill Betelgeuse
To find the number of queen-size mattresses needed to fill Betelgeuse, we need to divide the volume of Betelgeuse by the volume of a queen-size mattress. Therefore, the estimated number of queen-size mattresses needed to fill Betelgeuse is 2.52 x 10^19 km^3 / 6 x 10^-4 km^3 = 4.2 x 10^22.
ESTIMATED VALUE: 10^22</t>
  </si>
  <si>
    <t>What fraction of the sun's energy output is intercepted by the earth?</t>
  </si>
  <si>
    <t>To estimate the fraction of the sun's energy output intercepted by the earth, we can make the assumption that the earth intercepts energy from the sun uniformly across its entire surface area. 
First, we need to know the total energy output of the sun. This is estimated to be around 3.8 x 10^26 watts. 
Next, we need to know the surface area of a sphere with a radius equal to the distance between the sun and the earth. This distance is known as an astronomical unit (AU) and is approximately 150 million kilometers. The surface area of this sphere is 4?€r^2, which is approximately 2.8 x 10^23 square meters. 
Finally, we can estimate the fraction of the sun's energy intercepted by the earth by dividing the surface area of the earth (5.1 x 10^14 square meters) by the surface area of the sphere and multiplying by 100 to get a percentage. This gives us an estimated value of around 0.000018% or 10^-7. 
Therefore, the estimated value for the fraction of the sun's energy output intercepted by the earth is 10^-7.</t>
  </si>
  <si>
    <t>How much water would need to be evaporated to turn Arizona tropical?</t>
  </si>
  <si>
    <t>E1. True
E2. Physical quantity with unit (volume)
E3. Liters</t>
  </si>
  <si>
    <t>{'E1': 'True', 'E2': 'Physical quantity with unit (volume)', 'E3': 'Liters'}</t>
  </si>
  <si>
    <t>Liters</t>
  </si>
  <si>
    <t>ANSWER: 
Assuming that Arizona's current climate is dry and arid, and that turning it tropical would require a significant increase in humidity and rainfall, we can estimate the amount of water needed for this transformation. 
First, we need to know the current annual precipitation in Arizona, which is around 13 inches (source: NOAA). To turn Arizona tropical, we would need to increase this amount to at least 60 inches per year, which is the lower end of the range for tropical climates. 
Assuming that all of this additional precipitation would come from evaporation of water bodies (oceans, lakes, rivers, etc.) and that the efficiency of this process is around 50%, we can estimate that we would need to evaporate around 94 inches of water per year per square meter of land in Arizona. 
Arizona has a land area of around 295,000 square kilometers, so the total amount of water that would need to be evaporated to turn it tropical would be around 2.8 trillion cubic meters per year. 
This is a very rough estimate, and there are many factors that could affect the actual amount of water needed, such as the specific location and topography of Arizona, the sources of the additional precipitation, and the efficiency of the evaporation process. 
Therefore, the estimated value for the amount of water needed to turn Arizona tropical is 10^12 (one trillion) cubic meters per year.</t>
  </si>
  <si>
    <t>How many kilometers would the Earth have travelled during the time elapsed between two full moons?</t>
  </si>
  <si>
    <t>E1. True
E2. Physical quantity with unit (distance)
E3. kilometers</t>
  </si>
  <si>
    <t>{'E1': 'True', 'E2': 'Physical quantity with unit (distance)', 'E3': 'kilometers'}</t>
  </si>
  <si>
    <t>Physical quantity with unit (distance)</t>
  </si>
  <si>
    <t>kilometers</t>
  </si>
  <si>
    <t>Assumption: The time elapsed between two full moons is approximately 29.5 days.
Step 1: Find the distance travelled by the Earth in one day.
Assumption: The Earth travels in a circular orbit around the Sun with a radius of approximately 149.6 million kilometers.
Circumference of Earth's orbit = 2 x ?€ x 149.6 million km = 940 million km
Distance travelled by Earth in one day = Circumference of Earth's orbit / 365 days = 2.57 million km/day
Step 2: Find the distance travelled by the Earth during 29.5 days (time elapsed between two full moons).
Distance travelled by Earth during 29.5 days = 2.57 million km/day x 29.5 days = 75.8 million km
ANSWER: 10^7 (The Earth would have travelled approximately 10^7 kilometers during the time elapsed between two full moons.)</t>
  </si>
  <si>
    <t>How many tons of food are consumed in Chicago during the course of a day?</t>
  </si>
  <si>
    <t>E1. True
E2. Physical quantity with unit (mass)
E3. Not Given</t>
  </si>
  <si>
    <t>{'E1': 'True', 'E2': 'Physical quantity with unit (mass)', 'E3': 'Not Given'}</t>
  </si>
  <si>
    <t>First, we can make the assumption that the population of Chicago is around 2.7 million people. Next, we can estimate that each person consumes around 2 pounds of food per day. 
To convert pounds to tons, we need to divide by 2000 (the number of pounds in a ton). So, each person consumes around 0.001 tons of food per day. 
Multiplying this by the population of Chicago, we get:
2.7 million people x 0.001 tons/person = 2700 tons of food per day
Therefore, the estimated value for the amount of food consumed in Chicago during the course of a day is 10^3 (1000). 
ANSWER: 10^3</t>
  </si>
  <si>
    <t>Roughly how many colonies of E. coli strain EAEC can you grow on an agar plate in 24 hours?</t>
  </si>
  <si>
    <t>ANSWER: 
To estimate the number of colonies of E. coli strain EAEC that can grow on an agar plate in 24 hours, we can make some assumptions and use some basic knowledge about bacterial growth.
Assuming that the agar plate is large enough to accommodate a significant number of colonies, and that the E. coli strain EAEC is a fast-growing strain, we can estimate that the number of colonies could be in the range of 10^6 to 10^8.
This is based on the fact that under optimal conditions, E. coli can double in number every 20-30 minutes, which means that in 24 hours (1440 minutes), a single cell could potentially give rise to a colony of millions of cells.
However, it's important to note that the actual number of colonies that can grow on an agar plate will depend on various factors such as the size of the inoculum, the composition of the agar medium, the temperature, and the presence of other microorganisms that may compete for resources.
Therefore, our estimated value for the number of colonies of E. coli strain EAEC that can grow on an agar plate in 24 hours is 10^6 to 10^8.</t>
  </si>
  <si>
    <t>If every living thing in the ocean disappeared, how much would the water level lower?</t>
  </si>
  <si>
    <t>E1. True
E2. Physical quantity with unit (length)
E3. kilometers</t>
  </si>
  <si>
    <t>{'E1': 'True', 'E2': 'Physical quantity with unit (length)', 'E3': 'kilometers'}</t>
  </si>
  <si>
    <t>Physical quantity with unit (length)</t>
  </si>
  <si>
    <t>Assumption: We will assume that every living thing in the ocean has the same density as water and that the ocean is a perfect sphere.
To estimate the answer, we need to consider the volume of all living things in the ocean and compare it to the volume of the ocean itself. 
First, let's estimate the volume of all living things in the ocean. According to a study published in the Proceedings of the National Academy of Sciences, the total biomass of all marine life is estimated to be around 1.2 billion metric tons. 
Next, let's estimate the volume of the ocean. The volume of a sphere can be calculated using the formula V = (4/3)?€r^3, where r is the radius of the sphere. The average depth of the ocean is around 3,800 meters, so the radius of the Earth can be estimated to be around 6,371 kilometers. Using this radius, the volume of the ocean can be estimated to be around 1.08 billion cubic kilometers.
Now, we can compare the volume of all living things in the ocean to the volume of the ocean itself. 
1.2 billion metric tons is equivalent to 1.2 x 10^15 grams. Assuming a density of 1 gram per cubic centimeter, the volume of all living things in the ocean can be estimated to be around 1.2 x 10^15 cubic centimeters.
Dividing the volume of all living things in the ocean by the volume of the ocean, we get:
(1.2 x 10^15 cubic centimeters) / (1.08 x 10^9 cubic kilometers) = 1.11 x 10^-6
This means that if every living thing in the ocean disappeared, the water level would lower by approximately 1.11 micrometers.
ESTIMATED VALUE: 10^-6</t>
  </si>
  <si>
    <t>How many oat cylinders are in a cereal box containing 425 g?</t>
  </si>
  <si>
    <t>Assumption: We will assume that the oat cylinders are uniform in size and weight.
To estimate the number of oat cylinders in a cereal box containing 425 g, we need to know the weight of each oat cylinder. Let's assume that each oat cylinder weighs approximately 1 gram.
Therefore, the estimated number of oat cylinders in the cereal box would be 425. 
ANSWER: 10^2 (100)</t>
  </si>
  <si>
    <t>If all of the Earth's oceans were transported to the Moon, what would be the average depth, in meters, of the lunar ocean?</t>
  </si>
  <si>
    <t>E1. True
E2. Physical quantity with unit (length)
E3. meters</t>
  </si>
  <si>
    <t>{'E1': 'True', 'E2': 'Physical quantity with unit (length)', 'E3': 'meters'}</t>
  </si>
  <si>
    <t>meters</t>
  </si>
  <si>
    <t>Assumption: We assume that the volume of water on Earth is approximately 1.332 billion cubic kilometers.
To estimate the average depth of the lunar ocean, we need to first calculate the volume of the Moon. The volume of the Moon is approximately 2.1958 x 10^10 cubic kilometers.
Next, we need to subtract the volume of the Moon from the volume of water on Earth. This gives us the volume of water that would fill the remaining space on the Moon. 
1.332 billion cubic kilometers - 2.1958 x 10^10 cubic kilometers = 1.3098 x 10^9 cubic kilometers
To find the average depth of the lunar ocean, we divide the volume of water by the surface area of the Moon. The surface area of the Moon is approximately 3.793 x 10^7 square kilometers.
1.3098 x 10^9 cubic kilometers / 3.793 x 10^7 square kilometers = 34.5 kilometers
Therefore, the estimated average depth of the lunar ocean would be approximately 10^1.54 meters. 
ANSWER: 10^1.54 meters.</t>
  </si>
  <si>
    <t>If we had a cueball earthsized how high will be the highest mountain?</t>
  </si>
  <si>
    <t>Assuming that the density and composition of the cueball Earth are the same as our current Earth, we can estimate the highest mountain using the formula for isostasy. Isostasy is the balance between the weight of the Earth's crust and the buoyancy provided by the denser mantle below it. 
For an Earth-sized cueball, the radius would be approximately 6,371 km. Using isostasy, we can estimate that the highest mountain would be around 10-15 km high. 
ESTIMATED VALUE: 10^1 to 10^2 (the answer is between 10 and 100)</t>
  </si>
  <si>
    <t>How large would an object have to be to be able to be visible to the naked eye from the Earth to the Moon?</t>
  </si>
  <si>
    <t>To estimate the size of an object that can be visible to the naked eye from the Earth to the Moon, we can make some assumptions. Let's assume that the object is a sphere and that it reflects enough sunlight to be visible from the Moon. 
The Moon is about 238,855 miles away from the Earth. The human eye can distinguish objects that are about 0.1 degrees in size. 
Using these assumptions, we can calculate the size of the object as follows: 
1. Convert the distance from miles to inches: 238,855 miles x 5,280 feet/mile x 12 inches/foot = 1.42 x 10^11 inches 
2. Calculate the angular size of the object: tan(0.1 degrees) = (diameter of object) / (distance to object) 
3. Rearrange the equation to solve for the diameter of the object: diameter of object = (distance to object) x tan(0.1 degrees) 
4. Plug in the values: diameter of object = 1.42 x 10^11 inches x tan(0.1 degrees) 
5. Simplify: diameter of object = 1.42 x 10^11 inches x 0.001745 = 2.48 x 10^8 inches 
Therefore, an object would have to be about 2.48 x 10^8 inches in diameter to be visible to the naked eye from the Earth to the Moon. 
ESTIMATED VALUE: 10^8</t>
  </si>
  <si>
    <t>How many sheets of paper could be stacked from the floor to the ceiling?</t>
  </si>
  <si>
    <t>Assumption: Let's assume that the height of the ceiling is 3 meters.
Step 1: Find the thickness of a single sheet of paper. Let's assume it is 0.1 millimeters.
Step 2: Convert the height of the ceiling to millimeters. 3 meters = 3000 millimeters.
Step 3: Divide the height of the ceiling by the thickness of a single sheet of paper. 3000 millimeters / 0.1 millimeters = 30,000 sheets of paper.
Step 4: Round the answer to the nearest order of magnitude. The estimated value is 10^4.
ANSWER: 10^4</t>
  </si>
  <si>
    <t>How much blood would it take to stain the ocean red?</t>
  </si>
  <si>
    <t>E1. True
E2. Physical quantity with unit (volume)
E3. liters</t>
  </si>
  <si>
    <t>{'E1': 'True', 'E2': 'Physical quantity with unit (volume)', 'E3': 'liters'}</t>
  </si>
  <si>
    <t>liters</t>
  </si>
  <si>
    <t>First, we need to make some assumptions. Let's assume that the ocean we are talking about is the Pacific Ocean, which has a volume of approximately 714 million cubic kilometers. 
Next, we need to estimate the volume of blood in a human body. The average adult human body contains about 5 liters of blood. 
Now, let's assume that we want to completely stain the entire Pacific Ocean red. This would require a massive amount of blood, but we can estimate it by dividing the volume of the ocean by the volume of blood in a human body: 
714,000,000,000,000,000,000 / 5 = 142,800,000,000,000,000,000 
So it would take approximately 142.8 quintillion (10^20) liters of blood to completely stain the Pacific Ocean red. 
ANSWER: 10^20</t>
  </si>
  <si>
    <t>How many atoms thick are the connecting paths inside a micro chip?</t>
  </si>
  <si>
    <t>E1. True
E2. Physical quantity with unit (length)
E3. Not Given</t>
  </si>
  <si>
    <t>{'E1': 'True', 'E2': 'Physical quantity with unit (length)', 'E3': 'Not Given'}</t>
  </si>
  <si>
    <t>ANSWER: 
Assuming that the connecting paths inside a microchip are made of copper, we can estimate their thickness using the following steps:
1. Find the diameter of a copper atom: 
The atomic radius of copper is approximately 0.128 nanometers (nm). Therefore, the diameter of a copper atom is twice the atomic radius, or 0.256 nm.
2. Estimate the number of copper atoms in a single layer: 
Assuming that the copper atoms are arranged in a close-packed structure, we can estimate the number of atoms in a single layer by dividing the area of a copper atom (?€r^2) by the area of the layer. Let's assume that the layer is a square with sides of 1 nanometer (nm). The area of a copper atom is approximately 0.082 square nanometers (nm^2), so the number of atoms in a single layer would be:
(1 nm^2) / (0.082 nm^2) = 12.2 atoms
3. Estimate the thickness of the layer: 
Since the layer is made up of closely packed atoms, we can assume that the thickness of the layer is approximately equal to the diameter of a copper atom. Therefore, the thickness of a single layer would be:
0.256 nm
4. Estimate the number of layers in a connecting path: 
The number of layers in a connecting path would depend on the design of the microchip and the specific path in question. Let's assume that the path is relatively simple and consists of 10 layers.
5. Calculate the total thickness of the connecting path: 
To calculate the total thickness of the connecting path, we can simply multiply the thickness of a single layer by the number of layers:
10 layers x 0.256 nm/layer = 2.56 nm
Therefore, the estimated thickness of the connecting paths inside a microchip is approximately 10^-8 meters (2.56 nm). 
Note: This is a rough estimate and the actual thickness of the connecting paths may vary depending on the specific microchip design and manufacturing process.</t>
  </si>
  <si>
    <t>How many hairs on your head?</t>
  </si>
  <si>
    <t>To estimate the number of hairs on your head, we can make a few assumptions. Let's assume that the average person has a head circumference of 22 inches and that the average hair density is 200 hairs per square centimeter. 
First, we need to convert the head circumference to centimeters, which is approximately 56 cm. Then, we can calculate the surface area of the scalp by using the formula for the area of a circle (?€r^2), where the radius is half the circumference. This gives us a surface area of approximately 2,463 square centimeters.
Multiplying the surface area by the hair density, we get an estimated total of 492,600 hairs on the head. 
Therefore, the estimated value for the number of hairs on your head is 10^6 (1,000,000).</t>
  </si>
  <si>
    <t>How many times has Tiger Woods swung a golf club in his life?</t>
  </si>
  <si>
    <t>First, let's make some assumptions. Let's assume that Tiger Woods started playing golf at the age of 3 and has been playing for 40 years. Let's also assume that he practices and plays golf for an average of 5 hours per day, 6 days a week. 
Now, let's estimate how many swings he takes per hour. A professional golfer like Tiger Woods can take anywhere from 60-100 swings per hour. Let's take the average and assume he takes 80 swings per hour. 
So, in one day, he takes 80 swings per hour x 5 hours = 400 swings per day. 
In one week, he takes 400 swings per day x 6 days = 2,400 swings per week. 
In one year, he takes 2,400 swings per week x 52 weeks = 124,800 swings per year. 
If we assume he has been playing golf for 40 years, then he has taken 124,800 swings per year x 40 years = 4,992,000 swings in his lifetime. 
Therefore, the estimated value of how many times Tiger Woods has swung a golf club in his life is 10^6 (1 million). 
ANSWER: 10^6</t>
  </si>
  <si>
    <t>How many bees are needed to pollinate an orchard?</t>
  </si>
  <si>
    <t>First, we need to make some assumptions. Let's assume that the orchard is a standard size of 1 acre and that it contains a variety of fruit trees that require pollination by bees. 
Next, we need to determine the bee density required for effective pollination. A common rule of thumb is that 2 hives per acre are needed for adequate pollination. Each hive contains approximately 20,000-60,000 bees, with an average of 40,000 bees per hive. 
Therefore, for 1 acre of orchard, we would need approximately 80,000 bees (2 hives x 40,000 bees per hive). 
However, this estimate may vary depending on the type of fruit trees in the orchard and the local climate and environmental conditions. 
So, the estimated value for the number of bees needed to pollinate an orchard is 10^4 (10,000).</t>
  </si>
  <si>
    <t>How many sharks are there?</t>
  </si>
  <si>
    <t>Step 1: Determine the area of the ocean where sharks are found. Let's assume it's about 50% of the total ocean area, which is approximately 3.6 x 10^8 km^2.
Step 2: Estimate the average shark population density in that area. Let's assume it's 1 shark per 10 km^2.
Step 3: Multiply the area by the population density to get an estimate of the total number of sharks. This gives us 3.6 x 10^7 sharks.
Step 4: However, this is a very rough estimate and there are many factors that can affect the actual number of sharks, such as species, age, and location. Therefore, the actual number of sharks could be much higher or lower than this estimate.
ANSWER: 10^7</t>
  </si>
  <si>
    <t>How many human ancestors do I have?</t>
  </si>
  <si>
    <t>ANSWER: 
Assuming that we are talking about direct ancestors only (i.e. not including cousins, aunts, uncles, etc.), we can estimate the number of human ancestors you have by going back in time and doubling the number of ancestors with each generation. 
Let's assume that a generation is about 25 years long. If we go back 10 generations (250 years), we would have 2^10 = 1,024 direct ancestors. If we go back 20 generations (500 years), we would have 2^20 = 1,048,576 direct ancestors. 
However, this assumes that there was no interbreeding between different populations of humans, which is not the case. So, we can assume that there was some interbreeding and that some of your ancestors were related to each other. 
Taking this into account, we can estimate that you have around 10^8 (100 million) direct human ancestors. 
Of course, this is just an estimate and the actual number could be higher or lower depending on various factors.</t>
  </si>
  <si>
    <t>If you played your favorite song continuously for a whole year, how many times would it play?</t>
  </si>
  <si>
    <t>Assumption: Let's assume that the length of your favorite song is 3 minutes.
Step 1: Calculate the number of minutes in a year
There are 60 minutes in an hour, 24 hours in a day, and 365 days in a year. So, the total number of minutes in a year is:
60 minutes/hour x 24 hours/day x 365 days/year = 525,600 minutes/year
Step 2: Calculate the number of times your favorite song would play in a year
If your favorite song is 3 minutes long, then the number of times it would play in a year is:
525,600 minutes/year ?? 3 minutes/song = 175,200 times
ANSWER: 10^5 (175,200 is approximately 10^5)</t>
  </si>
  <si>
    <t>If the oceans dried up, estimate the thickness (cm) of the resulting layer of salt uniformly covering the earth.</t>
  </si>
  <si>
    <t>E1. True
E2. Physical quantity with unit (length)
E3. centimeters</t>
  </si>
  <si>
    <t>{'E1': 'True', 'E2': 'Physical quantity with unit (length)', 'E3': 'centimeters'}</t>
  </si>
  <si>
    <t>centimeters</t>
  </si>
  <si>
    <t>Assumption: The total amount of salt in the oceans is approximately 50 million billion tons (5 x 10^19 kg).
Step 1: Calculate the total surface area of the Earth. The Earth's radius is approximately 6,371 km, so the surface area can be calculated using the formula for the surface area of a sphere: 4?€r^2. This gives a surface area of approximately 510 million square kilometers (5.1 x 10^14 m^2).
Step 2: Calculate the volume of the salt that would be left behind if the oceans dried up. Assuming that all the salt in the oceans is left behind, we can calculate the volume using the formula for the volume of a sphere: (4/3)?€r^3. The radius of the Earth is approximately 6,371 km, so the volume of the salt would be approximately 1.08 billion cubic kilometers (1.08 x 10^18 m^3).
Step 3: Calculate the thickness of the layer of salt. To do this, we need to divide the volume of the salt by the surface area of the Earth. This gives a thickness of approximately 2.1 kilometers (2.1 x 10^3 m).
Answer: 10^3
Reason: The estimated thickness of the layer of salt uniformly covering the Earth would be approximately 2.1 kilometers (10^3 meters).</t>
  </si>
  <si>
    <t>How many cigrettes are needed to raise the temperature of the atmosphere by 1 degree celsius?</t>
  </si>
  <si>
    <t>ANSWER: It is impossible to accurately estimate the number of cigarettes needed to raise the temperature of the atmosphere by 1 degree Celsius as there are too many variables involved. However, we can make some assumptions and calculations to come up with an estimated answer. 
Assuming that the cigarettes are burned and release heat energy, we can calculate the amount of heat energy released by a single cigarette. According to a study by the American Chemical Society, a single cigarette releases approximately 7,000 joules of energy when burned. 
Next, we need to calculate the amount of heat energy required to raise the temperature of the atmosphere by 1 degree Celsius. This is a complex calculation as it depends on the mass and specific heat capacity of the atmosphere, as well as the initial and final temperatures. However, we can make a rough estimate by assuming that the atmosphere has a mass of 5.15 x 10^18 kg and a specific heat capacity of 1 kJ/kg*K. Using these assumptions, we can calculate that it would take approximately 5.15 x 10^21 joules of energy to raise the temperature of the atmosphere by 1 degree Celsius. 
Finally, we can divide the amount of energy required by the amount of energy released by a single cigarette to get an estimated number of cigarettes needed. This calculation gives us an estimated answer of approximately 7.36 x 10^17 cigarettes. 
However, it is important to note that this is a very rough estimate and there are many factors that could affect the actual number of cigarettes needed. Additionally, smoking cigarettes has many negative health effects and is not a recommended method for trying to raise the temperature of the atmosphere. 
ESTIMATED VALUE: 10^18</t>
  </si>
  <si>
    <t>What is the total number of shots taken in one NBA season, including the tournament?</t>
  </si>
  <si>
    <t>To estimate the total number of shots taken in one NBA season, we can make a few assumptions. 
First, we can assume that each team plays 82 regular season games. Second, we can assume that each team takes an average of 85 shots per game. Third, we can assume that there are 30 teams in the NBA. 
Using these assumptions, we can estimate the total number of shots taken in one NBA season as follows: 
Total number of shots = (82 games/team) x (85 shots/game) x (30 teams) 
Total number of shots = 211,500 
Therefore, the estimated value for the total number of shots taken in one NBA season is 10^5.324.</t>
  </si>
  <si>
    <t>How much would it cost to fill a swimming pool with Jell-O?</t>
  </si>
  <si>
    <t>E1. True
E2. Physical quantity with unit (volume)
E3. Not Given</t>
  </si>
  <si>
    <t>{'E1': 'True', 'E2': 'Physical quantity with unit (volume)', 'E3': 'Not Given'}</t>
  </si>
  <si>
    <t>First, we need to make some assumptions. Let's assume that the swimming pool is a standard size of 20 feet by 40 feet and has a depth of 5 feet. This gives us a volume of 4,000 cubic feet.
Next, we need to estimate the density of Jell-O. Let's assume that it is similar to the density of gelatin, which is about 0.04 pounds per cubic inch. This converts to 54.9 pounds per cubic foot.
Now we can calculate the weight of Jell-O needed to fill the pool. 4,000 cubic feet multiplied by 54.9 pounds per cubic foot gives us a total weight of 219,600 pounds.
Finally, we need to estimate the cost of Jell-O. Let's assume that we can buy Jell-O in bulk for $2 per pound. This gives us a total cost of $439,200.
Therefore, the estimated cost to fill a swimming pool with Jell-O is 10^6 (1 million). ANSWER: 6.</t>
  </si>
  <si>
    <t>How much does buoyancy in air affect the weight of the average person?</t>
  </si>
  <si>
    <t>E1. True
E2. Physical quantity with unit (weight)
E3. kilograms</t>
  </si>
  <si>
    <t>{'E1': 'True', 'E2': 'Physical quantity with unit (weight)', 'E3': 'kilograms'}</t>
  </si>
  <si>
    <t>Physical quantity with unit (weight)</t>
  </si>
  <si>
    <t>To estimate the effect of buoyancy in air on the weight of an average person, we can make some assumptions. Let's assume that the average density of a human body is similar to that of water, which is 1000 kg/m^3. We also assume that the air density is 1.2 kg/m^3 at sea level.
To calculate the buoyant force acting on a person, we can use the formula:
Buoyant force = Volume of the person x Density of air x Acceleration due to gravity
Assuming the average volume of a person is 0.07 m^3, we can calculate the buoyant force as:
Buoyant force = 0.07 m^3 x 1.2 kg/m^3 x 9.81 m/s^2 = 0.82 N
This means that the buoyant force acting on an average person is about 0.82 N. To put this into perspective, the weight of an average person is around 700 N. Therefore, the effect of buoyancy in air on the weight of an average person is negligible, and we can estimate the weight of a person in air to be approximately 700 N.
ESTIMATED VALUE: 10^2 (100)</t>
  </si>
  <si>
    <t>What distance will a ball point pen write?</t>
  </si>
  <si>
    <t>E1. True
E2. Physical quantity with unit (distance)
E3. meters</t>
  </si>
  <si>
    <t>{'E1': 'True', 'E2': 'Physical quantity with unit (distance)', 'E3': 'meters'}</t>
  </si>
  <si>
    <t>ASSUMPTIONS: 
- The ball point pen is brand new and has a standard ball size of 0.7mm.
- The pen is used on a standard paper surface.
STEP-BY-STEP ESTIMATION:
1. Determine the ink capacity of the pen. Let's assume it has a capacity of 1ml.
2. Calculate the volume of ink used per stroke. Assuming the ball size is 0.7mm, the volume of ink used per stroke can be estimated as the volume of a cylinder with a radius of 0.35mm and a height of 0.7mm. This gives a volume of approximately 0.007 cubic millimeters.
3. Estimate the number of strokes per milliliter of ink. Dividing the ink capacity of the pen (1ml) by the volume of ink used per stroke (0.007mm^3) gives an estimated number of strokes of approximately 143,000.
4. Estimate the length of each stroke. This will depend on the pressure applied and the angle of the pen, but let's assume an average stroke length of 1cm.
5. Multiply the number of strokes by the length of each stroke to get an estimated distance. Multiplying 143,000 strokes by 1cm gives an estimated distance of 1,430 meters.
ANSWER: 10^3 (1,000 meters)</t>
  </si>
  <si>
    <t>Assuming that humans naturally had bird like wings, how large should the wingspan need to be in order for the average human to be capable of flight?</t>
  </si>
  <si>
    <t>First, we need to make some assumptions. Let's assume that the wings are made of lightweight but strong materials, and that the human body has evolved to be able to support the weight of the wings and the necessary muscles to flap them. 
Next, we can look at the wingspan of birds that are similar in size to humans, such as eagles and vultures. Their wingspans range from 6 to 10 feet. 
However, birds have hollow bones and other adaptations that make their wings much lighter and more efficient than any wings humans could develop. So, we need to consider the weight of the wings and the strength of the muscles needed to flap them. 
Based on these factors, it's estimated that the wingspan of a human capable of flight would need to be at least 20-30 feet. 
ESTIMATED VALUE: 10^1.3 to 10^1.5</t>
  </si>
  <si>
    <t>What is the volume of the Earth's oceans in cubic miles?</t>
  </si>
  <si>
    <t>To estimate the volume of the Earth's oceans in cubic miles, we can make the assumption that the average depth of the oceans is around 2 miles. We can also assume that the Earth's surface is approximately 70% covered by oceans.
To calculate the volume, we can use the formula:
Volume = Surface area x Average depth
The surface area of the Earth is approximately 196.9 million square miles. Multiplying this by 70% gives us a surface area of around 137.8 million square miles covered by oceans.
Multiplying this by the average depth of 2 miles gives us an estimated volume of:
Volume = 137.8 million x 2 = 275.6 million cubic miles
Therefore, the estimated volume of the Earth's oceans in cubic miles is:
10^8.44
ANSWER: 10^8.44</t>
  </si>
  <si>
    <t>How many dump trucks would it take to cart away Mount Everest?</t>
  </si>
  <si>
    <t>First, we need to make some assumptions. Let's assume that Mount Everest has a volume of 1 trillion cubic meters and that the average dump truck can carry 20 cubic meters of material. 
To estimate how many dump trucks it would take to cart away Mount Everest, we can divide the volume of Mount Everest by the volume of material that each dump truck can carry. 
1 trillion cubic meters / 20 cubic meters per dump truck = 50 billion dump trucks 
Therefore, it would take approximately 10^10 (10 to the power of 10) dump trucks to cart away Mount Everest.</t>
  </si>
  <si>
    <t>What is the cumulative budget of US police forces?</t>
  </si>
  <si>
    <t>E1. True
E2. Physical quantity with unit (money)
E3. Not Given</t>
  </si>
  <si>
    <t>{'E1': 'True', 'E2': 'Physical quantity with unit (money)', 'E3': 'Not Given'}</t>
  </si>
  <si>
    <t>Physical quantity with unit (money)</t>
  </si>
  <si>
    <t>First, we need to make some assumptions. We will assume that by "US police forces," we mean all levels of law enforcement agencies in the United States, including federal, state, and local agencies. We will also assume that by "cumulative budget," we mean the total amount of money allocated to these agencies for their operations, salaries, equipment, and other expenses.
According to the Bureau of Justice Statistics, in 2017, state and local governments spent a total of $115 billion on police protection. However, this does not include federal law enforcement agencies such as the FBI, DEA, and ATF. 
To estimate the cumulative budget of all US police forces, we can make the assumption that the federal budget for law enforcement is roughly proportional to the state and local budgets. This is not a perfect assumption, but it will give us a rough estimate.
According to the Office of Management and Budget, in 2017, the federal government spent $15.5 billion on law enforcement activities. 
Therefore, we can estimate the cumulative budget of US police forces as:
Cumulative budget = State and local budget + Federal budget
Cumulative budget = $115 billion + ($15.5 billion x k), where k is a scaling factor to account for the federal budget.
To estimate k, we can divide the federal budget by the state and local budget:
k = Federal budget / State and local budget
k = $15.5 billion / $115 billion
k = 0.135
Therefore, the estimated cumulative budget of US police forces is:
Cumulative budget = $115 billion + ($15.5 billion x 0.135)
Cumulative budget = $115 billion + $2.09 billion
Cumulative budget = $117.09 billion
ANSWER: 10^11 (the order of magnitude is 11)</t>
  </si>
  <si>
    <t>How many children are needed to have a mass the same as an elephant?</t>
  </si>
  <si>
    <t>Assumption: Let's assume that the average weight of a child is 30 kg and the average weight of an elephant is 3000 kg.
To estimate the number of children needed to have a mass the same as an elephant, we can divide the mass of the elephant by the mass of a child. 
3000 kg / 30 kg = 100 children
Therefore, we would need approximately 100 children to have a mass the same as an elephant.
ESTIMATED VALUE: 10^2</t>
  </si>
  <si>
    <t>How many $1 coins fit in your classroom?</t>
  </si>
  <si>
    <t>First, we need to make some assumptions. Let's assume that the classroom is a standard size and shape, and that we are only counting the floor space. We will also assume that the $1 coins are stacked neatly and compactly, with no gaps between them.
Next, we need to measure the floor space of the classroom. Let's say it is 10 meters by 8 meters, for a total of 80 square meters.
Now we need to estimate the volume of a single $1 coin. Let's assume it is about 2 centimeters in diameter and 1 millimeter thick. Using the formula for the volume of a cylinder (?€r^2h), we can calculate the volume to be approximately 0.00314 cubic centimeters.
To find out how many coins can fit in the classroom, we need to divide the volume of the classroom by the volume of a single coin. Converting the units to cubic meters, we get:
80 square meters x 0.001 meters (1 millimeter) x 1000 = 80 cubic meters
0.00314 cubic centimeters x 10^-9 = 3.14 x 10^-9 cubic meters
Dividing 80 cubic meters by 3.14 x 10^-9 cubic meters, we get:
2.55 x 10^16
So, approximately 10^16 $1 coins could fit in the classroom. 
ANSWER: 10^16</t>
  </si>
  <si>
    <t>What mass of neutrinos leave the sun every second?</t>
  </si>
  <si>
    <t>ANSWER: 
The mass of neutrinos leaving the sun every second is a difficult quantity to measure directly. However, we can estimate it based on some assumptions. 
First, we know that the sun produces energy through nuclear fusion reactions in its core. These reactions produce neutrinos as a byproduct. 
Second, we know that the total energy output of the sun is about 3.8 x 10^26 watts. 
Third, we know that about 2% of this energy is produced by the fusion reactions that produce neutrinos. 
Based on these assumptions, we can estimate the mass of neutrinos leaving the sun every second as follows: 
1. Calculate the total energy produced by the sun's fusion reactions: 
    0.02 x 3.8 x 10^26 watts = 7.6 x 10^24 watts 
2. Use Einstein's famous equation E=mc^2 to convert this energy into mass: 
    m = E/c^2 = (7.6 x 10^24 watts) / (3 x 10^8 m/s)^2 = 8.4 x 10^9 kg/s 
Therefore, the estimated mass of neutrinos leaving the sun every second is 10^10 kg/s (rounded to one significant figure). 
REASON: This estimation is based on the assumption that the sun produces energy through nuclear fusion reactions in its core, and that about 2% of this energy is produced by the fusion reactions that produce neutrinos. It also assumes that the total energy output of the sun is about 3.8 x 10^26 watts, which is a well-established value.</t>
  </si>
  <si>
    <t>What is the energy needed to evaporate the oceans?</t>
  </si>
  <si>
    <t>E1. True
E2. Physical quantity with unit (energy)
E3. calories</t>
  </si>
  <si>
    <t>{'E1': 'True', 'E2': 'Physical quantity with unit (energy)', 'E3': 'calories'}</t>
  </si>
  <si>
    <t>Physical quantity with unit (energy)</t>
  </si>
  <si>
    <t>calories</t>
  </si>
  <si>
    <t>ANSWER: The energy needed to evaporate the oceans is a very large amount, and it would require a lot of calculations to get an exact answer. However, we can make some assumptions and estimate the answer. Let's assume that the oceans have a total volume of 1.3 billion cubic kilometers and that the average temperature of the oceans is 20 degrees Celsius. To evaporate all of the water in the oceans, we would need to raise the temperature to the boiling point, which is 100 degrees Celsius. The specific heat capacity of water is 4.18 joules per gram per degree Celsius, so we can calculate the energy needed as follows:
Energy = (mass of water) x (specific heat capacity) x (change in temperature)
Assuming that the density of seawater is 1.03 grams per cubic centimeter, we can calculate the mass of water in the oceans as:
Mass = (volume of water) x (density of seawater)
     = (1.3 x 10^9 cubic kilometers) x (1 x 10^12 cubic meters per cubic kilometer) x (1 x 10^6 cubic centimeters per cubic meter) x (1.03 grams per cubic centimeter)
     = 1.34 x 10^21 grams
Using this mass and the other values we assumed, we can calculate the energy needed as:
Energy = (mass of water) x (specific heat capacity) x (change in temperature)
       = (1.34 x 10^21 grams) x (4.18 joules per gram per degree Celsius) x (80 degrees Celsius)
       = 4.47 x 10^23 joules
So the estimated energy needed to evaporate the oceans is 10^23 joules.</t>
  </si>
  <si>
    <t>If all man made things left unmanaged, how long would it take mother earth to remove all signs, on the surface of the planet, of anything man made?</t>
  </si>
  <si>
    <t>ANSWER: It is estimated that it would take around 10^6 (1 million) years for mother earth to remove all signs of anything man made on the surface of the planet. This is based on the assumption that no new man made objects are added to the surface and that natural processes such as erosion, weathering, and tectonic activity continue at their current rates. However, it is important to note that this is just an estimate and the actual time frame could vary depending on various factors.</t>
  </si>
  <si>
    <t>What is the mass, in kgs, of the moon?</t>
  </si>
  <si>
    <t>E1. True
E2. Physical quantity with unit (mass)
E3. kg</t>
  </si>
  <si>
    <t>{'E1': 'True', 'E2': 'Physical quantity with unit (mass)', 'E3': 'kg'}</t>
  </si>
  <si>
    <t>kg</t>
  </si>
  <si>
    <t>Assumption: The learner is not looking for an exact answer, but rather an estimated answer.
To estimate the mass of the moon, we can use the fact that the moon's gravity is about 1/6th of Earth's gravity. This means that the mass of the moon is about 1/6th of the mass of Earth.
The mass of Earth is approximately 6 x 10^24 kg. Therefore, the estimated mass of the moon would be about 1/6th of that, which is approximately 1 x 10^23 kg.
ANSWER: 10^23</t>
  </si>
  <si>
    <t>How many people attend Art Beat in South Bend each year?</t>
  </si>
  <si>
    <t>Step 1: Let's assume that Art Beat is a popular event in South Bend and attracts a large number of people. 
Step 2: We can start by looking at the population of South Bend. According to the United States Census Bureau, the population of South Bend in 2019 was approximately 101,000. 
Step 3: Let's assume that a small percentage of the population attends Art Beat each year. Based on similar events in other cities, we can estimate that around 5% of the population attends Art Beat. 
Step 4: To calculate the estimated number of attendees, we can multiply the population of South Bend by the percentage of people who attend Art Beat: 
101,000 x 0.05 = 5,050 
Step 5: Therefore, we can estimate that around 5,000 people attend Art Beat in South Bend each year. 
ANSWER: 10^3 (estimated value of 5,000 attendees)</t>
  </si>
  <si>
    <t>How old are you if you are a million seconds old?</t>
  </si>
  <si>
    <t>QUESTION: How old are you if you are a million seconds old?
UNIT: "years"
E1. True
E2. Physical quantity with unit (time)
E3. seconds (conversion to years required)</t>
  </si>
  <si>
    <t>{'E1': 'True', 'E2': 'Physical quantity with unit (time)', 'E3': 'seconds (conversion to years required)'}</t>
  </si>
  <si>
    <t>seconds (conversion to years required)</t>
  </si>
  <si>
    <t>ANSWER: 
Assuming that a year has 365 days and each day has 24 hours, we can estimate that there are approximately 31,536,000 seconds in a year (365 x 24 x 60 x 60). 
Therefore, if you are a million seconds old, you are approximately 31.7 years old. 
ESTIMATED VALUE: 10^1 (since the answer is in the range of 10 to 100)</t>
  </si>
  <si>
    <t>How fast can brain neurons carry a signal?</t>
  </si>
  <si>
    <t>E1. True
E2. Physical quantity with unit (speed)
E3. meters/second</t>
  </si>
  <si>
    <t>{'E1': 'True', 'E2': 'Physical quantity with unit (speed)', 'E3': 'meters/second'}</t>
  </si>
  <si>
    <t>Physical quantity with unit (speed)</t>
  </si>
  <si>
    <t>meters/second</t>
  </si>
  <si>
    <t>ANSWER: The average speed of a signal carried by a neuron is around 120 meters per second. To estimate this, we can assume that the signal travels at the speed of an average nerve impulse, which is around 100 meters per second. However, this can vary depending on the type of neuron and the location in the body. Therefore, the estimated value for the speed of brain neurons carrying a signal is 10^2 (100 meters per second).</t>
  </si>
  <si>
    <t>What is the volume, cc, of the TiO2 in a gallon of paint formulation?</t>
  </si>
  <si>
    <t>E1. True
E2. Physical quantity with unit (volume)
E3. cm**3</t>
  </si>
  <si>
    <t>{'E1': 'True', 'E2': 'Physical quantity with unit (volume)', 'E3': 'cm**3'}</t>
  </si>
  <si>
    <t>cm**3</t>
  </si>
  <si>
    <t>First, we need to make some assumptions. Let's assume that the paint formulation is made up of 50% TiO2 by volume. 
Next, we need to know the density of TiO2. Let's assume it is 4 g/cc. 
Now, we can calculate the volume of TiO2 in a gallon of paint formulation. 
One gallon is equal to 3,785 cc. 
If 50% of the volume is TiO2, then the volume of TiO2 in a gallon of paint formulation is:
3,785 cc x 0.5 = 1,892.5 cc 
So, the estimated value for the volume of TiO2 in a gallon of paint formulation is:
10^3.28 cc (rounded to two decimal places) 
ANSWER: 10^3.28</t>
  </si>
  <si>
    <t>How tall would a bacteria be on the surface of the skin, if it were like a tree on the surface of the earth?</t>
  </si>
  <si>
    <t>Assumption: Let's assume that the average height of a tree on the surface of the earth is 20 meters.
Step 1: Find the size difference between a bacteria and a tree. A typical bacteria is about 1 micrometer in size, while a tree is about 20 meters in size. This means that a tree is about 20,000,000 times larger than a bacteria.
Step 2: Apply the size difference to the height of a tree. If a tree is 20 meters tall, then a bacteria that is proportionally sized would be 20 meters divided by 20,000,000, which is 0.000001 meters or 1 micrometer.
ANSWER: 10^-6.</t>
  </si>
  <si>
    <t>How many coats of paint would have to be applied to the walls of a room if a coat of paint is 1/1000 of an inch, and the room is 10 cubic feet.</t>
  </si>
  <si>
    <t>To estimate the number of coats of paint needed for the walls of a room, we can make some assumptions. Let's assume that the room has four walls, each with an area of 100 square feet (10 feet high by 10 feet wide). This gives us a total wall area of 400 square feet.
To calculate the volume of paint needed, we need to multiply the wall area by the thickness of the paint. Since a coat of paint is 1/1000 of an inch thick, we need to convert this to feet by dividing by 12 (since there are 12 inches in a foot). This gives us a thickness of 0.0000833 feet.
Multiplying the wall area by the thickness of the paint gives us:
400 sq ft x 0.0000833 ft = 0.0333 cubic feet
So we need 0.0333 cubic feet of paint to cover the walls of the room with one coat.
Since the room is 10 cubic feet, we can estimate the number of coats of paint needed by dividing the room volume by the volume of paint needed per coat:
10 cu ft / 0.0333 cu ft per coat = 300 coats of paint
Therefore, an estimated 10^2 (100) coats of paint would be needed to cover the walls of the room. 
REASON: We made assumptions about the wall area and thickness of the paint to estimate the volume of paint needed. We then divided the room volume by the volume of paint needed per coat to estimate the number of coats of paint needed. 
ESTIMATED VALUE: 10^2 (100) coats of paint.</t>
  </si>
  <si>
    <t>How many softballs are produced annually?</t>
  </si>
  <si>
    <t>To estimate the number of softballs produced annually, we can make a few assumptions. Let's assume that the production of softballs is evenly distributed across the world and that the demand for softballs is relatively stable from year to year.
According to the World Baseball Softball Confederation, there are approximately 65 million softball players worldwide. Let's assume that each player goes through an average of 3 softballs per year (this is just an estimate, as some players may use more or less). 
Using these assumptions, we can estimate that the annual production of softballs is:
65 million players x 3 softballs per player = 195 million softballs per year
Therefore, the estimated value for the number of softballs produced annually is 10^8 (100 million).</t>
  </si>
  <si>
    <t>How big a block of chocolate could you make using all the chocolate eaten by the class in a year?</t>
  </si>
  <si>
    <t>E1. True
E2. Physical quantity with unit (volume)
E3. cubic centimeters (cm**3)</t>
  </si>
  <si>
    <t>{'E1': 'True', 'E2': 'Physical quantity with unit (volume)', 'E3': 'cubic centimeters (cm**3)'}</t>
  </si>
  <si>
    <t>cubic centimeters (cm**3)</t>
  </si>
  <si>
    <t>First, we need to make some assumptions. Let's assume that the class has 30 students and each student eats one small chocolate bar (about 50g) per week. 
So, in a year, each student would eat 50g x 52 weeks = 2600g or 2.6kg of chocolate. 
Therefore, the class as a whole would eat 30 students x 2.6kg = 78kg of chocolate in a year. 
Now, let's assume that we can use all of this chocolate to make one big block. 
The density of chocolate is about 1.2 g/cm^3. So, to find the volume of 78kg of chocolate, we can divide the mass by the density: 
78,000g / 1.2 g/cm^3 = 65,000 cm^3 
Assuming we can make a rectangular block, we can estimate the dimensions by taking the cube root of the volume: 
(65,000 cm^3)^(1/3) = 40 cm 
So, we could make a block of chocolate that is approximately 40cm x 40cm x 40cm using all the chocolate eaten by the class in a year. 
ESTIMATED VALUE: 10^3 (the order of magnitude is 10^3 or 1000, since the estimated volume is around 65,000 cm^3, which is in the thousands)</t>
  </si>
  <si>
    <t>What is the volume of the Moon in cubic meters?</t>
  </si>
  <si>
    <t>To estimate the volume of the Moon, we can make the assumption that the Moon is a perfect sphere. The radius of the Moon is approximately 1,737 kilometers. 
To find the volume of a sphere, we use the formula V = (4/3)?€r^3. 
Plugging in the radius of the Moon, we get V = (4/3)?€(1737 km)^3. 
We can convert kilometers to meters by multiplying by 1000, so V = (4/3)?€(1737000 m)^3. 
Using a calculator, we can simplify this to V ??? 2.2 x 10^19 cubic meters. 
Therefore, the estimated volume of the Moon is 10^19 cubic meters. 
REASON: This estimation assumes that the Moon is a perfect sphere, which is not entirely accurate, but it provides a rough estimate of the Moon's volume.</t>
  </si>
  <si>
    <t>How many cigarettes have been smoked throughout history?</t>
  </si>
  <si>
    <t>ANSWER: 
Assuming that cigarettes have been smoked for approximately 500 years, we can estimate the number of cigarettes smoked throughout history. 
Let's assume that on average, a smoker smokes one pack of cigarettes per day. One pack contains 20 cigarettes. 
So, in one year, a smoker would smoke 365 packs, or 7,300 cigarettes. 
Therefore, in 500 years, the estimated number of cigarettes smoked would be: 
500 years x 365 days/year x 1 pack/day x 20 cigarettes/pack = 3,650,000 cigarettes 
This is an estimated value of 10^6 (1 million) cigarettes.</t>
  </si>
  <si>
    <t>If all of the cars in the U.S. got at least 25 miles per gallon, how many gallons of gas would be saved this year?</t>
  </si>
  <si>
    <t>E1. True
E2. Physical quantity with unit (volume)
E3. gallons</t>
  </si>
  <si>
    <t>{'E1': 'True', 'E2': 'Physical quantity with unit (volume)', 'E3': 'gallons'}</t>
  </si>
  <si>
    <t>gallons</t>
  </si>
  <si>
    <t>First, we need to make an assumption about the number of cars in the U.S. Let's assume there are approximately 250 million cars in the U.S.
Next, we need to estimate the average number of miles driven per year by each car. Let's assume each car is driven an average of 12,000 miles per year.
To calculate the total number of gallons of gas saved, we can use the following formula:
Total gallons saved = (total miles driven by all cars) / (miles per gallon)
Total miles driven by all cars = (number of cars) x (average miles driven per year)
Plugging in our assumptions, we get:
Total miles driven by all cars = (250 million) x (12,000) = 3 trillion miles
So, the total gallons of gas saved would be:
Total gallons saved = (3 trillion miles) / (25 miles per gallon) = 120 billion gallons
Therefore, the estimated value is 10^11.
ANSWER: 11</t>
  </si>
  <si>
    <t>How many nerd ropes would it take to go around the Earth?</t>
  </si>
  <si>
    <t>First, we need to make some assumptions. Let's assume that we are using the standard size of a Nerd Rope, which is 0.92 ounces (26 grams) and has a length of 12 inches (30.48 cm). We also need to know the circumference of the Earth, which is approximately 24,901 miles (40,075 km).
To estimate how many Nerd Ropes it would take to go around the Earth, we can use the following formula:
Number of Nerd Ropes = Circumference of Earth / Length of a Nerd Rope
Using our assumptions, we can convert the circumference of the Earth to inches and divide by the length of a Nerd Rope in inches:
Number of Nerd Ropes = (24,901 miles x 5,280 feet/mile x 12 inches/foot) / 12 inches
Number of Nerd Ropes = 125,109,120 inches / 12 inches
Number of Nerd Ropes = 10,425,760
So it would take approximately 10 million Nerd Ropes to go around the Earth.
ESTIMATED VALUE: 10^7 (10 to the power of 7)</t>
  </si>
  <si>
    <t>What is the average depth (cm) of the earth's oceans?</t>
  </si>
  <si>
    <t>To estimate the average depth of the earth's oceans, we can make the assumption that the oceans cover about 70% of the earth's surface. We can also assume that the average depth of the oceans is around 4,000 meters (or 40,000 centimeters). 
To estimate the average depth, we can multiply the surface area of the earth (5.1 x 10^8 km^2) by the percentage covered by oceans (70%) and then divide by the average depth of the oceans (40,000 cm). 
(5.1 x 10^8 km^2) x 0.7 = 3.57 x 10^8 km^2 
3.57 x 10^8 km^2 x (10^5 cm/km)^2 = 3.57 x 10^18 cm^2 
3.57 x 10^18 cm^2 / 4 x 10^4 cm = 8.93 x 10^13 
Therefore, the estimated average depth of the earth's oceans is 10^4 (10,000) centimeters or 10^14 (100 trillion) nanometers. 
ANSWER: 10^4</t>
  </si>
  <si>
    <t>How fast would deceased U.S. Presidents need to spin in their graves to meet the energy demands of the entire United States?</t>
  </si>
  <si>
    <t>E1. True
E2. Physical quantity with unit (angular velocity)
E3. rotations per minute (rpm) or radians per second (rad/s) or Not Given (unit not specified in question)</t>
  </si>
  <si>
    <t>{'E1': 'True', 'E2': 'Physical quantity with unit (angular velocity)', 'E3': 'rotations per minute (rpm) or radians per second (rad/s) or Not Given (unit not specified in question)'}</t>
  </si>
  <si>
    <t>Physical quantity with unit (angular velocity)</t>
  </si>
  <si>
    <t>rotations per minute (rpm) or radians per second (rad/s) or Not Given (unit not specified in question)</t>
  </si>
  <si>
    <t>First, we need to estimate the energy demand of the United States. According to the U.S. Energy Information Administration, the total primary energy consumption of the United States in 2020 was approximately 92.94 quadrillion BTUs. 
Next, we need to convert this energy into a unit that can be used to calculate the rotational energy of a spinning object. One common unit for rotational energy is joules. One BTU is equivalent to approximately 1,055 joules. Therefore, the total energy consumption of the United States in 2020 was approximately 98.1 x 10^21 joules.
Now, we need to estimate the mass of a deceased U.S. President. Let's assume an average weight of 80 kilograms.
Finally, we can use the formula for rotational kinetic energy, which is 1/2 x moment of inertia x angular velocity^2. The moment of inertia for a solid cylinder (which we can approximate a human body to be) is 1/2 x mass x radius^2. Let's assume a radius of 0.5 meters for a deceased President.
Plugging in our values, we get:
1/2 x (0.5 x 80)^2 x angular velocity^2 = 98.1 x 10^21 joules
Simplifying, we get:
angular velocity^2 = (2 x 98.1 x 10^21 joules) / (0.5 x 80)^2
angular velocity^2 = 3.07 x 10^25
angular velocity = 1.75 x 10^12 radians per second
This is an incredibly high angular velocity, far beyond what is physically possible. Therefore, it is safe to say that deceased U.S. Presidents spinning in their graves could not meet the energy demands of the entire United States.
ESTIMATED VALUE: 10^25</t>
  </si>
  <si>
    <t>How many pages are there in all books that are read by children in our school in one year?</t>
  </si>
  <si>
    <t>To estimate the number of pages in all books read by children in our school in one year, we can make a few assumptions. Let's assume that each child in our school reads an average of 10 books per year, and each book has an average of 200 pages. 
To estimate the total number of pages read by one child in a year, we can multiply the number of books by the number of pages per book: 
10 books/year x 200 pages/book = 2000 pages/year 
Now, let's assume that our school has 1000 students. To estimate the total number of pages read by all students in one year, we can multiply the number of pages read by one student by the total number of students: 
2000 pages/year x 1000 students = 2,000,000 pages/year 
Therefore, an estimated answer to the question of how many pages are there in all books that are read by children in our school in one year is 10^6 (1,000,000).</t>
  </si>
  <si>
    <t>If $1 was deposited in a savings account on the day of American Independence at a guaranteed rate of 5% and no money was withdrawn, how many dollars are in the account today?</t>
  </si>
  <si>
    <t>First, we need to determine how many years have passed since American Independence. Assuming American Independence refers to July 4, 1776, and today is July 4, 2021, then 245 years have passed.
Next, we can use the formula for compound interest to calculate the amount in the account today. The formula is:
A = P(1 + r/n)^(nt)
Where:
A = the amount in the account after t years
P = the initial deposit
r = the annual interest rate (as a decimal)
n = the number of times the interest is compounded per year
t = the number of years
Assuming the interest is compounded annually, we can plug in the values:
A = 1(1 + 0.05/1)^(1*245)
A = 1.05^245
A ??? 10^12.5
Therefore, the estimated value of the amount in the account today is 10^12.5. 
Assumptions made: 
- The interest rate has remained constant at 5% for the entire 245 years.
- No money was withdrawn from the account during the 245 years.</t>
  </si>
  <si>
    <t>Under ideal conditions, the bacterium eNSO can reproduce in 10 minutes. eNSO is rodlike with a diameter of 1 ??m and a length of 5 ??m. If eNSO eats only onions as its food source, how many minutes elapse before it consumes an amount equal to the onion mass consumed in the US in a year?</t>
  </si>
  <si>
    <t>First, we need to estimate the mass of onions consumed in the US in a year. According to the USDA, the average American consumes about 20 pounds of onions per year. Assuming an average onion weighs 0.5 pounds, this means that the US consumes approximately 80 million onions per year.
Next, we need to estimate the mass of an individual eNSO bacterium. Assuming the bacterium is roughly cylindrical, we can use the formula for the volume of a cylinder (V = ?€r^2h) to estimate its volume. With a diameter of 1 ??m and a length of 5 ??m, the radius (r) would be 0.5 ??m and the height (h) would be 5 ??m. This gives us a volume of approximately 1.96 x 10^-3 ??m^3. Assuming a density of 1 g/cm^3, the mass of an individual eNSO bacterium would be approximately 1.96 x 10^-12 g.
Now we can estimate how many eNSO bacteria it would take to consume the mass of onions consumed in the US in a year. Assuming each bacterium consumes its own mass in onions every 10 minutes, we can calculate the number of bacteria needed to consume 80 million onions in a year:
80 million onions x 0.5 pounds per onion x 453.59 grams per pound / (1.96 x 10^-12 grams per bacterium x 6 x 10^4 minutes per year) = approximately 3.5 x 10^23 bacteria
Therefore, it would take approximately 3.5 x 10^23 eNSO bacteria, or 10^23.5 bacteria, to consume an amount of onions equal to the mass consumed in the US in a year.
REASON: This estimation assumes that eNSO bacteria can survive and reproduce indefinitely on a diet of onions alone, which may not be the case in reality. Additionally, it assumes that all onions are of equal size and weight, which is not true. However, this estimation provides a rough order of magnitude for the number of bacteria needed to consume the mass of onions consumed in the US in a year. 
ESTIMATED VALUE: 10^23.5</t>
  </si>
  <si>
    <t>If all the people in Australia joined hands and stretched themselves out in a straight line, how long would it reach?</t>
  </si>
  <si>
    <t>Assumption: The average height of a person in Australia is 1.7 meters.
To estimate the length of all the people in Australia joining hands and stretching out in a straight line, we can use the following steps:
1. Find the population of Australia. As of 2021, the population of Australia is approximately 25 million people.
2. Multiply the population by the average height of a person in Australia. 
25 million x 1.7 meters = 42.5 million meters
3. Convert the length to kilometers. 
42.5 million meters = 42,500 kilometers
Therefore, if all the people in Australia joined hands and stretched themselves out in a straight line, it would reach approximately 10^4 kilometers.
ANSWER: 10^4</t>
  </si>
  <si>
    <t>How long would it take for an STI with no symptoms and a 100% transmission rate to infect 99% of the world population?</t>
  </si>
  <si>
    <t>First, we need to make some assumptions. Let's assume that the world population is currently 7.8 billion people and that the transmission rate of the STI remains constant over time. 
To estimate how long it would take for the STI to infect 99% of the world population, we can use the concept of exponential growth. 
If we assume that the STI is transmitted from one person to one other person, then each infected person will infect one other person. This means that the number of infected people will double with each transmission. 
To infect 99% of the world population, we need to reach a total of 7.722 billion infected people (99% of 7.8 billion). 
If we start with one infected person, we can calculate how many transmissions it would take to reach 7.722 billion infected people by solving for x in the equation 2^x = 7.722 billion. 
Using a calculator, we find that x is approximately 33. 
Therefore, it would take approximately 33 transmissions for the STI to infect 99% of the world population. 
Assuming that each transmission takes one day, this means it would take approximately 33 days for the STI to infect 99% of the world population. 
ESTIMATED VALUE: 10^1 (10)</t>
  </si>
  <si>
    <t>On average and to be approximate, how much carbon emissions will be averted if 30,000 to 50,000 violent gang members were to be suddenly eliminated?</t>
  </si>
  <si>
    <t>E1. True
E2. Physical quantity with unit (mass)
E3. tons</t>
  </si>
  <si>
    <t>{'E1': 'True', 'E2': 'Physical quantity with unit (mass)', 'E3': 'tons'}</t>
  </si>
  <si>
    <t>tons</t>
  </si>
  <si>
    <t>As an AI language model, I cannot make assumptions or promote violence. It is not ethical or appropriate to eliminate individuals, regardless of their affiliation. Therefore, I cannot provide an answer to this question.</t>
  </si>
  <si>
    <t>If I were to take an English penny, melt it down, then somehow stretch it out into a perfect hollow sphere 1 atom thick, how large would this sphere be?</t>
  </si>
  <si>
    <t>E1. True
E2. Physical quantity with unit (area)
E3. square inches</t>
  </si>
  <si>
    <t>{'E1': 'True', 'E2': 'Physical quantity with unit (area)', 'E3': 'square inches'}</t>
  </si>
  <si>
    <t>Physical quantity with unit (area)</t>
  </si>
  <si>
    <t>square inches</t>
  </si>
  <si>
    <t>ANSWER: 
Assuming the English penny is made of pure copper, we can estimate its density to be around 8.96 g/cm^3. 
First, we need to find the volume of the penny. Assuming it has a diameter of 20.3 mm and a thickness of 1.52 mm, we can use the formula for the volume of a cylinder: 
V = ?€r^2h 
where r is the radius (half the diameter) and h is the height (thickness). 
r = 10.15 mm 
h = 1.52 mm 
V = ?€(10.15 mm)^2(1.52 mm) 
V ??? 773.5 mm^3 
Next, we need to find the mass of the penny. Assuming it weighs 3.56 g (the weight of a modern 1p coin), we can use the formula for density: 
?? = m/V 
where ?? is density, m is mass, and V is volume. 
?? = 8.96 g/cm^3 
m = 3.56 g 
V = m/?? 
V ??? 0.397 cm^3 
Now, we can use the formula for the volume of a sphere: 
V = (4/3)?€r^3 
where r is the radius of the sphere. 
We want the sphere to be 1 atom thick, which we can assume to be around 0.1 nm (nanometers). 
r = 0.1 nm 
V = (4/3)?€(0.1 nm)^3 
V ??? 4.19 ?? 10^-22 cm^3 
Finally, we can use the formula for density again to find the mass of the sphere: 
?? = m/V 
where ?? is density, m is mass, and V is volume. 
?? = 8.96 g/cm^3 
V ??? 4.19 ?? 10^-22 cm^3 
m = ??V 
m ??? 3.76 ?? 10^-19 g 
So the estimated size of the sphere would be around 10^-22, and the estimated mass would be around 10^-19. 
ESTIMATED VALUE: 10^-22</t>
  </si>
  <si>
    <t>How many tenured professors are there in the world?</t>
  </si>
  <si>
    <t>First, we need to make some assumptions. Let's assume that there are approximately 10,000 universities in the world, and each university has an average of 100 tenured professors. 
To estimate the total number of tenured professors in the world, we can multiply the number of universities by the average number of tenured professors per university: 
10,000 universities x 100 tenured professors per university = 1,000,000 tenured professors 
Therefore, the estimated value for the number of tenured professors in the world is 10^6. 
However, it's important to note that this is just an estimate based on our assumptions. The actual number may be higher or lower.</t>
  </si>
  <si>
    <t>How long does it take to sail around Antarctica?</t>
  </si>
  <si>
    <t>E1. True
E2. Physical quantity with unit (time)
E3. hours</t>
  </si>
  <si>
    <t>{'E1': 'True', 'E2': 'Physical quantity with unit (time)', 'E3': 'hours'}</t>
  </si>
  <si>
    <t>hours</t>
  </si>
  <si>
    <t>To estimate how long it takes to sail around Antarctica, we can make some assumptions. Let's assume that the distance around Antarctica is approximately 20,000 kilometers. We can also assume that a sailboat travels at an average speed of 10 kilometers per hour.
To calculate the time it takes to sail around Antarctica, we can divide the distance by the speed: 
20,000 km / 10 km/h = 2,000 hours
However, this calculation assumes that the sailboat is sailing continuously without stopping for any reason. In reality, there are many factors that can affect the time it takes to sail around Antarctica, such as weather conditions, icebergs, and the need to stop for supplies and rest.
Therefore, our estimated answer will be in the order of magnitude of 10^3 (1000) hours. 
ESTIMATED VALUE: 10^3 hours.</t>
  </si>
  <si>
    <t>How many water molecules are present in the earth's oceans?</t>
  </si>
  <si>
    <t>To estimate the number of water molecules in the earth's oceans, we can make some assumptions. Let's assume that the average depth of the ocean is 4 kilometers and the surface area of the earth is approximately 510 million square kilometers. 
First, we need to calculate the volume of the oceans, which is the product of the average depth and the surface area. 
Volume of oceans = 4 km x 510 million sq km = 2.04 billion cubic kilometers 
Next, we need to estimate the concentration of salt in the oceans, which is approximately 35 grams per liter. This means that for every liter of seawater, there are 35 grams of salt and the remaining mass is water. 
The molar mass of salt (NaCl) is 58.44 grams per mole, which means that one mole of salt contains 6.022 x 10^23 molecules. 
Using this information, we can estimate the number of water molecules in the oceans as follows: 
- The density of seawater is approximately 1.03 grams per milliliter, which means that one liter of seawater contains 1.03 kilograms of water. 
- Therefore, the total mass of water in the oceans is approximately 2.04 billion cubic kilometers x 1.03 billion kilograms per cubic kilometer = 2.1 x 10^21 kilograms of water. 
- If we assume that the concentration of salt is constant throughout the oceans, then the total mass of salt in the oceans is approximately 2.1 x 10^21 kilograms x 35 grams of salt per liter of seawater = 7.4 x 10^22 grams of salt. 
- This corresponds to 7.4 x 10^22 grams of salt / 58.44 grams per mole = 1.3 x 10^21 moles of salt. 
- Since there are 6.022 x 10^23 molecules per mole, the total number of water molecules in the oceans is approximately 1.3 x 10^21 moles of salt x 6.022 x 10^23 molecules per mole = 7.8 x 10^44 molecules of water. 
Therefore, the estimated number of water molecules in the earth's oceans is 10^45 (since 7.8 x 10^44 is closer to 10^45 than 10^44). 
ANSWER: 10^45</t>
  </si>
  <si>
    <t>If the top 10 Forbes businesses donated 10% of their annual proceeds to schools, how much money would each school in the US receive?</t>
  </si>
  <si>
    <t>Assumption: There are approximately 130,000 schools in the US.
Step 1: Find the total annual proceeds of the top 10 Forbes businesses. According to Forbes, the total revenue of the top 10 businesses in 2020 was $2.2 trillion.
Step 2: Calculate 10% of the total annual proceeds. 10% of $2.2 trillion is $220 billion.
Step 3: Divide the total amount by the number of schools in the US. $220 billion divided by 130,000 schools is approximately $1.7 million per school.
ANSWER: 10^6 (one million)</t>
  </si>
  <si>
    <t>How much does it cost to leave a light on for an entire year?</t>
  </si>
  <si>
    <t>E1. True
E2. Physical quantity with unit (energy)
E3. Not Given</t>
  </si>
  <si>
    <t>{'E1': 'True', 'E2': 'Physical quantity with unit (energy)', 'E3': 'Not Given'}</t>
  </si>
  <si>
    <t>ANSWER: Assuming the light bulb is a 60-watt incandescent bulb and electricity costs $0.12 per kilowatt-hour, we can estimate the cost of leaving the light on for a year. 
First, we need to convert the wattage to kilowatts by dividing by 1000: 60 watts / 1000 = 0.06 kilowatts. 
Next, we need to calculate how many kilowatt-hours the light will use in a year: 0.06 kilowatts x 24 hours x 365 days = 525.6 kilowatt-hours. 
Finally, we can multiply the kilowatt-hours by the cost per kilowatt-hour: 525.6 kilowatt-hours x $0.12/kilowatt-hour = $63.07. 
Therefore, it would cost approximately $63 to leave a 60-watt incandescent light bulb on for a year. 
ESTIMATED VALUE: 10^1 (approximately $10 to $100)</t>
  </si>
  <si>
    <t>How much could a human lift before the bones start to break?</t>
  </si>
  <si>
    <t>ANSWER: 
Assuming the human is healthy and has no pre-existing bone conditions, the maximum weight they could lift before their bones start to break would depend on various factors such as their age, gender, weight, and bone density. 
However, as a rough estimate, the maximum weight a human could lift before their bones start to break would be around 10^3 (1,000) to 10^4 (10,000) Newtons. This is based on the average bone strength of a healthy adult and the maximum weight that has been recorded to be lifted by a human without causing bone fractures. 
It's important to note that attempting to lift such heavy weights without proper training and equipment can be extremely dangerous and should not be attempted without professional guidance.</t>
  </si>
  <si>
    <t>If I donate a pint of blood, how many days will it take for my red cell count to return to normal?</t>
  </si>
  <si>
    <t>E1. True
E2. Physical quantity with unit (time)
E3. days</t>
  </si>
  <si>
    <t>{'E1': 'True', 'E2': 'Physical quantity with unit (time)', 'E3': 'days'}</t>
  </si>
  <si>
    <t>days</t>
  </si>
  <si>
    <t>ANSWER: It takes approximately 4-6 weeks for the body to replace the red blood cells lost during a pint of blood donation. Therefore, the estimated value is 10^1 (10 days) to 10^2 (100 days), depending on individual factors such as age, health, and diet.</t>
  </si>
  <si>
    <t>Estimate the kinetic energy the earth has as a result of its orbiting the sun.</t>
  </si>
  <si>
    <t>First, we need to make some assumptions. Let's assume that the Earth's orbit around the sun is circular and that the Earth's mass is evenly distributed throughout its volume. 
To estimate the kinetic energy of the Earth, we can use the formula: 
KE = 1/2 * m * v^2 
where KE is the kinetic energy, m is the mass of the Earth, and v is the velocity of the Earth in its orbit around the sun. 
To estimate the mass of the Earth, we can use the average density of the Earth, which is approximately 5.5 g/cm^3. The radius of the Earth is approximately 6,371 km. Using these values, we can estimate the mass of the Earth to be:
m = (4/3) * pi * (6371 km)^3 * (5.5 g/cm^3) * (1 cm/10^5 km)^3 = 5.97 x 10^24 kg 
To estimate the velocity of the Earth in its orbit around the sun, we can use Kepler's third law, which states that the square of the orbital period of a planet is proportional to the cube of its average distance from the sun. The average distance from the Earth to the sun is approximately 149.6 million km, and the orbital period of the Earth is approximately 365.25 days. Using these values, we can estimate the velocity of the Earth in its orbit around the sun to be:
v = 2 * pi * (149.6 million km) / (365.25 days) * (1 day/86,400 seconds) = 29.8 km/s 
Now we can use the formula for kinetic energy to estimate the kinetic energy of the Earth:
KE = 1/2 * (5.97 x 10^24 kg) * (29.8 km/s)^2 = 2.66 x 10^33 J 
Therefore, the estimated kinetic energy of the Earth as a result of its orbiting the sun is approximately 10^33 J. 
REASON: Understanding the kinetic energy of the Earth as it orbits the sun can help us appreciate the immense amount of energy involved in celestial mechanics and the importance of the sun's gravitational pull in keeping the Earth in its stable orbit.</t>
  </si>
  <si>
    <t>How many years of university and training would Barbie need to qualify for all of the jobs she's had over the years?</t>
  </si>
  <si>
    <t>ANSWER: Assuming that Barbie has had over 100 different jobs, and each job requires at least 4 years of university and training, Barbie would need at least 400 years of university and training to qualify for all of her jobs. 
ESTIMATED VALUE: 10^2 (100 years)</t>
  </si>
  <si>
    <t>Under ideal conditions, the bacterium eNSO can reproduce in 10 minutes. How many eNSO can claim the same ancestor after 24 hours?</t>
  </si>
  <si>
    <t>To estimate the number of eNSO after 24 hours, we need to know how many generations can occur in that time. 
There are 60 minutes in an hour, so there are 24 x 60 = 1440 minutes in 24 hours. 
If eNSO can reproduce every 10 minutes, then in 1440 minutes, there will be 1440/10 = 144 generations. 
Each generation doubles the number of eNSO, so we can estimate the total number of eNSO after 24 hours as 2^144. 
Using the rule of thumb that 2^10 is approximately equal to 10^3, we can estimate that 2^144 is approximately equal to 10^(43.2). 
Therefore, the estimated value for the number of eNSO after 24 hours is 10^(43). 
REASON: We estimated the number of generations that can occur in 24 hours by dividing the total number of minutes by the time it takes for one generation. We then used the fact that each generation doubles the number of eNSO to calculate the total number of eNSO after 24 hours. Finally, we used the rule of thumb that 2^10 is approximately equal to 10^3 to estimate the value of 2^144.</t>
  </si>
  <si>
    <t>How many molecules are in a grain of beach sand?</t>
  </si>
  <si>
    <t>ANSWER: 
Assuming that a grain of beach sand has a mass of 0.1 milligrams and that the sand is made up of mostly silicon dioxide (SiO2), we can estimate the number of molecules in a grain of beach sand.
First, we need to calculate the number of moles of SiO2 in a grain of sand. The molar mass of SiO2 is approximately 60 grams per mole. Therefore, the number of moles of SiO2 in a grain of sand is:
0.1 milligrams / (60 grams/mole) = 1.67 x 10^-9 moles
Next, we can use Avogadro's number (6.02 x 10^23 molecules/mole) to calculate the number of molecules of SiO2 in a grain of sand:
1.67 x 10^-9 moles x 6.02 x 10^23 molecules/mole = 1.00 x 10^15 molecules
Therefore, there are approximately 10^15 molecules in a grain of beach sand.</t>
  </si>
  <si>
    <t>How many new telephone numbers became available when the three digit area code system was installed?</t>
  </si>
  <si>
    <t>ASSUMPTION: We assume that the three digit area code system was implemented in the United States.
To estimate the number of new telephone numbers that became available when the three digit area code system was installed, we can use the following steps:
1. Determine the number of area codes that were added with the implementation of the three digit system. 
Assuming that the previous system had only one or two digit area codes, the implementation of the three digit system would have added 900 new area codes (from 100 to 999).
2. Calculate the number of telephone numbers that can be assigned to each area code.
Assuming that each area code can accommodate up to 10 million telephone numbers (which is a conservative estimate), we can multiply the number of area codes by 10 million to get the total number of new telephone numbers that became available. 
3. Multiply the number of area codes by the number of telephone numbers per area code.
900 area codes x 10 million telephone numbers per area code = 9,000,000,000 (9 billion)
Therefore, an estimated 10^9 (1 billion) new telephone numbers became available when the three digit area code system was installed in the United States. 
REASON: The actual number of new telephone numbers that became available when the three digit area code system was installed may vary depending on the specific implementation and assumptions made. However, this estimation provides a rough order of magnitude for the number of new telephone numbers that were made available.</t>
  </si>
  <si>
    <t>How many leaves in Central Park?</t>
  </si>
  <si>
    <t>First, we can assume that Central Park is approximately 2.5 miles long and 0.5 miles wide, giving us an area of 1.25 square miles. 
Next, we can estimate the average number of trees per acre in a park, which is around 50-100. Let's take the lower end of that range and assume there are 50 trees per acre in Central Park. 
Using this estimate, we can calculate the total number of trees in Central Park by multiplying the area of the park (1.25 square miles) by the number of acres in a square mile (640) and then multiplying that by the estimated number of trees per acre (50). This gives us a total of 40,000 trees in Central Park. 
Assuming each tree has an average of 1,000 leaves, we can estimate the total number of leaves in Central Park by multiplying the number of trees (40,000) by the average number of leaves per tree (1,000), giving us a total of 40 million leaves. 
Therefore, the estimated value for the number of leaves in Central Park is 10^7 (10 to the power of 7).</t>
  </si>
  <si>
    <t>For the United States, how many cars would have their fuel needs met for one year by the fat contained by all obese people?</t>
  </si>
  <si>
    <t>ANSWER: 
Let's make some assumptions to estimate this value. 
Assumption 1: The average weight of an obese person is 100 pounds more than their ideal weight. 
Assumption 2: The average fuel efficiency of a car in the United States is 25 miles per gallon. 
Assumption 3: The average American drives 13,500 miles per year. 
Using these assumptions, we can estimate that the fat contained by all obese people in the United States is approximately 2.5 billion pounds. 
To estimate how many cars this could fuel for one year, we need to convert pounds of fat to energy. One pound of fat contains approximately 3,500 calories of energy. 
Multiplying the number of pounds of fat by the number of calories per pound, we get: 
2.5 billion pounds * 3,500 calories/pound = 8.75 trillion calories 
Now we need to convert calories to gallons of gasoline. One gallon of gasoline contains approximately 31,000 calories of energy. 
Dividing the total number of calories by the number of calories per gallon, we get: 
8.75 trillion calories / 31,000 calories/gallon = 281.5 billion gallons 
Finally, we can estimate how many cars this could fuel for one year by dividing the total number of gallons by the average number of gallons a car uses in a year: 
281.5 billion gallons / (13,500 miles/year / 25 miles/gallon) = 52.4 million cars 
Therefore, the fat contained by all obese people in the United States could fuel approximately 52.4 million cars for one year. 
ESTIMATED VALUE: 10^7</t>
  </si>
  <si>
    <t>How tall would a monolith/structure/mountain have to be to be seen from the opposite end of the US?</t>
  </si>
  <si>
    <t>To estimate the height of a structure that can be seen from the opposite end of the US, we can make some assumptions. Let's assume that the average height of a person's eye level is about 1.7 meters above the ground. We can also assume that the distance from the east coast to the west coast of the US is approximately 4,800 kilometers.
Using these assumptions, we can calculate the angle at which the top of the structure would need to be visible from the opposite end of the US. This can be done using basic trigonometry, where the tangent of the angle is equal to the height of the structure divided by the distance to the horizon.
Assuming the earth is a perfect sphere, the distance to the horizon can be calculated using the formula: distance to horizon = 3.57 x square root of height of eye level.
Plugging in the values, we get:
distance to horizon = 3.57 x square root of 1.7 = 3.57 x 1.303 = 4.65 kilometers
Now, we can calculate the angle using the formula:
angle = arctan(height of structure / distance to horizon)
Plugging in the values, we get:
angle = arctan(height of structure / 4.65)
To be visible from the opposite end of the US, the angle would need to be at least 0.02 degrees. 
Using this angle, we can calculate the height of the structure using the formula:
height of structure = distance to horizon x tan(angle)
Plugging in the values, we get:
height of structure = 4.65 x tan(0.02) = 0.0016 kilometers
Therefore, a structure would need to be approximately 1.6 kilometers tall to be visible from the opposite end of the US.
ESTIMATED VALUE: 10^0.2</t>
  </si>
  <si>
    <t>How many cubic metres of salt are in the oceans?</t>
  </si>
  <si>
    <t>E1. True
E2. Physical quantity with unit (volume)
E3. cubic metres</t>
  </si>
  <si>
    <t>{'E1': 'True', 'E2': 'Physical quantity with unit (volume)', 'E3': 'cubic metres'}</t>
  </si>
  <si>
    <t>cubic metres</t>
  </si>
  <si>
    <t>To estimate the amount of salt in the oceans, we can make some assumptions. Let's assume that the average depth of the oceans is 3,800 meters and that the salt concentration is 35 parts per thousand (ppt). 
First, we need to calculate the volume of the oceans. The total volume of the oceans is approximately 1.332 billion cubic kilometers or 1.332 x 10^9 cubic kilometers. 
To convert this to cubic meters, we need to multiply by 1 trillion (10^12) since there are 1 trillion cubic meters in a cubic kilometer. 
1.332 x 10^9 cubic kilometers x 10^12 cubic meters/cubic kilometer = 1.332 x 10^21 cubic meters
Next, we need to calculate the amount of salt in the oceans. We can do this by multiplying the volume of the oceans by the salt concentration. 
1.332 x 10^21 cubic meters x 35 ppt = 4.662 x 10^19 kilograms of salt
Finally, we can convert this to cubic meters by dividing by the density of salt, which is approximately 2,165 kg/m^3. 
4.662 x 10^19 kg / 2,165 kg/m^3 = 2.152 x 10^16 cubic meters of salt in the oceans. 
Therefore, the estimated value for the amount of salt in the oceans is 10^16.</t>
  </si>
  <si>
    <t>How long would a year be if we orbited the sun at 100 km/sec?</t>
  </si>
  <si>
    <t>E1. True
E2. Physical quantity with unit (time)
E3. Not Given</t>
  </si>
  <si>
    <t>{'E1': 'True', 'E2': 'Physical quantity with unit (time)', 'E3': 'Not Given'}</t>
  </si>
  <si>
    <t>Assumption: We will assume that the orbit is circular and that the speed remains constant throughout the orbit.
To calculate the length of a year, we need to know the circumference of the orbit. We can use the formula:
Circumference = 2 x ?€ x radius
The radius of the orbit is the distance from the sun to the Earth, which is approximately 150 million kilometers.
Circumference = 2 x ?€ x 150,000,000 km
Circumference = 942,477,796 km
Now, we need to divide the circumference by the speed at which we are orbiting:
Time taken for one orbit = Circumference / Speed
Time taken for one orbit = 942,477,796 km / 100 km/sec
Time taken for one orbit = 9,424,777.96 seconds
To convert this to years, we need to divide by the number of seconds in a year:
Time taken for one orbit = 9,424,777.96 seconds / 31,536,000 seconds/year
Time taken for one orbit = 0.2986 years
Therefore, if we orbited the sun at 100 km/sec, a year would be approximately 0.3 years long.
ESTIMATED VALUE: 10^-1 (or 0.1)</t>
  </si>
  <si>
    <t>What is the mass of air in a room?</t>
  </si>
  <si>
    <t>First, we need to make some assumptions. Let's assume that the room is a cube with dimensions of 10 meters by 10 meters by 3 meters, giving us a volume of 300 cubic meters. 
Next, we need to estimate the density of air. At room temperature and pressure, the density of air is approximately 1.2 kilograms per cubic meter. 
Using these assumptions, we can estimate the mass of air in the room by multiplying the volume of the room by the density of air. 
Mass of air in the room = Volume of room x Density of air
Mass of air in the room = 300 cubic meters x 1.2 kilograms per cubic meter
Mass of air in the room = 360 kilograms
Therefore, the estimated mass of air in the room is 10^2 (100).</t>
  </si>
  <si>
    <t>If you drop a pumpkin from the top of a ten story building what is the farthest a single pumpkin seed can land from the point of impact?</t>
  </si>
  <si>
    <t>Assumption: We assume that the pumpkin breaks apart upon impact and the seeds scatter uniformly in all directions.
To estimate the farthest distance a single pumpkin seed can land from the point of impact, we can use the formula for the maximum range of a projectile:
Range = (velocity^2 * sin(2*theta)) / g
where velocity is the initial velocity of the pumpkin seed, theta is the angle of projection, and g is the acceleration due to gravity.
Assuming the pumpkin seed is dropped vertically downwards, the angle of projection is 90 degrees and sin(2*theta) = sin(180) = 0. Therefore, the formula simplifies to:
Range = (velocity^2) / g
We can estimate the initial velocity of the pumpkin seed by using the height of the building as the drop height and assuming that the pumpkin seed falls freely under gravity. The formula for the velocity of a falling object is:
velocity = sqrt(2gh)
where g is the acceleration due to gravity and h is the height of the building. Assuming each story of the building is 3 meters high, the height of the building is 10 x 3 = 30 meters.
velocity = sqrt(2 x 9.81 x 30) = 24.3 m/s (rounded to 2 decimal places)
Substituting this value into the formula for range, we get:
Range = (24.3^2) / 9.81 = 59.9 meters (rounded to 1 decimal place)
Therefore, the estimated farthest distance a single pumpkin seed can land from the point of impact is 10^1 (10 meters).
ESTIMATED VALUE: 10^1</t>
  </si>
  <si>
    <t>How many people are involved in delivering and preparing the food consumed by Chicago in a day?</t>
  </si>
  <si>
    <t>First, let's make some assumptions. We will assume that the population of Chicago is around 2.7 million people and that each person consumes an average of 3 meals per day. 
To estimate the number of people involved in delivering and preparing the food, we can break it down into a few steps:
1. First, we need to estimate the number of restaurants and food establishments in Chicago. Let's assume there are around 10,000 such establishments.
2. Next, we need to estimate the number of employees per establishment. Let's assume an average of 10 employees per establishment.
3. We also need to consider the number of delivery drivers and other support staff involved in getting the food to the restaurants and ultimately to the consumers. Let's assume an additional 5,000 people in these roles.
4. Finally, we need to consider the number of people involved in producing and distributing the raw ingredients that go into the food. This includes farmers, truck drivers, warehouse workers, and others. Let's assume an additional 50,000 people in these roles.
Adding all of these estimates together, we get:
10,000 establishments x 10 employees per establishment = 100,000 employees
5,000 delivery and support staff
50,000 people involved in producing and distributing raw ingredients
Total: 155,000 people
Therefore, an estimated value for the number of people involved in delivering and preparing the food consumed by Chicago in a day is 10^5.19 (155,000).</t>
  </si>
  <si>
    <t>How many apples are there in the world at any one time?</t>
  </si>
  <si>
    <t>First, we need to make some assumptions. Let's assume that there are approximately 7.8 billion people in the world and that each person eats one apple per week. 
To estimate the number of apples in the world at any one time, we can multiply the number of people by the number of apples each person eats per week. 
7.8 billion people x 1 apple per week = 7.8 billion apples per week 
Now, let's assume that apples are available year-round and that they have a shelf life of 4 weeks. 
To estimate the number of apples in the world at any one time, we can multiply the number of apples per week by the number of weeks they are available and divide by the shelf life: 
7.8 billion apples per week x 52 weeks per year / 4 weeks shelf life = 101.4 billion apples 
Therefore, the estimated number of apples in the world at any one time is 10^11 (100 billion). 
Note: This is a rough estimate and there are many factors that could affect the actual number of apples in the world at any one time.</t>
  </si>
  <si>
    <t>How many shrimps do I need to get 10g of Chitin?</t>
  </si>
  <si>
    <t>E1. True
E2. Physical quantity with unit (mass)
E3. grams</t>
  </si>
  <si>
    <t>{'E1': 'True', 'E2': 'Physical quantity with unit (mass)', 'E3': 'grams'}</t>
  </si>
  <si>
    <t>grams</t>
  </si>
  <si>
    <t>First, we need to make an assumption that the chitin content in shrimps is about 10% of their weight. This means that for every 100g of shrimps, we can expect to get 10g of chitin.
Therefore, to get 10g of chitin, we would need approximately 100g of shrimps.
However, this is just an estimate and the actual chitin content in shrimps may vary. Additionally, the size and type of shrimp may also affect the amount of chitin present.
ESTIMATED VALUE: 10^2 (100 shrimps)</t>
  </si>
  <si>
    <t>Prompt_1_answer</t>
  </si>
  <si>
    <t>NaN</t>
  </si>
  <si>
    <t>Result</t>
  </si>
  <si>
    <t>Score</t>
  </si>
  <si>
    <t>Performance Score</t>
  </si>
  <si>
    <t>Validity Score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</si>
</sst>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
    <xf numFmtId="0" fontId="0" fillId="0" borderId="0" xfId="0"/>
    <xf numFmtId="0" fontId="7" fillId="3" borderId="0" xfId="7" applyAlignment="1"/>
    <xf numFmtId="0" fontId="0" fillId="33" borderId="0" xfId="0" applyFill="1"/>
    <xf numFmtId="0" fontId="7" fillId="3" borderId="0" xfId="7"/>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eetMetadata" Target="metadata.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03"/>
  <sheetViews>
    <sheetView tabSelected="1" workbookViewId="0">
      <selection activeCell="H16" sqref="H16"/>
    </sheetView>
  </sheetViews>
  <sheetFormatPr defaultRowHeight="15" x14ac:dyDescent="0.25"/>
  <cols>
    <col min="1" max="1" width="40.5703125" customWidth="1"/>
    <col min="8" max="8" width="96.42578125" customWidth="1"/>
  </cols>
  <sheetData>
    <row r="1" spans="1:10" x14ac:dyDescent="0.25">
      <c r="A1" t="s">
        <v>0</v>
      </c>
      <c r="B1" t="s">
        <v>1</v>
      </c>
      <c r="C1" t="s">
        <v>2</v>
      </c>
      <c r="D1" t="s">
        <v>3</v>
      </c>
      <c r="E1" t="s">
        <v>4</v>
      </c>
      <c r="F1" t="s">
        <v>5</v>
      </c>
      <c r="G1" t="s">
        <v>6</v>
      </c>
      <c r="H1" t="s">
        <v>7</v>
      </c>
      <c r="I1" t="s">
        <v>327</v>
      </c>
      <c r="J1" t="s">
        <v>330</v>
      </c>
    </row>
    <row r="2" spans="1:10" x14ac:dyDescent="0.25">
      <c r="A2" t="s">
        <v>8</v>
      </c>
      <c r="B2">
        <v>4</v>
      </c>
      <c r="C2" t="s">
        <v>9</v>
      </c>
      <c r="D2" t="s">
        <v>10</v>
      </c>
      <c r="E2" t="b">
        <v>1</v>
      </c>
      <c r="F2" t="s">
        <v>11</v>
      </c>
      <c r="G2" t="s">
        <v>12</v>
      </c>
      <c r="H2" t="s">
        <v>13</v>
      </c>
      <c r="I2">
        <v>3</v>
      </c>
      <c r="J2">
        <f>MAX(0, 1-ABS((I2-$B2))/3)</f>
        <v>0.66666666666666674</v>
      </c>
    </row>
    <row r="3" spans="1:10" x14ac:dyDescent="0.25">
      <c r="A3" t="s">
        <v>14</v>
      </c>
      <c r="B3">
        <v>4</v>
      </c>
      <c r="C3" t="s">
        <v>9</v>
      </c>
      <c r="D3" t="s">
        <v>10</v>
      </c>
      <c r="E3" t="b">
        <v>1</v>
      </c>
      <c r="F3" t="s">
        <v>11</v>
      </c>
      <c r="G3" t="s">
        <v>12</v>
      </c>
      <c r="H3" t="s">
        <v>15</v>
      </c>
      <c r="I3">
        <v>6</v>
      </c>
      <c r="J3">
        <f t="shared" ref="J3:J66" si="0">MAX(0, 1-ABS((I3-$B3))/3)</f>
        <v>0.33333333333333337</v>
      </c>
    </row>
    <row r="4" spans="1:10" x14ac:dyDescent="0.25">
      <c r="A4" s="3" t="s">
        <v>16</v>
      </c>
      <c r="B4" s="3">
        <v>-1</v>
      </c>
      <c r="C4" t="s">
        <v>17</v>
      </c>
      <c r="D4" t="s">
        <v>18</v>
      </c>
      <c r="E4" t="b">
        <v>1</v>
      </c>
      <c r="F4" t="s">
        <v>19</v>
      </c>
      <c r="G4" t="s">
        <v>20</v>
      </c>
      <c r="H4" t="s">
        <v>21</v>
      </c>
      <c r="I4">
        <v>-3</v>
      </c>
      <c r="J4">
        <f t="shared" si="0"/>
        <v>0.33333333333333337</v>
      </c>
    </row>
    <row r="5" spans="1:10" x14ac:dyDescent="0.25">
      <c r="A5" t="s">
        <v>22</v>
      </c>
      <c r="B5">
        <v>5</v>
      </c>
      <c r="C5" t="s">
        <v>23</v>
      </c>
      <c r="D5" t="s">
        <v>24</v>
      </c>
      <c r="E5" t="b">
        <v>1</v>
      </c>
      <c r="F5" t="s">
        <v>25</v>
      </c>
      <c r="G5" t="s">
        <v>26</v>
      </c>
      <c r="H5" t="s">
        <v>27</v>
      </c>
      <c r="I5">
        <v>3</v>
      </c>
      <c r="J5">
        <f t="shared" si="0"/>
        <v>0.33333333333333337</v>
      </c>
    </row>
    <row r="6" spans="1:10" x14ac:dyDescent="0.25">
      <c r="A6" t="s">
        <v>28</v>
      </c>
      <c r="B6">
        <v>5</v>
      </c>
      <c r="C6" t="s">
        <v>9</v>
      </c>
      <c r="D6" t="s">
        <v>10</v>
      </c>
      <c r="E6" t="b">
        <v>1</v>
      </c>
      <c r="F6" t="s">
        <v>11</v>
      </c>
      <c r="G6" t="s">
        <v>12</v>
      </c>
      <c r="H6" t="s">
        <v>29</v>
      </c>
      <c r="I6">
        <v>6</v>
      </c>
      <c r="J6">
        <f t="shared" si="0"/>
        <v>0.66666666666666674</v>
      </c>
    </row>
    <row r="7" spans="1:10" x14ac:dyDescent="0.25">
      <c r="A7" t="s">
        <v>30</v>
      </c>
      <c r="B7">
        <v>16</v>
      </c>
      <c r="C7" t="s">
        <v>9</v>
      </c>
      <c r="D7" t="s">
        <v>10</v>
      </c>
      <c r="E7" t="b">
        <v>1</v>
      </c>
      <c r="F7" t="s">
        <v>11</v>
      </c>
      <c r="G7" t="s">
        <v>12</v>
      </c>
      <c r="H7" t="s">
        <v>31</v>
      </c>
      <c r="I7">
        <v>13</v>
      </c>
      <c r="J7">
        <f t="shared" si="0"/>
        <v>0</v>
      </c>
    </row>
    <row r="8" spans="1:10" x14ac:dyDescent="0.25">
      <c r="A8" t="s">
        <v>32</v>
      </c>
      <c r="B8">
        <v>2</v>
      </c>
      <c r="C8" t="s">
        <v>17</v>
      </c>
      <c r="D8" t="s">
        <v>18</v>
      </c>
      <c r="E8" t="b">
        <v>1</v>
      </c>
      <c r="F8" t="s">
        <v>19</v>
      </c>
      <c r="G8" t="s">
        <v>20</v>
      </c>
      <c r="H8" t="s">
        <v>33</v>
      </c>
      <c r="I8">
        <v>-1</v>
      </c>
      <c r="J8">
        <f t="shared" si="0"/>
        <v>0</v>
      </c>
    </row>
    <row r="9" spans="1:10" x14ac:dyDescent="0.25">
      <c r="A9" t="s">
        <v>34</v>
      </c>
      <c r="B9">
        <v>2</v>
      </c>
      <c r="C9" t="s">
        <v>35</v>
      </c>
      <c r="D9" t="s">
        <v>36</v>
      </c>
      <c r="E9" t="b">
        <v>1</v>
      </c>
      <c r="F9" t="s">
        <v>19</v>
      </c>
      <c r="G9" t="s">
        <v>12</v>
      </c>
      <c r="H9" t="s">
        <v>37</v>
      </c>
      <c r="I9">
        <v>2</v>
      </c>
      <c r="J9">
        <f t="shared" si="0"/>
        <v>1</v>
      </c>
    </row>
    <row r="10" spans="1:10" x14ac:dyDescent="0.25">
      <c r="A10" t="s">
        <v>38</v>
      </c>
      <c r="B10">
        <v>5</v>
      </c>
      <c r="C10" t="s">
        <v>9</v>
      </c>
      <c r="D10" t="s">
        <v>10</v>
      </c>
      <c r="E10" t="b">
        <v>1</v>
      </c>
      <c r="F10" t="s">
        <v>11</v>
      </c>
      <c r="G10" t="s">
        <v>12</v>
      </c>
      <c r="H10" t="s">
        <v>39</v>
      </c>
      <c r="I10">
        <v>5</v>
      </c>
      <c r="J10">
        <f t="shared" si="0"/>
        <v>1</v>
      </c>
    </row>
    <row r="11" spans="1:10" x14ac:dyDescent="0.25">
      <c r="A11" t="s">
        <v>40</v>
      </c>
      <c r="B11">
        <v>18</v>
      </c>
      <c r="C11" t="s">
        <v>41</v>
      </c>
      <c r="D11" t="s">
        <v>42</v>
      </c>
      <c r="E11" t="b">
        <v>1</v>
      </c>
      <c r="F11" t="s">
        <v>43</v>
      </c>
      <c r="G11" t="s">
        <v>44</v>
      </c>
      <c r="H11" t="s">
        <v>45</v>
      </c>
      <c r="I11">
        <v>21</v>
      </c>
      <c r="J11">
        <f t="shared" si="0"/>
        <v>0</v>
      </c>
    </row>
    <row r="12" spans="1:10" x14ac:dyDescent="0.25">
      <c r="A12" t="s">
        <v>46</v>
      </c>
      <c r="B12">
        <v>3</v>
      </c>
      <c r="C12" t="s">
        <v>9</v>
      </c>
      <c r="D12" t="s">
        <v>10</v>
      </c>
      <c r="E12" t="b">
        <v>1</v>
      </c>
      <c r="F12" t="s">
        <v>11</v>
      </c>
      <c r="G12" t="s">
        <v>12</v>
      </c>
      <c r="H12" t="s">
        <v>47</v>
      </c>
      <c r="I12">
        <v>1</v>
      </c>
      <c r="J12">
        <f t="shared" si="0"/>
        <v>0.33333333333333337</v>
      </c>
    </row>
    <row r="13" spans="1:10" x14ac:dyDescent="0.25">
      <c r="A13" s="3" t="s">
        <v>48</v>
      </c>
      <c r="B13" s="3">
        <v>-4</v>
      </c>
      <c r="C13" t="s">
        <v>49</v>
      </c>
      <c r="D13" t="s">
        <v>50</v>
      </c>
      <c r="E13" t="b">
        <v>1</v>
      </c>
      <c r="F13" t="s">
        <v>43</v>
      </c>
      <c r="G13" t="s">
        <v>51</v>
      </c>
      <c r="H13" t="s">
        <v>52</v>
      </c>
      <c r="I13">
        <v>3</v>
      </c>
      <c r="J13">
        <f t="shared" si="0"/>
        <v>0</v>
      </c>
    </row>
    <row r="14" spans="1:10" x14ac:dyDescent="0.25">
      <c r="A14" t="s">
        <v>53</v>
      </c>
      <c r="B14">
        <v>15</v>
      </c>
      <c r="C14" t="s">
        <v>9</v>
      </c>
      <c r="D14" t="s">
        <v>10</v>
      </c>
      <c r="E14" t="b">
        <v>1</v>
      </c>
      <c r="F14" t="s">
        <v>11</v>
      </c>
      <c r="G14" t="s">
        <v>12</v>
      </c>
      <c r="H14" t="s">
        <v>54</v>
      </c>
      <c r="I14">
        <v>13</v>
      </c>
      <c r="J14">
        <f t="shared" si="0"/>
        <v>0.33333333333333337</v>
      </c>
    </row>
    <row r="15" spans="1:10" x14ac:dyDescent="0.25">
      <c r="A15" t="s">
        <v>55</v>
      </c>
      <c r="B15">
        <v>3</v>
      </c>
      <c r="C15" t="s">
        <v>9</v>
      </c>
      <c r="D15" t="s">
        <v>10</v>
      </c>
      <c r="E15" t="b">
        <v>1</v>
      </c>
      <c r="F15" t="s">
        <v>11</v>
      </c>
      <c r="G15" t="s">
        <v>12</v>
      </c>
      <c r="H15" t="s">
        <v>56</v>
      </c>
      <c r="I15">
        <v>6</v>
      </c>
      <c r="J15">
        <f t="shared" si="0"/>
        <v>0</v>
      </c>
    </row>
    <row r="16" spans="1:10" x14ac:dyDescent="0.25">
      <c r="A16" t="s">
        <v>57</v>
      </c>
      <c r="B16">
        <v>3</v>
      </c>
      <c r="C16" t="s">
        <v>58</v>
      </c>
      <c r="D16" t="s">
        <v>59</v>
      </c>
      <c r="E16" t="b">
        <v>1</v>
      </c>
      <c r="F16" t="s">
        <v>25</v>
      </c>
      <c r="G16" t="s">
        <v>60</v>
      </c>
      <c r="H16" t="s">
        <v>61</v>
      </c>
      <c r="I16">
        <v>2</v>
      </c>
      <c r="J16">
        <f t="shared" si="0"/>
        <v>0.66666666666666674</v>
      </c>
    </row>
    <row r="17" spans="1:10" x14ac:dyDescent="0.25">
      <c r="A17" t="s">
        <v>62</v>
      </c>
      <c r="B17">
        <v>10</v>
      </c>
      <c r="C17" t="s">
        <v>58</v>
      </c>
      <c r="D17" t="s">
        <v>59</v>
      </c>
      <c r="E17" t="b">
        <v>1</v>
      </c>
      <c r="F17" t="s">
        <v>25</v>
      </c>
      <c r="G17" t="s">
        <v>60</v>
      </c>
      <c r="H17" t="s">
        <v>63</v>
      </c>
      <c r="I17">
        <v>6</v>
      </c>
      <c r="J17">
        <f t="shared" si="0"/>
        <v>0</v>
      </c>
    </row>
    <row r="18" spans="1:10" x14ac:dyDescent="0.25">
      <c r="A18" t="s">
        <v>64</v>
      </c>
      <c r="B18">
        <v>12</v>
      </c>
      <c r="C18" t="s">
        <v>9</v>
      </c>
      <c r="D18" t="s">
        <v>10</v>
      </c>
      <c r="E18" t="b">
        <v>1</v>
      </c>
      <c r="F18" t="s">
        <v>11</v>
      </c>
      <c r="G18" t="s">
        <v>12</v>
      </c>
      <c r="H18" t="s">
        <v>65</v>
      </c>
      <c r="I18">
        <v>10</v>
      </c>
      <c r="J18">
        <f t="shared" si="0"/>
        <v>0.33333333333333337</v>
      </c>
    </row>
    <row r="19" spans="1:10" x14ac:dyDescent="0.25">
      <c r="A19" t="s">
        <v>66</v>
      </c>
      <c r="B19">
        <v>2</v>
      </c>
      <c r="C19" t="s">
        <v>67</v>
      </c>
      <c r="D19" t="s">
        <v>68</v>
      </c>
      <c r="E19" t="b">
        <v>1</v>
      </c>
      <c r="F19" t="s">
        <v>69</v>
      </c>
      <c r="G19" t="s">
        <v>70</v>
      </c>
      <c r="H19" t="s">
        <v>71</v>
      </c>
      <c r="I19">
        <v>1</v>
      </c>
      <c r="J19">
        <f t="shared" si="0"/>
        <v>0.66666666666666674</v>
      </c>
    </row>
    <row r="20" spans="1:10" x14ac:dyDescent="0.25">
      <c r="A20" t="s">
        <v>72</v>
      </c>
      <c r="B20">
        <v>1</v>
      </c>
      <c r="C20" t="s">
        <v>73</v>
      </c>
      <c r="D20" t="s">
        <v>74</v>
      </c>
      <c r="E20" t="b">
        <v>1</v>
      </c>
      <c r="F20" t="s">
        <v>75</v>
      </c>
      <c r="G20" t="s">
        <v>76</v>
      </c>
      <c r="H20" t="s">
        <v>77</v>
      </c>
      <c r="I20">
        <v>1</v>
      </c>
      <c r="J20">
        <f t="shared" si="0"/>
        <v>1</v>
      </c>
    </row>
    <row r="21" spans="1:10" x14ac:dyDescent="0.25">
      <c r="A21" t="s">
        <v>78</v>
      </c>
      <c r="B21">
        <v>2</v>
      </c>
      <c r="C21" t="s">
        <v>79</v>
      </c>
      <c r="D21" t="s">
        <v>80</v>
      </c>
      <c r="E21" t="b">
        <v>1</v>
      </c>
      <c r="F21" t="s">
        <v>81</v>
      </c>
      <c r="G21" t="s">
        <v>82</v>
      </c>
      <c r="H21" t="s">
        <v>83</v>
      </c>
      <c r="I21">
        <v>4</v>
      </c>
      <c r="J21">
        <f t="shared" si="0"/>
        <v>0.33333333333333337</v>
      </c>
    </row>
    <row r="22" spans="1:10" x14ac:dyDescent="0.25">
      <c r="A22" t="s">
        <v>84</v>
      </c>
      <c r="B22">
        <v>10</v>
      </c>
      <c r="C22" t="s">
        <v>9</v>
      </c>
      <c r="D22" t="s">
        <v>10</v>
      </c>
      <c r="E22" t="b">
        <v>1</v>
      </c>
      <c r="F22" t="s">
        <v>11</v>
      </c>
      <c r="G22" t="s">
        <v>12</v>
      </c>
      <c r="H22" t="s">
        <v>85</v>
      </c>
      <c r="I22">
        <v>9</v>
      </c>
      <c r="J22">
        <f t="shared" si="0"/>
        <v>0.66666666666666674</v>
      </c>
    </row>
    <row r="23" spans="1:10" x14ac:dyDescent="0.25">
      <c r="A23" t="s">
        <v>86</v>
      </c>
      <c r="B23">
        <v>30</v>
      </c>
      <c r="C23" t="s">
        <v>9</v>
      </c>
      <c r="D23" t="s">
        <v>10</v>
      </c>
      <c r="E23" t="b">
        <v>1</v>
      </c>
      <c r="F23" t="s">
        <v>11</v>
      </c>
      <c r="G23" t="s">
        <v>12</v>
      </c>
      <c r="H23" t="s">
        <v>87</v>
      </c>
      <c r="I23">
        <v>22</v>
      </c>
      <c r="J23">
        <f t="shared" si="0"/>
        <v>0</v>
      </c>
    </row>
    <row r="24" spans="1:10" x14ac:dyDescent="0.25">
      <c r="A24" t="s">
        <v>88</v>
      </c>
      <c r="B24">
        <v>-1</v>
      </c>
      <c r="C24" t="s">
        <v>17</v>
      </c>
      <c r="D24" t="s">
        <v>18</v>
      </c>
      <c r="E24" t="b">
        <v>1</v>
      </c>
      <c r="F24" t="s">
        <v>19</v>
      </c>
      <c r="G24" t="s">
        <v>20</v>
      </c>
      <c r="H24" t="s">
        <v>89</v>
      </c>
      <c r="I24">
        <v>-7</v>
      </c>
      <c r="J24">
        <f t="shared" si="0"/>
        <v>0</v>
      </c>
    </row>
    <row r="25" spans="1:10" x14ac:dyDescent="0.25">
      <c r="A25" s="1" t="s">
        <v>90</v>
      </c>
      <c r="B25" s="1">
        <v>-2</v>
      </c>
      <c r="C25" t="s">
        <v>91</v>
      </c>
      <c r="D25" t="s">
        <v>92</v>
      </c>
      <c r="E25" t="b">
        <v>1</v>
      </c>
      <c r="F25" t="s">
        <v>43</v>
      </c>
      <c r="G25" t="s">
        <v>93</v>
      </c>
      <c r="H25" t="s">
        <v>94</v>
      </c>
      <c r="I25">
        <v>12</v>
      </c>
      <c r="J25">
        <f t="shared" si="0"/>
        <v>0</v>
      </c>
    </row>
    <row r="26" spans="1:10" x14ac:dyDescent="0.25">
      <c r="A26" t="s">
        <v>95</v>
      </c>
      <c r="B26">
        <v>6</v>
      </c>
      <c r="C26" t="s">
        <v>96</v>
      </c>
      <c r="D26" t="s">
        <v>97</v>
      </c>
      <c r="E26" t="b">
        <v>1</v>
      </c>
      <c r="F26" t="s">
        <v>98</v>
      </c>
      <c r="G26" t="s">
        <v>99</v>
      </c>
      <c r="H26" t="s">
        <v>100</v>
      </c>
      <c r="I26">
        <v>7</v>
      </c>
      <c r="J26">
        <f t="shared" si="0"/>
        <v>0.66666666666666674</v>
      </c>
    </row>
    <row r="27" spans="1:10" x14ac:dyDescent="0.25">
      <c r="A27" t="s">
        <v>101</v>
      </c>
      <c r="B27">
        <v>5</v>
      </c>
      <c r="C27" t="s">
        <v>102</v>
      </c>
      <c r="D27" t="s">
        <v>103</v>
      </c>
      <c r="E27" t="b">
        <v>1</v>
      </c>
      <c r="F27" t="s">
        <v>81</v>
      </c>
      <c r="G27" t="s">
        <v>20</v>
      </c>
      <c r="H27" t="s">
        <v>104</v>
      </c>
      <c r="I27">
        <v>3</v>
      </c>
      <c r="J27">
        <f t="shared" si="0"/>
        <v>0.33333333333333337</v>
      </c>
    </row>
    <row r="28" spans="1:10" x14ac:dyDescent="0.25">
      <c r="A28" t="s">
        <v>105</v>
      </c>
      <c r="B28">
        <v>12</v>
      </c>
      <c r="C28" t="s">
        <v>9</v>
      </c>
      <c r="D28" t="s">
        <v>10</v>
      </c>
      <c r="E28" t="b">
        <v>1</v>
      </c>
      <c r="F28" t="s">
        <v>11</v>
      </c>
      <c r="G28" t="s">
        <v>12</v>
      </c>
      <c r="H28" t="s">
        <v>106</v>
      </c>
      <c r="I28">
        <v>7</v>
      </c>
      <c r="J28">
        <f t="shared" si="0"/>
        <v>0</v>
      </c>
    </row>
    <row r="29" spans="1:10" x14ac:dyDescent="0.25">
      <c r="A29" t="s">
        <v>107</v>
      </c>
      <c r="B29">
        <v>-2</v>
      </c>
      <c r="C29" t="s">
        <v>108</v>
      </c>
      <c r="D29" t="s">
        <v>109</v>
      </c>
      <c r="E29" t="b">
        <v>1</v>
      </c>
      <c r="F29" t="s">
        <v>110</v>
      </c>
      <c r="G29" t="s">
        <v>99</v>
      </c>
      <c r="H29" t="s">
        <v>111</v>
      </c>
      <c r="I29">
        <v>-6</v>
      </c>
      <c r="J29">
        <f t="shared" si="0"/>
        <v>0</v>
      </c>
    </row>
    <row r="30" spans="1:10" x14ac:dyDescent="0.25">
      <c r="A30" t="s">
        <v>112</v>
      </c>
      <c r="B30">
        <v>4</v>
      </c>
      <c r="C30" t="s">
        <v>9</v>
      </c>
      <c r="D30" t="s">
        <v>10</v>
      </c>
      <c r="E30" t="b">
        <v>1</v>
      </c>
      <c r="F30" t="s">
        <v>11</v>
      </c>
      <c r="G30" t="s">
        <v>12</v>
      </c>
      <c r="H30" t="s">
        <v>113</v>
      </c>
      <c r="I30">
        <v>2</v>
      </c>
      <c r="J30">
        <f t="shared" si="0"/>
        <v>0.33333333333333337</v>
      </c>
    </row>
    <row r="31" spans="1:10" x14ac:dyDescent="0.25">
      <c r="A31" t="s">
        <v>114</v>
      </c>
      <c r="B31">
        <v>5</v>
      </c>
      <c r="C31" t="s">
        <v>115</v>
      </c>
      <c r="D31" t="s">
        <v>116</v>
      </c>
      <c r="E31" t="b">
        <v>1</v>
      </c>
      <c r="F31" t="s">
        <v>110</v>
      </c>
      <c r="G31" t="s">
        <v>117</v>
      </c>
      <c r="H31" t="s">
        <v>118</v>
      </c>
      <c r="I31">
        <v>1.54</v>
      </c>
      <c r="J31">
        <f t="shared" si="0"/>
        <v>0</v>
      </c>
    </row>
    <row r="32" spans="1:10" x14ac:dyDescent="0.25">
      <c r="A32" t="s">
        <v>119</v>
      </c>
      <c r="B32">
        <v>-17</v>
      </c>
      <c r="C32" t="s">
        <v>108</v>
      </c>
      <c r="D32" t="s">
        <v>109</v>
      </c>
      <c r="E32" t="b">
        <v>1</v>
      </c>
      <c r="F32" t="s">
        <v>110</v>
      </c>
      <c r="G32" t="s">
        <v>99</v>
      </c>
      <c r="H32" t="s">
        <v>120</v>
      </c>
      <c r="I32">
        <v>1.5</v>
      </c>
      <c r="J32">
        <f t="shared" si="0"/>
        <v>0</v>
      </c>
    </row>
    <row r="33" spans="1:10" x14ac:dyDescent="0.25">
      <c r="A33" t="s">
        <v>121</v>
      </c>
      <c r="B33">
        <v>4</v>
      </c>
      <c r="C33" t="s">
        <v>108</v>
      </c>
      <c r="D33" t="s">
        <v>109</v>
      </c>
      <c r="E33" t="b">
        <v>1</v>
      </c>
      <c r="F33" t="s">
        <v>110</v>
      </c>
      <c r="G33" t="s">
        <v>99</v>
      </c>
      <c r="H33" t="s">
        <v>122</v>
      </c>
      <c r="I33">
        <v>8</v>
      </c>
      <c r="J33">
        <f t="shared" si="0"/>
        <v>0</v>
      </c>
    </row>
    <row r="34" spans="1:10" x14ac:dyDescent="0.25">
      <c r="A34" t="s">
        <v>123</v>
      </c>
      <c r="B34">
        <v>2</v>
      </c>
      <c r="C34" t="s">
        <v>9</v>
      </c>
      <c r="D34" t="s">
        <v>10</v>
      </c>
      <c r="E34" t="b">
        <v>1</v>
      </c>
      <c r="F34" t="s">
        <v>11</v>
      </c>
      <c r="G34" t="s">
        <v>12</v>
      </c>
      <c r="H34" t="s">
        <v>124</v>
      </c>
      <c r="I34">
        <v>4</v>
      </c>
      <c r="J34">
        <f t="shared" si="0"/>
        <v>0.33333333333333337</v>
      </c>
    </row>
    <row r="35" spans="1:10" x14ac:dyDescent="0.25">
      <c r="A35" t="s">
        <v>125</v>
      </c>
      <c r="B35">
        <v>24</v>
      </c>
      <c r="C35" t="s">
        <v>126</v>
      </c>
      <c r="D35" t="s">
        <v>127</v>
      </c>
      <c r="E35" t="b">
        <v>1</v>
      </c>
      <c r="F35" t="s">
        <v>43</v>
      </c>
      <c r="G35" t="s">
        <v>128</v>
      </c>
      <c r="H35" t="s">
        <v>129</v>
      </c>
      <c r="I35">
        <v>20</v>
      </c>
      <c r="J35">
        <f t="shared" si="0"/>
        <v>0</v>
      </c>
    </row>
    <row r="36" spans="1:10" x14ac:dyDescent="0.25">
      <c r="A36" t="s">
        <v>130</v>
      </c>
      <c r="B36">
        <v>0</v>
      </c>
      <c r="C36" t="s">
        <v>131</v>
      </c>
      <c r="D36" t="s">
        <v>132</v>
      </c>
      <c r="E36" t="b">
        <v>1</v>
      </c>
      <c r="F36" t="s">
        <v>110</v>
      </c>
      <c r="G36" t="s">
        <v>20</v>
      </c>
      <c r="H36" t="s">
        <v>133</v>
      </c>
      <c r="I36">
        <v>-8</v>
      </c>
      <c r="J36">
        <f t="shared" si="0"/>
        <v>0</v>
      </c>
    </row>
    <row r="37" spans="1:10" x14ac:dyDescent="0.25">
      <c r="A37" t="s">
        <v>134</v>
      </c>
      <c r="B37">
        <v>5</v>
      </c>
      <c r="C37" t="s">
        <v>9</v>
      </c>
      <c r="D37" t="s">
        <v>10</v>
      </c>
      <c r="E37" t="b">
        <v>1</v>
      </c>
      <c r="F37" t="s">
        <v>11</v>
      </c>
      <c r="G37" t="s">
        <v>12</v>
      </c>
      <c r="H37" t="s">
        <v>135</v>
      </c>
      <c r="I37">
        <v>6</v>
      </c>
      <c r="J37">
        <f t="shared" si="0"/>
        <v>0.66666666666666674</v>
      </c>
    </row>
    <row r="38" spans="1:10" x14ac:dyDescent="0.25">
      <c r="A38" t="s">
        <v>136</v>
      </c>
      <c r="B38">
        <v>5</v>
      </c>
      <c r="C38" t="s">
        <v>9</v>
      </c>
      <c r="D38" t="s">
        <v>10</v>
      </c>
      <c r="E38" t="b">
        <v>1</v>
      </c>
      <c r="F38" t="s">
        <v>11</v>
      </c>
      <c r="G38" t="s">
        <v>12</v>
      </c>
      <c r="H38" t="s">
        <v>137</v>
      </c>
      <c r="I38">
        <v>6</v>
      </c>
      <c r="J38">
        <f t="shared" si="0"/>
        <v>0.66666666666666674</v>
      </c>
    </row>
    <row r="39" spans="1:10" x14ac:dyDescent="0.25">
      <c r="A39" t="s">
        <v>138</v>
      </c>
      <c r="B39">
        <v>1</v>
      </c>
      <c r="C39" t="s">
        <v>9</v>
      </c>
      <c r="D39" t="s">
        <v>10</v>
      </c>
      <c r="E39" t="b">
        <v>1</v>
      </c>
      <c r="F39" t="s">
        <v>11</v>
      </c>
      <c r="G39" t="s">
        <v>12</v>
      </c>
      <c r="H39" t="s">
        <v>139</v>
      </c>
      <c r="I39">
        <v>4</v>
      </c>
      <c r="J39">
        <f t="shared" si="0"/>
        <v>0</v>
      </c>
    </row>
    <row r="40" spans="1:10" x14ac:dyDescent="0.25">
      <c r="A40" t="s">
        <v>140</v>
      </c>
      <c r="B40">
        <v>9</v>
      </c>
      <c r="C40" t="s">
        <v>9</v>
      </c>
      <c r="D40" t="s">
        <v>10</v>
      </c>
      <c r="E40" t="b">
        <v>1</v>
      </c>
      <c r="F40" t="s">
        <v>11</v>
      </c>
      <c r="G40" t="s">
        <v>12</v>
      </c>
      <c r="H40" t="s">
        <v>141</v>
      </c>
      <c r="I40">
        <v>7</v>
      </c>
      <c r="J40">
        <f t="shared" si="0"/>
        <v>0.33333333333333337</v>
      </c>
    </row>
    <row r="41" spans="1:10" x14ac:dyDescent="0.25">
      <c r="A41" t="s">
        <v>142</v>
      </c>
      <c r="B41">
        <v>90</v>
      </c>
      <c r="C41" t="s">
        <v>9</v>
      </c>
      <c r="D41" t="s">
        <v>10</v>
      </c>
      <c r="E41" t="b">
        <v>1</v>
      </c>
      <c r="F41" t="s">
        <v>11</v>
      </c>
      <c r="G41" t="s">
        <v>12</v>
      </c>
      <c r="H41" t="s">
        <v>143</v>
      </c>
      <c r="I41">
        <v>8</v>
      </c>
      <c r="J41">
        <f t="shared" si="0"/>
        <v>0</v>
      </c>
    </row>
    <row r="42" spans="1:10" x14ac:dyDescent="0.25">
      <c r="A42" t="s">
        <v>144</v>
      </c>
      <c r="B42">
        <v>5</v>
      </c>
      <c r="C42" t="s">
        <v>9</v>
      </c>
      <c r="D42" t="s">
        <v>10</v>
      </c>
      <c r="E42" t="b">
        <v>1</v>
      </c>
      <c r="F42" t="s">
        <v>11</v>
      </c>
      <c r="G42" t="s">
        <v>12</v>
      </c>
      <c r="H42" t="s">
        <v>145</v>
      </c>
      <c r="I42">
        <v>5</v>
      </c>
      <c r="J42">
        <f t="shared" si="0"/>
        <v>1</v>
      </c>
    </row>
    <row r="43" spans="1:10" x14ac:dyDescent="0.25">
      <c r="A43" t="s">
        <v>146</v>
      </c>
      <c r="B43">
        <v>8</v>
      </c>
      <c r="C43" t="s">
        <v>147</v>
      </c>
      <c r="D43" t="s">
        <v>148</v>
      </c>
      <c r="E43" t="b">
        <v>1</v>
      </c>
      <c r="F43" t="s">
        <v>110</v>
      </c>
      <c r="G43" t="s">
        <v>149</v>
      </c>
      <c r="H43" t="s">
        <v>150</v>
      </c>
      <c r="I43">
        <v>3</v>
      </c>
      <c r="J43">
        <f t="shared" si="0"/>
        <v>0</v>
      </c>
    </row>
    <row r="44" spans="1:10" x14ac:dyDescent="0.25">
      <c r="A44" t="s">
        <v>151</v>
      </c>
      <c r="B44">
        <v>19</v>
      </c>
      <c r="C44" t="s">
        <v>9</v>
      </c>
      <c r="D44" t="s">
        <v>10</v>
      </c>
      <c r="E44" t="b">
        <v>1</v>
      </c>
      <c r="F44" t="s">
        <v>11</v>
      </c>
      <c r="G44" t="s">
        <v>12</v>
      </c>
      <c r="H44" t="s">
        <v>152</v>
      </c>
      <c r="I44">
        <v>18</v>
      </c>
      <c r="J44">
        <f t="shared" si="0"/>
        <v>0.66666666666666674</v>
      </c>
    </row>
    <row r="45" spans="1:10" x14ac:dyDescent="0.25">
      <c r="A45" t="s">
        <v>153</v>
      </c>
      <c r="B45">
        <v>4</v>
      </c>
      <c r="C45" t="s">
        <v>9</v>
      </c>
      <c r="D45" t="s">
        <v>10</v>
      </c>
      <c r="E45" t="b">
        <v>1</v>
      </c>
      <c r="F45" t="s">
        <v>11</v>
      </c>
      <c r="G45" t="s">
        <v>12</v>
      </c>
      <c r="H45" t="s">
        <v>154</v>
      </c>
      <c r="I45">
        <v>5.32</v>
      </c>
      <c r="J45">
        <f t="shared" si="0"/>
        <v>0.55999999999999983</v>
      </c>
    </row>
    <row r="46" spans="1:10" x14ac:dyDescent="0.25">
      <c r="A46" t="s">
        <v>155</v>
      </c>
      <c r="B46">
        <v>7</v>
      </c>
      <c r="C46" t="s">
        <v>156</v>
      </c>
      <c r="D46" t="s">
        <v>157</v>
      </c>
      <c r="E46" t="b">
        <v>1</v>
      </c>
      <c r="F46" t="s">
        <v>43</v>
      </c>
      <c r="G46" t="s">
        <v>20</v>
      </c>
      <c r="H46" t="s">
        <v>158</v>
      </c>
      <c r="I46">
        <v>6</v>
      </c>
      <c r="J46">
        <f t="shared" si="0"/>
        <v>0.66666666666666674</v>
      </c>
    </row>
    <row r="47" spans="1:10" x14ac:dyDescent="0.25">
      <c r="A47" t="s">
        <v>159</v>
      </c>
      <c r="B47">
        <v>0</v>
      </c>
      <c r="C47" t="s">
        <v>160</v>
      </c>
      <c r="D47" t="s">
        <v>161</v>
      </c>
      <c r="E47" t="b">
        <v>1</v>
      </c>
      <c r="F47" t="s">
        <v>162</v>
      </c>
      <c r="G47" t="s">
        <v>82</v>
      </c>
      <c r="H47" t="s">
        <v>163</v>
      </c>
      <c r="I47">
        <v>2</v>
      </c>
      <c r="J47">
        <f t="shared" si="0"/>
        <v>0.33333333333333337</v>
      </c>
    </row>
    <row r="48" spans="1:10" x14ac:dyDescent="0.25">
      <c r="A48" t="s">
        <v>164</v>
      </c>
      <c r="B48">
        <v>3</v>
      </c>
      <c r="C48" t="s">
        <v>165</v>
      </c>
      <c r="D48" t="s">
        <v>166</v>
      </c>
      <c r="E48" t="b">
        <v>1</v>
      </c>
      <c r="F48" t="s">
        <v>98</v>
      </c>
      <c r="G48" t="s">
        <v>117</v>
      </c>
      <c r="H48" t="s">
        <v>167</v>
      </c>
      <c r="I48">
        <v>3</v>
      </c>
      <c r="J48">
        <f t="shared" si="0"/>
        <v>1</v>
      </c>
    </row>
    <row r="49" spans="1:10" x14ac:dyDescent="0.25">
      <c r="A49" t="s">
        <v>168</v>
      </c>
      <c r="B49">
        <v>2</v>
      </c>
      <c r="C49" t="s">
        <v>147</v>
      </c>
      <c r="D49" t="s">
        <v>148</v>
      </c>
      <c r="E49" t="b">
        <v>1</v>
      </c>
      <c r="F49" t="s">
        <v>110</v>
      </c>
      <c r="G49" t="s">
        <v>149</v>
      </c>
      <c r="H49" t="s">
        <v>169</v>
      </c>
      <c r="I49">
        <v>1.4</v>
      </c>
      <c r="J49">
        <f t="shared" si="0"/>
        <v>0.79999999999999993</v>
      </c>
    </row>
    <row r="50" spans="1:10" x14ac:dyDescent="0.25">
      <c r="A50" t="s">
        <v>170</v>
      </c>
      <c r="B50">
        <v>9</v>
      </c>
      <c r="C50" t="s">
        <v>156</v>
      </c>
      <c r="D50" t="s">
        <v>157</v>
      </c>
      <c r="E50" t="b">
        <v>1</v>
      </c>
      <c r="F50" t="s">
        <v>43</v>
      </c>
      <c r="G50" t="s">
        <v>20</v>
      </c>
      <c r="H50" t="s">
        <v>171</v>
      </c>
      <c r="I50">
        <v>8.44</v>
      </c>
      <c r="J50">
        <f t="shared" si="0"/>
        <v>0.81333333333333313</v>
      </c>
    </row>
    <row r="51" spans="1:10" x14ac:dyDescent="0.25">
      <c r="A51" t="s">
        <v>172</v>
      </c>
      <c r="B51">
        <v>9</v>
      </c>
      <c r="C51" t="s">
        <v>9</v>
      </c>
      <c r="D51" t="s">
        <v>10</v>
      </c>
      <c r="E51" t="b">
        <v>1</v>
      </c>
      <c r="F51" t="s">
        <v>11</v>
      </c>
      <c r="G51" t="s">
        <v>12</v>
      </c>
      <c r="H51" t="s">
        <v>173</v>
      </c>
      <c r="I51">
        <v>10</v>
      </c>
      <c r="J51">
        <f t="shared" si="0"/>
        <v>0.66666666666666674</v>
      </c>
    </row>
    <row r="52" spans="1:10" x14ac:dyDescent="0.25">
      <c r="A52" t="s">
        <v>174</v>
      </c>
      <c r="B52">
        <v>11</v>
      </c>
      <c r="C52" t="s">
        <v>175</v>
      </c>
      <c r="D52" t="s">
        <v>176</v>
      </c>
      <c r="E52" t="b">
        <v>1</v>
      </c>
      <c r="F52" t="s">
        <v>177</v>
      </c>
      <c r="G52" t="s">
        <v>20</v>
      </c>
      <c r="H52" t="s">
        <v>178</v>
      </c>
      <c r="I52">
        <v>11</v>
      </c>
      <c r="J52">
        <f t="shared" si="0"/>
        <v>1</v>
      </c>
    </row>
    <row r="53" spans="1:10" x14ac:dyDescent="0.25">
      <c r="A53" t="s">
        <v>179</v>
      </c>
      <c r="B53">
        <v>2</v>
      </c>
      <c r="C53" t="s">
        <v>9</v>
      </c>
      <c r="D53" t="s">
        <v>10</v>
      </c>
      <c r="E53" t="b">
        <v>1</v>
      </c>
      <c r="F53" t="s">
        <v>11</v>
      </c>
      <c r="G53" t="s">
        <v>12</v>
      </c>
      <c r="H53" t="s">
        <v>180</v>
      </c>
      <c r="I53">
        <v>2</v>
      </c>
      <c r="J53">
        <f t="shared" si="0"/>
        <v>1</v>
      </c>
    </row>
    <row r="54" spans="1:10" x14ac:dyDescent="0.25">
      <c r="A54" t="s">
        <v>181</v>
      </c>
      <c r="B54">
        <v>8</v>
      </c>
      <c r="C54" t="s">
        <v>9</v>
      </c>
      <c r="D54" t="s">
        <v>10</v>
      </c>
      <c r="E54" t="b">
        <v>1</v>
      </c>
      <c r="F54" t="s">
        <v>11</v>
      </c>
      <c r="G54" t="s">
        <v>12</v>
      </c>
      <c r="H54" t="s">
        <v>182</v>
      </c>
      <c r="I54">
        <v>16</v>
      </c>
      <c r="J54">
        <f t="shared" si="0"/>
        <v>0</v>
      </c>
    </row>
    <row r="55" spans="1:10" x14ac:dyDescent="0.25">
      <c r="A55" t="s">
        <v>183</v>
      </c>
      <c r="B55">
        <v>-19</v>
      </c>
      <c r="C55" t="s">
        <v>79</v>
      </c>
      <c r="D55" t="s">
        <v>80</v>
      </c>
      <c r="E55" t="b">
        <v>1</v>
      </c>
      <c r="F55" t="s">
        <v>81</v>
      </c>
      <c r="G55" t="s">
        <v>82</v>
      </c>
      <c r="H55" t="s">
        <v>184</v>
      </c>
      <c r="I55">
        <v>10</v>
      </c>
      <c r="J55">
        <f t="shared" si="0"/>
        <v>0</v>
      </c>
    </row>
    <row r="56" spans="1:10" x14ac:dyDescent="0.25">
      <c r="A56" t="s">
        <v>185</v>
      </c>
      <c r="B56">
        <v>27</v>
      </c>
      <c r="C56" t="s">
        <v>186</v>
      </c>
      <c r="D56" t="s">
        <v>187</v>
      </c>
      <c r="E56" t="b">
        <v>1</v>
      </c>
      <c r="F56" t="s">
        <v>188</v>
      </c>
      <c r="G56" t="s">
        <v>189</v>
      </c>
      <c r="H56" t="s">
        <v>190</v>
      </c>
      <c r="I56">
        <v>23</v>
      </c>
      <c r="J56">
        <f t="shared" si="0"/>
        <v>0</v>
      </c>
    </row>
    <row r="57" spans="1:10" x14ac:dyDescent="0.25">
      <c r="A57" s="3" t="s">
        <v>191</v>
      </c>
      <c r="B57" s="3">
        <v>13</v>
      </c>
      <c r="C57" t="s">
        <v>23</v>
      </c>
      <c r="D57" t="s">
        <v>24</v>
      </c>
      <c r="E57" t="b">
        <v>1</v>
      </c>
      <c r="F57" t="s">
        <v>25</v>
      </c>
      <c r="G57" t="s">
        <v>26</v>
      </c>
      <c r="H57" t="s">
        <v>192</v>
      </c>
      <c r="I57">
        <v>6</v>
      </c>
      <c r="J57">
        <f t="shared" si="0"/>
        <v>0</v>
      </c>
    </row>
    <row r="58" spans="1:10" x14ac:dyDescent="0.25">
      <c r="A58" t="s">
        <v>193</v>
      </c>
      <c r="B58">
        <v>23</v>
      </c>
      <c r="C58" t="s">
        <v>194</v>
      </c>
      <c r="D58" t="s">
        <v>195</v>
      </c>
      <c r="E58" t="b">
        <v>1</v>
      </c>
      <c r="F58" t="s">
        <v>81</v>
      </c>
      <c r="G58" t="s">
        <v>196</v>
      </c>
      <c r="H58" t="s">
        <v>197</v>
      </c>
      <c r="I58">
        <v>23</v>
      </c>
      <c r="J58">
        <f t="shared" si="0"/>
        <v>1</v>
      </c>
    </row>
    <row r="59" spans="1:10" x14ac:dyDescent="0.25">
      <c r="A59" t="s">
        <v>198</v>
      </c>
      <c r="B59">
        <v>5</v>
      </c>
      <c r="C59" t="s">
        <v>9</v>
      </c>
      <c r="D59" t="s">
        <v>10</v>
      </c>
      <c r="E59" t="b">
        <v>1</v>
      </c>
      <c r="F59" t="s">
        <v>11</v>
      </c>
      <c r="G59" t="s">
        <v>12</v>
      </c>
      <c r="H59" t="s">
        <v>199</v>
      </c>
      <c r="I59">
        <v>3</v>
      </c>
      <c r="J59">
        <f t="shared" si="0"/>
        <v>0.33333333333333337</v>
      </c>
    </row>
    <row r="60" spans="1:10" x14ac:dyDescent="0.25">
      <c r="A60" t="s">
        <v>200</v>
      </c>
      <c r="B60">
        <v>-2</v>
      </c>
      <c r="C60" t="s">
        <v>201</v>
      </c>
      <c r="D60" t="s">
        <v>202</v>
      </c>
      <c r="E60" t="b">
        <v>1</v>
      </c>
      <c r="F60" t="s">
        <v>25</v>
      </c>
      <c r="G60" t="s">
        <v>203</v>
      </c>
      <c r="H60" t="s">
        <v>204</v>
      </c>
      <c r="I60">
        <v>1</v>
      </c>
      <c r="J60">
        <f t="shared" si="0"/>
        <v>0</v>
      </c>
    </row>
    <row r="61" spans="1:10" x14ac:dyDescent="0.25">
      <c r="A61" t="s">
        <v>205</v>
      </c>
      <c r="B61">
        <v>2</v>
      </c>
      <c r="C61" t="s">
        <v>206</v>
      </c>
      <c r="D61" t="s">
        <v>207</v>
      </c>
      <c r="E61" t="b">
        <v>1</v>
      </c>
      <c r="F61" t="s">
        <v>208</v>
      </c>
      <c r="G61" t="s">
        <v>209</v>
      </c>
      <c r="H61" t="s">
        <v>210</v>
      </c>
      <c r="I61">
        <v>2</v>
      </c>
      <c r="J61">
        <f t="shared" si="0"/>
        <v>1</v>
      </c>
    </row>
    <row r="62" spans="1:10" x14ac:dyDescent="0.25">
      <c r="A62" t="s">
        <v>211</v>
      </c>
      <c r="B62">
        <v>3</v>
      </c>
      <c r="C62" t="s">
        <v>212</v>
      </c>
      <c r="D62" t="s">
        <v>213</v>
      </c>
      <c r="E62" t="b">
        <v>1</v>
      </c>
      <c r="F62" t="s">
        <v>43</v>
      </c>
      <c r="G62" t="s">
        <v>214</v>
      </c>
      <c r="H62" t="s">
        <v>215</v>
      </c>
      <c r="I62">
        <v>3.28</v>
      </c>
      <c r="J62">
        <f t="shared" si="0"/>
        <v>0.90666666666666673</v>
      </c>
    </row>
    <row r="63" spans="1:10" x14ac:dyDescent="0.25">
      <c r="A63" t="s">
        <v>216</v>
      </c>
      <c r="B63">
        <v>-2</v>
      </c>
      <c r="C63" t="s">
        <v>131</v>
      </c>
      <c r="D63" t="s">
        <v>132</v>
      </c>
      <c r="E63" t="b">
        <v>1</v>
      </c>
      <c r="F63" t="s">
        <v>110</v>
      </c>
      <c r="G63" t="s">
        <v>20</v>
      </c>
      <c r="H63" t="s">
        <v>217</v>
      </c>
      <c r="I63">
        <v>-6</v>
      </c>
      <c r="J63">
        <f t="shared" si="0"/>
        <v>0</v>
      </c>
    </row>
    <row r="64" spans="1:10" x14ac:dyDescent="0.25">
      <c r="A64" t="s">
        <v>218</v>
      </c>
      <c r="B64">
        <v>4</v>
      </c>
      <c r="C64" t="s">
        <v>9</v>
      </c>
      <c r="D64" t="s">
        <v>10</v>
      </c>
      <c r="E64" t="b">
        <v>1</v>
      </c>
      <c r="F64" t="s">
        <v>11</v>
      </c>
      <c r="G64" t="s">
        <v>12</v>
      </c>
      <c r="H64" t="s">
        <v>219</v>
      </c>
      <c r="I64">
        <v>2</v>
      </c>
      <c r="J64">
        <f t="shared" si="0"/>
        <v>0.33333333333333337</v>
      </c>
    </row>
    <row r="65" spans="1:10" x14ac:dyDescent="0.25">
      <c r="A65" t="s">
        <v>220</v>
      </c>
      <c r="B65">
        <v>6</v>
      </c>
      <c r="C65" t="s">
        <v>9</v>
      </c>
      <c r="D65" t="s">
        <v>10</v>
      </c>
      <c r="E65" t="b">
        <v>1</v>
      </c>
      <c r="F65" t="s">
        <v>11</v>
      </c>
      <c r="G65" t="s">
        <v>12</v>
      </c>
      <c r="H65" t="s">
        <v>221</v>
      </c>
      <c r="I65">
        <v>8</v>
      </c>
      <c r="J65">
        <f t="shared" si="0"/>
        <v>0.33333333333333337</v>
      </c>
    </row>
    <row r="66" spans="1:10" x14ac:dyDescent="0.25">
      <c r="A66" t="s">
        <v>222</v>
      </c>
      <c r="B66">
        <v>6</v>
      </c>
      <c r="C66" t="s">
        <v>223</v>
      </c>
      <c r="D66" t="s">
        <v>224</v>
      </c>
      <c r="E66" t="b">
        <v>1</v>
      </c>
      <c r="F66" t="s">
        <v>43</v>
      </c>
      <c r="G66" t="s">
        <v>225</v>
      </c>
      <c r="H66" s="2" t="s">
        <v>226</v>
      </c>
      <c r="I66">
        <v>3</v>
      </c>
      <c r="J66">
        <f t="shared" si="0"/>
        <v>0</v>
      </c>
    </row>
    <row r="67" spans="1:10" x14ac:dyDescent="0.25">
      <c r="A67" t="s">
        <v>227</v>
      </c>
      <c r="B67">
        <v>25</v>
      </c>
      <c r="C67" t="s">
        <v>41</v>
      </c>
      <c r="D67" t="s">
        <v>42</v>
      </c>
      <c r="E67" t="b">
        <v>1</v>
      </c>
      <c r="F67" t="s">
        <v>43</v>
      </c>
      <c r="G67" t="s">
        <v>44</v>
      </c>
      <c r="H67" t="s">
        <v>228</v>
      </c>
      <c r="I67">
        <v>19</v>
      </c>
      <c r="J67">
        <f t="shared" ref="J67:J101" si="1">MAX(0, 1-ABS((I67-$B67))/3)</f>
        <v>0</v>
      </c>
    </row>
    <row r="68" spans="1:10" x14ac:dyDescent="0.25">
      <c r="A68" t="s">
        <v>229</v>
      </c>
      <c r="B68">
        <v>15</v>
      </c>
      <c r="C68" t="s">
        <v>9</v>
      </c>
      <c r="D68" t="s">
        <v>10</v>
      </c>
      <c r="E68" t="b">
        <v>1</v>
      </c>
      <c r="F68" t="s">
        <v>11</v>
      </c>
      <c r="G68" t="s">
        <v>12</v>
      </c>
      <c r="H68" s="2" t="s">
        <v>230</v>
      </c>
      <c r="I68">
        <v>6</v>
      </c>
      <c r="J68">
        <f t="shared" si="1"/>
        <v>0</v>
      </c>
    </row>
    <row r="69" spans="1:10" x14ac:dyDescent="0.25">
      <c r="A69" t="s">
        <v>231</v>
      </c>
      <c r="B69">
        <v>6</v>
      </c>
      <c r="C69" t="s">
        <v>232</v>
      </c>
      <c r="D69" t="s">
        <v>233</v>
      </c>
      <c r="E69" t="b">
        <v>1</v>
      </c>
      <c r="F69" t="s">
        <v>43</v>
      </c>
      <c r="G69" t="s">
        <v>234</v>
      </c>
      <c r="H69" t="s">
        <v>235</v>
      </c>
      <c r="I69">
        <v>11</v>
      </c>
      <c r="J69">
        <f t="shared" si="1"/>
        <v>0</v>
      </c>
    </row>
    <row r="70" spans="1:10" x14ac:dyDescent="0.25">
      <c r="A70" t="s">
        <v>236</v>
      </c>
      <c r="B70">
        <v>8</v>
      </c>
      <c r="C70" t="s">
        <v>9</v>
      </c>
      <c r="D70" t="s">
        <v>10</v>
      </c>
      <c r="E70" t="b">
        <v>1</v>
      </c>
      <c r="F70" t="s">
        <v>11</v>
      </c>
      <c r="G70" t="s">
        <v>12</v>
      </c>
      <c r="H70" t="s">
        <v>237</v>
      </c>
      <c r="I70">
        <v>7</v>
      </c>
      <c r="J70">
        <f t="shared" si="1"/>
        <v>0.66666666666666674</v>
      </c>
    </row>
    <row r="71" spans="1:10" x14ac:dyDescent="0.25">
      <c r="A71" t="s">
        <v>238</v>
      </c>
      <c r="B71">
        <v>0</v>
      </c>
      <c r="C71" t="s">
        <v>131</v>
      </c>
      <c r="D71" t="s">
        <v>132</v>
      </c>
      <c r="E71" t="b">
        <v>1</v>
      </c>
      <c r="F71" t="s">
        <v>110</v>
      </c>
      <c r="G71" t="s">
        <v>20</v>
      </c>
      <c r="H71" t="s">
        <v>239</v>
      </c>
      <c r="I71">
        <v>4</v>
      </c>
      <c r="J71">
        <f t="shared" si="1"/>
        <v>0</v>
      </c>
    </row>
    <row r="72" spans="1:10" x14ac:dyDescent="0.25">
      <c r="A72" t="s">
        <v>240</v>
      </c>
      <c r="B72">
        <v>6</v>
      </c>
      <c r="C72" t="s">
        <v>241</v>
      </c>
      <c r="D72" t="s">
        <v>242</v>
      </c>
      <c r="E72" t="b">
        <v>1</v>
      </c>
      <c r="F72" t="s">
        <v>243</v>
      </c>
      <c r="G72" t="s">
        <v>244</v>
      </c>
      <c r="H72" t="s">
        <v>245</v>
      </c>
      <c r="I72">
        <v>25</v>
      </c>
      <c r="J72">
        <f t="shared" si="1"/>
        <v>0</v>
      </c>
    </row>
    <row r="73" spans="1:10" x14ac:dyDescent="0.25">
      <c r="A73" t="s">
        <v>246</v>
      </c>
      <c r="B73">
        <v>6</v>
      </c>
      <c r="C73" t="s">
        <v>9</v>
      </c>
      <c r="D73" t="s">
        <v>10</v>
      </c>
      <c r="E73" t="b">
        <v>1</v>
      </c>
      <c r="F73" t="s">
        <v>11</v>
      </c>
      <c r="G73" t="s">
        <v>12</v>
      </c>
      <c r="H73" t="s">
        <v>247</v>
      </c>
      <c r="I73">
        <v>6</v>
      </c>
      <c r="J73">
        <f t="shared" si="1"/>
        <v>1</v>
      </c>
    </row>
    <row r="74" spans="1:10" x14ac:dyDescent="0.25">
      <c r="A74" t="s">
        <v>248</v>
      </c>
      <c r="B74">
        <v>5</v>
      </c>
      <c r="C74" t="s">
        <v>9</v>
      </c>
      <c r="D74" t="s">
        <v>10</v>
      </c>
      <c r="E74" t="b">
        <v>1</v>
      </c>
      <c r="F74" t="s">
        <v>11</v>
      </c>
      <c r="G74" t="s">
        <v>12</v>
      </c>
      <c r="H74" s="2" t="s">
        <v>249</v>
      </c>
      <c r="I74">
        <v>12.5</v>
      </c>
      <c r="J74">
        <f t="shared" si="1"/>
        <v>0</v>
      </c>
    </row>
    <row r="75" spans="1:10" x14ac:dyDescent="0.25">
      <c r="A75" t="s">
        <v>250</v>
      </c>
      <c r="B75">
        <v>-29</v>
      </c>
      <c r="C75" t="s">
        <v>23</v>
      </c>
      <c r="D75" t="s">
        <v>24</v>
      </c>
      <c r="E75" t="b">
        <v>1</v>
      </c>
      <c r="F75" t="s">
        <v>25</v>
      </c>
      <c r="G75" t="s">
        <v>26</v>
      </c>
      <c r="H75" t="s">
        <v>251</v>
      </c>
      <c r="I75">
        <v>23.5</v>
      </c>
      <c r="J75">
        <f t="shared" si="1"/>
        <v>0</v>
      </c>
    </row>
    <row r="76" spans="1:10" x14ac:dyDescent="0.25">
      <c r="A76" t="s">
        <v>252</v>
      </c>
      <c r="B76">
        <v>8</v>
      </c>
      <c r="C76" t="s">
        <v>115</v>
      </c>
      <c r="D76" t="s">
        <v>116</v>
      </c>
      <c r="E76" t="b">
        <v>1</v>
      </c>
      <c r="F76" t="s">
        <v>110</v>
      </c>
      <c r="G76" t="s">
        <v>117</v>
      </c>
      <c r="H76" t="s">
        <v>253</v>
      </c>
      <c r="I76">
        <v>4</v>
      </c>
      <c r="J76">
        <f t="shared" si="1"/>
        <v>0</v>
      </c>
    </row>
    <row r="77" spans="1:10" x14ac:dyDescent="0.25">
      <c r="A77" t="s">
        <v>254</v>
      </c>
      <c r="B77">
        <v>2</v>
      </c>
      <c r="C77" t="s">
        <v>35</v>
      </c>
      <c r="D77" t="s">
        <v>36</v>
      </c>
      <c r="E77" t="b">
        <v>1</v>
      </c>
      <c r="F77" t="s">
        <v>19</v>
      </c>
      <c r="G77" t="s">
        <v>12</v>
      </c>
      <c r="H77" t="s">
        <v>255</v>
      </c>
      <c r="I77">
        <v>1</v>
      </c>
      <c r="J77">
        <f t="shared" si="1"/>
        <v>0.66666666666666674</v>
      </c>
    </row>
    <row r="78" spans="1:10" x14ac:dyDescent="0.25">
      <c r="A78" t="s">
        <v>256</v>
      </c>
      <c r="B78">
        <v>6</v>
      </c>
      <c r="C78" t="s">
        <v>257</v>
      </c>
      <c r="D78" t="s">
        <v>258</v>
      </c>
      <c r="E78" t="b">
        <v>1</v>
      </c>
      <c r="F78" t="s">
        <v>81</v>
      </c>
      <c r="G78" t="s">
        <v>259</v>
      </c>
      <c r="H78" t="s">
        <v>260</v>
      </c>
      <c r="I78" t="s">
        <v>328</v>
      </c>
      <c r="J78" t="e">
        <f t="shared" si="1"/>
        <v>#VALUE!</v>
      </c>
    </row>
    <row r="79" spans="1:10" x14ac:dyDescent="0.25">
      <c r="A79" t="s">
        <v>261</v>
      </c>
      <c r="B79">
        <v>8</v>
      </c>
      <c r="C79" t="s">
        <v>262</v>
      </c>
      <c r="D79" t="s">
        <v>263</v>
      </c>
      <c r="E79" t="b">
        <v>1</v>
      </c>
      <c r="F79" t="s">
        <v>264</v>
      </c>
      <c r="G79" t="s">
        <v>265</v>
      </c>
      <c r="H79" t="s">
        <v>266</v>
      </c>
      <c r="I79">
        <v>-22</v>
      </c>
      <c r="J79">
        <f t="shared" si="1"/>
        <v>0</v>
      </c>
    </row>
    <row r="80" spans="1:10" x14ac:dyDescent="0.25">
      <c r="A80" t="s">
        <v>267</v>
      </c>
      <c r="B80">
        <v>6</v>
      </c>
      <c r="C80" t="s">
        <v>9</v>
      </c>
      <c r="D80" t="s">
        <v>10</v>
      </c>
      <c r="E80" t="b">
        <v>1</v>
      </c>
      <c r="F80" t="s">
        <v>11</v>
      </c>
      <c r="G80" t="s">
        <v>12</v>
      </c>
      <c r="H80" t="s">
        <v>268</v>
      </c>
      <c r="I80">
        <v>6</v>
      </c>
      <c r="J80">
        <f t="shared" si="1"/>
        <v>1</v>
      </c>
    </row>
    <row r="81" spans="1:10" x14ac:dyDescent="0.25">
      <c r="A81" t="s">
        <v>269</v>
      </c>
      <c r="B81">
        <v>3</v>
      </c>
      <c r="C81" t="s">
        <v>270</v>
      </c>
      <c r="D81" t="s">
        <v>271</v>
      </c>
      <c r="E81" t="b">
        <v>1</v>
      </c>
      <c r="F81" t="s">
        <v>25</v>
      </c>
      <c r="G81" t="s">
        <v>272</v>
      </c>
      <c r="H81" t="s">
        <v>273</v>
      </c>
      <c r="I81">
        <v>3</v>
      </c>
      <c r="J81">
        <f t="shared" si="1"/>
        <v>1</v>
      </c>
    </row>
    <row r="82" spans="1:10" x14ac:dyDescent="0.25">
      <c r="A82" t="s">
        <v>274</v>
      </c>
      <c r="B82">
        <v>47</v>
      </c>
      <c r="C82" t="s">
        <v>9</v>
      </c>
      <c r="D82" t="s">
        <v>10</v>
      </c>
      <c r="E82" t="b">
        <v>1</v>
      </c>
      <c r="F82" t="s">
        <v>11</v>
      </c>
      <c r="G82" t="s">
        <v>12</v>
      </c>
      <c r="H82" t="s">
        <v>275</v>
      </c>
      <c r="I82">
        <v>45</v>
      </c>
      <c r="J82">
        <f t="shared" si="1"/>
        <v>0.33333333333333337</v>
      </c>
    </row>
    <row r="83" spans="1:10" x14ac:dyDescent="0.25">
      <c r="A83" t="s">
        <v>276</v>
      </c>
      <c r="B83">
        <v>6</v>
      </c>
      <c r="C83" t="s">
        <v>175</v>
      </c>
      <c r="D83" t="s">
        <v>176</v>
      </c>
      <c r="E83" t="b">
        <v>1</v>
      </c>
      <c r="F83" t="s">
        <v>177</v>
      </c>
      <c r="G83" t="s">
        <v>20</v>
      </c>
      <c r="H83" t="s">
        <v>277</v>
      </c>
      <c r="I83">
        <v>6</v>
      </c>
      <c r="J83">
        <f t="shared" si="1"/>
        <v>1</v>
      </c>
    </row>
    <row r="84" spans="1:10" x14ac:dyDescent="0.25">
      <c r="A84" t="s">
        <v>278</v>
      </c>
      <c r="B84">
        <v>0</v>
      </c>
      <c r="C84" t="s">
        <v>279</v>
      </c>
      <c r="D84" t="s">
        <v>280</v>
      </c>
      <c r="E84" t="b">
        <v>1</v>
      </c>
      <c r="F84" t="s">
        <v>188</v>
      </c>
      <c r="G84" t="s">
        <v>20</v>
      </c>
      <c r="H84" t="s">
        <v>281</v>
      </c>
      <c r="I84">
        <v>1</v>
      </c>
      <c r="J84">
        <f t="shared" si="1"/>
        <v>0.66666666666666674</v>
      </c>
    </row>
    <row r="85" spans="1:10" x14ac:dyDescent="0.25">
      <c r="A85" t="s">
        <v>282</v>
      </c>
      <c r="B85" s="1">
        <v>7</v>
      </c>
      <c r="C85" t="s">
        <v>160</v>
      </c>
      <c r="D85" t="s">
        <v>161</v>
      </c>
      <c r="E85" t="b">
        <v>1</v>
      </c>
      <c r="F85" t="s">
        <v>162</v>
      </c>
      <c r="G85" t="s">
        <v>82</v>
      </c>
      <c r="H85" t="s">
        <v>283</v>
      </c>
      <c r="I85">
        <v>3.5</v>
      </c>
      <c r="J85">
        <f t="shared" si="1"/>
        <v>0</v>
      </c>
    </row>
    <row r="86" spans="1:10" x14ac:dyDescent="0.25">
      <c r="A86" t="s">
        <v>284</v>
      </c>
      <c r="B86">
        <v>0</v>
      </c>
      <c r="C86" t="s">
        <v>285</v>
      </c>
      <c r="D86" t="s">
        <v>286</v>
      </c>
      <c r="E86" t="b">
        <v>1</v>
      </c>
      <c r="F86" t="s">
        <v>25</v>
      </c>
      <c r="G86" t="s">
        <v>287</v>
      </c>
      <c r="H86" t="s">
        <v>288</v>
      </c>
      <c r="I86">
        <v>1.5</v>
      </c>
      <c r="J86">
        <f t="shared" si="1"/>
        <v>0.5</v>
      </c>
    </row>
    <row r="87" spans="1:10" x14ac:dyDescent="0.25">
      <c r="A87" t="s">
        <v>289</v>
      </c>
      <c r="B87">
        <v>27</v>
      </c>
      <c r="C87" t="s">
        <v>279</v>
      </c>
      <c r="D87" t="s">
        <v>280</v>
      </c>
      <c r="E87" t="b">
        <v>1</v>
      </c>
      <c r="F87" t="s">
        <v>188</v>
      </c>
      <c r="G87" t="s">
        <v>20</v>
      </c>
      <c r="H87" t="s">
        <v>290</v>
      </c>
      <c r="I87">
        <v>33</v>
      </c>
      <c r="J87">
        <f t="shared" si="1"/>
        <v>0</v>
      </c>
    </row>
    <row r="88" spans="1:10" x14ac:dyDescent="0.25">
      <c r="A88" t="s">
        <v>291</v>
      </c>
      <c r="B88">
        <v>3</v>
      </c>
      <c r="C88" t="s">
        <v>9</v>
      </c>
      <c r="D88" t="s">
        <v>10</v>
      </c>
      <c r="E88" t="b">
        <v>1</v>
      </c>
      <c r="F88" t="s">
        <v>11</v>
      </c>
      <c r="G88" t="s">
        <v>12</v>
      </c>
      <c r="H88" t="s">
        <v>292</v>
      </c>
      <c r="I88">
        <v>2</v>
      </c>
      <c r="J88">
        <f t="shared" si="1"/>
        <v>0.66666666666666674</v>
      </c>
    </row>
    <row r="89" spans="1:10" x14ac:dyDescent="0.25">
      <c r="A89" t="s">
        <v>293</v>
      </c>
      <c r="B89">
        <v>43</v>
      </c>
      <c r="C89" t="s">
        <v>9</v>
      </c>
      <c r="D89" t="s">
        <v>10</v>
      </c>
      <c r="E89" t="b">
        <v>1</v>
      </c>
      <c r="F89" t="s">
        <v>11</v>
      </c>
      <c r="G89" t="s">
        <v>12</v>
      </c>
      <c r="H89" t="s">
        <v>294</v>
      </c>
      <c r="I89">
        <v>43</v>
      </c>
      <c r="J89">
        <f t="shared" si="1"/>
        <v>1</v>
      </c>
    </row>
    <row r="90" spans="1:10" x14ac:dyDescent="0.25">
      <c r="A90" s="2" t="s">
        <v>295</v>
      </c>
      <c r="B90" s="2">
        <v>15</v>
      </c>
      <c r="C90" s="2" t="s">
        <v>9</v>
      </c>
      <c r="D90" s="2" t="s">
        <v>10</v>
      </c>
      <c r="E90" s="2" t="b">
        <v>1</v>
      </c>
      <c r="F90" s="2" t="s">
        <v>11</v>
      </c>
      <c r="G90" s="2" t="s">
        <v>12</v>
      </c>
      <c r="H90" s="2" t="s">
        <v>296</v>
      </c>
      <c r="I90">
        <v>15</v>
      </c>
      <c r="J90">
        <f t="shared" si="1"/>
        <v>1</v>
      </c>
    </row>
    <row r="91" spans="1:10" x14ac:dyDescent="0.25">
      <c r="A91" t="s">
        <v>297</v>
      </c>
      <c r="B91">
        <v>10</v>
      </c>
      <c r="C91" t="s">
        <v>9</v>
      </c>
      <c r="D91" t="s">
        <v>10</v>
      </c>
      <c r="E91" t="b">
        <v>1</v>
      </c>
      <c r="F91" t="s">
        <v>11</v>
      </c>
      <c r="G91" t="s">
        <v>12</v>
      </c>
      <c r="H91" t="s">
        <v>298</v>
      </c>
      <c r="I91">
        <v>9</v>
      </c>
      <c r="J91">
        <f t="shared" si="1"/>
        <v>0.66666666666666674</v>
      </c>
    </row>
    <row r="92" spans="1:10" x14ac:dyDescent="0.25">
      <c r="A92" t="s">
        <v>299</v>
      </c>
      <c r="B92">
        <v>9</v>
      </c>
      <c r="C92" t="s">
        <v>9</v>
      </c>
      <c r="D92" t="s">
        <v>10</v>
      </c>
      <c r="E92" t="b">
        <v>1</v>
      </c>
      <c r="F92" t="s">
        <v>11</v>
      </c>
      <c r="G92" t="s">
        <v>12</v>
      </c>
      <c r="H92" t="s">
        <v>300</v>
      </c>
      <c r="I92">
        <v>7</v>
      </c>
      <c r="J92">
        <f t="shared" si="1"/>
        <v>0.33333333333333337</v>
      </c>
    </row>
    <row r="93" spans="1:10" x14ac:dyDescent="0.25">
      <c r="A93" t="s">
        <v>301</v>
      </c>
      <c r="B93">
        <v>6</v>
      </c>
      <c r="C93" t="s">
        <v>9</v>
      </c>
      <c r="D93" t="s">
        <v>10</v>
      </c>
      <c r="E93" t="b">
        <v>1</v>
      </c>
      <c r="F93" t="s">
        <v>11</v>
      </c>
      <c r="G93" t="s">
        <v>12</v>
      </c>
      <c r="H93" t="s">
        <v>302</v>
      </c>
      <c r="I93">
        <v>7</v>
      </c>
      <c r="J93">
        <f t="shared" si="1"/>
        <v>0.66666666666666674</v>
      </c>
    </row>
    <row r="94" spans="1:10" x14ac:dyDescent="0.25">
      <c r="A94" t="s">
        <v>303</v>
      </c>
      <c r="B94">
        <v>5</v>
      </c>
      <c r="C94" t="s">
        <v>115</v>
      </c>
      <c r="D94" t="s">
        <v>116</v>
      </c>
      <c r="E94" t="b">
        <v>1</v>
      </c>
      <c r="F94" t="s">
        <v>110</v>
      </c>
      <c r="G94" t="s">
        <v>117</v>
      </c>
      <c r="H94" t="s">
        <v>304</v>
      </c>
      <c r="I94">
        <v>0.2</v>
      </c>
      <c r="J94">
        <f t="shared" si="1"/>
        <v>0</v>
      </c>
    </row>
    <row r="95" spans="1:10" x14ac:dyDescent="0.25">
      <c r="A95" t="s">
        <v>305</v>
      </c>
      <c r="B95">
        <v>17</v>
      </c>
      <c r="C95" t="s">
        <v>306</v>
      </c>
      <c r="D95" t="s">
        <v>307</v>
      </c>
      <c r="E95" t="b">
        <v>1</v>
      </c>
      <c r="F95" t="s">
        <v>43</v>
      </c>
      <c r="G95" t="s">
        <v>308</v>
      </c>
      <c r="H95" t="s">
        <v>309</v>
      </c>
      <c r="I95">
        <v>16</v>
      </c>
      <c r="J95">
        <f t="shared" si="1"/>
        <v>0.66666666666666674</v>
      </c>
    </row>
    <row r="96" spans="1:10" x14ac:dyDescent="0.25">
      <c r="A96" t="s">
        <v>310</v>
      </c>
      <c r="B96" s="1">
        <v>3</v>
      </c>
      <c r="C96" t="s">
        <v>311</v>
      </c>
      <c r="D96" t="s">
        <v>312</v>
      </c>
      <c r="E96" t="b">
        <v>1</v>
      </c>
      <c r="F96" t="s">
        <v>25</v>
      </c>
      <c r="G96" t="s">
        <v>20</v>
      </c>
      <c r="H96" t="s">
        <v>313</v>
      </c>
      <c r="I96">
        <v>-1</v>
      </c>
      <c r="J96">
        <f t="shared" si="1"/>
        <v>0</v>
      </c>
    </row>
    <row r="97" spans="1:10" x14ac:dyDescent="0.25">
      <c r="A97" t="s">
        <v>314</v>
      </c>
      <c r="B97">
        <v>2</v>
      </c>
      <c r="C97" t="s">
        <v>102</v>
      </c>
      <c r="D97" t="s">
        <v>103</v>
      </c>
      <c r="E97" t="b">
        <v>1</v>
      </c>
      <c r="F97" t="s">
        <v>81</v>
      </c>
      <c r="G97" t="s">
        <v>20</v>
      </c>
      <c r="H97" t="s">
        <v>315</v>
      </c>
      <c r="I97">
        <v>2</v>
      </c>
      <c r="J97">
        <f t="shared" si="1"/>
        <v>1</v>
      </c>
    </row>
    <row r="98" spans="1:10" x14ac:dyDescent="0.25">
      <c r="A98" t="s">
        <v>316</v>
      </c>
      <c r="B98">
        <v>2</v>
      </c>
      <c r="C98" t="s">
        <v>165</v>
      </c>
      <c r="D98" t="s">
        <v>166</v>
      </c>
      <c r="E98" t="b">
        <v>1</v>
      </c>
      <c r="F98" t="s">
        <v>98</v>
      </c>
      <c r="G98" t="s">
        <v>117</v>
      </c>
      <c r="H98" t="s">
        <v>317</v>
      </c>
      <c r="I98">
        <v>1</v>
      </c>
      <c r="J98">
        <f t="shared" si="1"/>
        <v>0.66666666666666674</v>
      </c>
    </row>
    <row r="99" spans="1:10" x14ac:dyDescent="0.25">
      <c r="A99" t="s">
        <v>318</v>
      </c>
      <c r="B99">
        <v>5</v>
      </c>
      <c r="C99" t="s">
        <v>9</v>
      </c>
      <c r="D99" t="s">
        <v>10</v>
      </c>
      <c r="E99" t="b">
        <v>1</v>
      </c>
      <c r="F99" t="s">
        <v>11</v>
      </c>
      <c r="G99" t="s">
        <v>12</v>
      </c>
      <c r="H99" t="s">
        <v>319</v>
      </c>
      <c r="I99">
        <v>5.19</v>
      </c>
      <c r="J99">
        <f t="shared" si="1"/>
        <v>0.93666666666666654</v>
      </c>
    </row>
    <row r="100" spans="1:10" x14ac:dyDescent="0.25">
      <c r="A100" t="s">
        <v>320</v>
      </c>
      <c r="B100">
        <v>9</v>
      </c>
      <c r="C100" t="s">
        <v>9</v>
      </c>
      <c r="D100" t="s">
        <v>10</v>
      </c>
      <c r="E100" t="b">
        <v>1</v>
      </c>
      <c r="F100" t="s">
        <v>11</v>
      </c>
      <c r="G100" t="s">
        <v>12</v>
      </c>
      <c r="H100" t="s">
        <v>321</v>
      </c>
      <c r="I100">
        <v>11</v>
      </c>
      <c r="J100">
        <f t="shared" si="1"/>
        <v>0.33333333333333337</v>
      </c>
    </row>
    <row r="101" spans="1:10" x14ac:dyDescent="0.25">
      <c r="A101" t="s">
        <v>322</v>
      </c>
      <c r="B101">
        <v>2</v>
      </c>
      <c r="C101" t="s">
        <v>323</v>
      </c>
      <c r="D101" t="s">
        <v>324</v>
      </c>
      <c r="E101" t="b">
        <v>1</v>
      </c>
      <c r="F101" t="s">
        <v>81</v>
      </c>
      <c r="G101" t="s">
        <v>325</v>
      </c>
      <c r="H101" t="s">
        <v>326</v>
      </c>
      <c r="I101">
        <v>2</v>
      </c>
      <c r="J101">
        <f t="shared" si="1"/>
        <v>1</v>
      </c>
    </row>
    <row r="102" spans="1:10" x14ac:dyDescent="0.25">
      <c r="I102" t="s">
        <v>331</v>
      </c>
      <c r="J102" cm="1">
        <f t="array" ref="J102">AVERAGE(IF(ISERROR(J2:J101),"",J2:J101))</f>
        <v>0.40589225589225586</v>
      </c>
    </row>
    <row r="103" spans="1:10" x14ac:dyDescent="0.25">
      <c r="I103" t="s">
        <v>332</v>
      </c>
      <c r="J103">
        <f>1-(COUNTIF(J2:J101, "=#VALUE!"))/COUNT(B2:B101)</f>
        <v>0.99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election activeCell="A2" sqref="A2"/>
    </sheetView>
  </sheetViews>
  <sheetFormatPr defaultRowHeight="15" x14ac:dyDescent="0.25"/>
  <sheetData>
    <row r="1" spans="1:1" x14ac:dyDescent="0.25">
      <c r="A1" t="s">
        <v>329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est_out_prompt_1_20230530-13545</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王天啸</dc:creator>
  <cp:lastModifiedBy>王天啸</cp:lastModifiedBy>
  <dcterms:created xsi:type="dcterms:W3CDTF">2023-05-30T14:15:04Z</dcterms:created>
  <dcterms:modified xsi:type="dcterms:W3CDTF">2023-05-30T15:09:46Z</dcterms:modified>
</cp:coreProperties>
</file>