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WTX\workspace\fermi-aid-tree\my-app\notebook\AI_responses\experiment 4 - eric_fp\"/>
    </mc:Choice>
  </mc:AlternateContent>
  <xr:revisionPtr revIDLastSave="0" documentId="13_ncr:1_{2B418ABE-D216-4BB1-830F-C2A877DF9617}" xr6:coauthVersionLast="47" xr6:coauthVersionMax="47" xr10:uidLastSave="{00000000-0000-0000-0000-000000000000}"/>
  <bookViews>
    <workbookView minimized="1" xWindow="3765" yWindow="2550" windowWidth="20925" windowHeight="11220" xr2:uid="{00000000-000D-0000-FFFF-FFFF00000000}"/>
  </bookViews>
  <sheets>
    <sheet name="est_out_prompt_1_20230531-14513"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 i="1"/>
  <c r="G271" i="1" l="1"/>
  <c r="G270" i="1" a="1"/>
  <c r="G270"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<sst xmlns="http://schemas.openxmlformats.org/spreadsheetml/2006/main" count="789" uniqueCount="690">
  <si>
    <t>id</t>
  </si>
  <si>
    <t>Question</t>
  </si>
  <si>
    <t>Answer</t>
  </si>
  <si>
    <t>Unit</t>
  </si>
  <si>
    <t>Prompt_1_result</t>
  </si>
  <si>
    <t>What is the area of Madagascar, in square angstroms?</t>
  </si>
  <si>
    <t>square angstroms</t>
  </si>
  <si>
    <t>First, we need to know the approximate size of Madagascar. Let's assume it is roughly the size of Texas, which is approximately 700,000 square kilometers. 
Next, we need to convert square kilometers to square angstroms. One square kilometer is equal to 1 x 10^20 square angstroms. 
So, the estimated area of Madagascar in square angstroms would be:
700,000 square kilometers x 1 x 10^20 square angstroms/square kilometer = 7 x 10^25 square angstroms
ANSWER: 10^25</t>
  </si>
  <si>
    <t>How tall, in feet, is the 22nd tallest building in the world?</t>
  </si>
  <si>
    <t>feet</t>
  </si>
  <si>
    <t>Assumption: The height of the tallest building in the world is around 2,700 feet.
To estimate the height of the 22nd tallest building in the world, we can use the fact that the height of buildings generally decreases as we move down the list of tallest buildings. 
Assuming a rough average decrease of 100 feet in height for each building as we move down the list, we can estimate that the 22nd tallest building in the world is around 1,800 feet tall.
Therefore, the estimated value is 10^3 (1,000). 
Answer: 10^3 (1,000)</t>
  </si>
  <si>
    <t>What is 7^43?</t>
  </si>
  <si>
    <t>To estimate the value of 7^43, we can use the rule of thumb that any number raised to a large power will have a value in the order of magnitude of the largest power of 10 that is less than the power being raised to. In this case, the largest power of 10 less than 43 is 10^40. 
So, we can estimate that 7^43 is in the order of magnitude of 10^40. 
ESTIMATED VALUE: 10^40</t>
  </si>
  <si>
    <t>What is the mass of Mars in iPhone 5s?</t>
  </si>
  <si>
    <t>iPhone 5s</t>
  </si>
  <si>
    <t>ANSWER: 
Assuming that the learner is asking for a comparison between the mass of Mars and the mass of an iPhone 5s, we can estimate the answer using the following steps:
1. Find the mass of Mars: According to NASA, the mass of Mars is approximately 6.39 x 10^23 kg.
2. Find the mass of an iPhone 5s: According to Apple, the mass of an iPhone 5s is approximately 112 grams, which is equivalent to 0.000112 kg.
3. Compare the two masses: To compare the mass of Mars and an iPhone 5s, we can divide the mass of Mars by the mass of an iPhone 5s:
6.39 x 10^23 kg / 0.000112 kg = 5.71 x 10^28
Therefore, the estimated value of the mass of Mars in iPhone 5s is 10^28. 
It's important to note that this is just an estimate and the actual value may vary. Additionally, the comparison between the mass of Mars and an iPhone 5s may not be the most meaningful or relevant comparison, as they are vastly different in size and composition.</t>
  </si>
  <si>
    <t>How many Apps have been downloaded from Apple's iTunes Store?</t>
  </si>
  <si>
    <t>Apps</t>
  </si>
  <si>
    <t>ANSWER: 
Assuming that the question is referring to the total number of app downloads from the inception of the iTunes Store until now, we can estimate the answer as follows:
1. As of January 2021, Apple announced that there are over 1.8 billion active Apple devices worldwide. Let's assume that each device has downloaded an average of 100 apps over its lifetime (this is a rough estimate based on various sources). 
2. Multiplying the number of devices by the average number of apps downloaded per device gives us a total of 180 billion app downloads. 
3. However, this estimate does not take into account apps that have been downloaded and deleted, or apps that have been downloaded multiple times by the same user. So, let's assume that 50% of the total app downloads are unique downloads (i.e. not counting re-downloads or deleted apps). 
4. Applying this adjustment, we get an estimated total of 90 billion unique app downloads from the iTunes Store. 
Therefore, the estimated value for the total number of apps downloaded from Apple's iTunes Store is 10^11 (100 billion).</t>
  </si>
  <si>
    <t>How many different sets of 5 can you pick from a group of 50?</t>
  </si>
  <si>
    <t>sets</t>
  </si>
  <si>
    <t>To estimate the number of different sets of 5 that can be picked from a group of 50, we can use the combination formula. The formula is:
nCr = n! / (r! * (n-r)!)
where n is the total number of items in the group, and r is the number of items we want to choose.
So, for this question, we have:
n = 50
r = 5
Plugging these values into the formula, we get:
50C5 = 50! / (5! * (50-5)!)
Simplifying this expression, we get:
50C5 = (50 * 49 * 48 * 47 * 46) / (5 * 4 * 3 * 2 * 1)
Using a calculator, we can evaluate this expression to get:
50C5 = 2,118,760
Therefore, the estimated value for the number of different sets of 5 that can be picked from a group of 50 is 10^6.326 (rounded to three decimal places).
ANSWER: 10^6</t>
  </si>
  <si>
    <t>In 2004, how many people worldwide died in motor vehicle accidents?</t>
  </si>
  <si>
    <t>people</t>
  </si>
  <si>
    <t>ANSWER: In 2004, approximately 1.2 million people worldwide died in motor vehicle accidents. 
To estimate this answer, we can make the assumption that the number of deaths in motor vehicle accidents has remained relatively consistent over the years. According to the World Health Organization, the estimated number of deaths in motor vehicle accidents in 2016 was 1.35 million. 
Therefore, we can estimate that in 2004, the number of deaths in motor vehicle accidents was likely around 1.2 million. 
Estimated value: 10^6.08</t>
  </si>
  <si>
    <t>How many seconds has it been since Thomas Jefferson was born?</t>
  </si>
  <si>
    <t>seconds</t>
  </si>
  <si>
    <t>First, we need to know when Thomas Jefferson was born. Let's assume he was born in 1743. 
Next, we need to know the current year. Let's assume it is 2021. 
To find the number of seconds since Jefferson was born, we can use the following formula: 
(number of years since Jefferson was born) x (number of seconds in a year) 
So, the calculation would be: 
(2021 - 1743) x (60 x 60 x 24 x 365) 
= 278 x 31,536,000 
= 8,769,408,000 
Therefore, the estimated value for the number of seconds since Thomas Jefferson was born is 10^10 (10 to the power of 10).</t>
  </si>
  <si>
    <t>How many stories tall is the tallest human ever to live?</t>
  </si>
  <si>
    <t>stories</t>
  </si>
  <si>
    <t>Assumption: Let's assume that the average height of a human being is around 6 feet (or 2 meters).
Step 1: Find the height of the tallest human ever recorded. According to the Guinness World Records, the tallest person ever recorded was Robert Wadlow, who was 8 feet 11 inches (2.72 meters) tall.
Step 2: Convert the height into stories. Assuming that each story is around 10 feet (or 3 meters) tall, we can estimate that Robert Wadlow was around 0.27 x 10/3 = 0.9 stories tall.
Step 3: Round up the answer to the nearest order of magnitude. Since the estimated value is less than 1, we can round it down to the nearest order of magnitude, which is 10^0.
ANSWER: The estimated height of the tallest human ever to live in stories is 10^0, or approximately 1 story tall.</t>
  </si>
  <si>
    <t>How many atoms are in your body?</t>
  </si>
  <si>
    <t>atoms</t>
  </si>
  <si>
    <t>ANSWER: 
Assuming an average adult body weight of 70 kg, we can estimate the number of atoms in the body using Avogadro's number (6.022 x 10^23 atoms/mol) and the molecular weight of the human body (approximately 18,000 g/mol). 
First, we need to convert the body weight from kg to grams: 
70 kg x 1000 g/kg = 70,000 g 
Next, we divide the body weight by the molecular weight to get the number of moles: 
70,000 g / 18,000 g/mol = 3.89 mol 
Finally, we multiply the number of moles by Avogadro's number to get the number of atoms: 
3.89 mol x 6.022 x 10^23 atoms/mol = 2.34 x 10^24 atoms 
Therefore, an estimated value for the number of atoms in the human body is 10^24.</t>
  </si>
  <si>
    <t>How many chicken wing segments were consumed during the 2013 Super Bowl?</t>
  </si>
  <si>
    <t>segments</t>
  </si>
  <si>
    <t>First, we need to make some assumptions. Let's assume that each person who watched the Super Bowl consumed an average of 10 chicken wing segments. Next, we need to estimate the number of people who watched the Super Bowl in 2013. According to Nielsen, the 2013 Super Bowl had an average audience of 108.4 million viewers. 
To estimate the number of chicken wing segments consumed, we can multiply the number of viewers by the average number of chicken wing segments consumed per person. 
108.4 million viewers x 10 chicken wing segments per person = 1.084 billion chicken wing segments consumed during the 2013 Super Bowl.
Therefore, the estimated value is 10^9 (1 billion).</t>
  </si>
  <si>
    <t>How many bytes of digital information does humanity produce each day?</t>
  </si>
  <si>
    <t>bytes</t>
  </si>
  <si>
    <t>First, let's make some assumptions. We will assume that there are approximately 7.8 billion people in the world, and that each person produces an average of 1 GB of digital information per day. This includes things like social media posts, emails, photos, videos, and other digital content.
To estimate the total amount of digital information produced by humanity each day, we can multiply the number of people by the amount of data each person produces:
7.8 billion people x 1 GB per person = 7.8 billion GB per day
Now, we need to convert GB to bytes. One GB is equal to 1,073,741,824 bytes. So, we can multiply the number of GB by this conversion factor:
7.8 billion GB per day x 1,073,741,824 bytes per GB = 8.37 x 10^18 bytes per day
Therefore, our estimated answer is 10^19 bytes per day (since 8.37 x 10^18 is closer to 10^19 than 10^18).</t>
  </si>
  <si>
    <t>What was the estimated size, in bytes, of the library of Congress in 1949?</t>
  </si>
  <si>
    <t>Assumption: The library of Congress in 1949 had a collection of approximately 1 million books.
Step 1: Estimate the average size of a book in bytes. Let's assume an average book size of 1 MB (megabyte) or 10^6 bytes.
Step 2: Multiply the average book size by the number of books in the library of Congress in 1949. 
1 million books x 10^6 bytes per book = 10^12 bytes
ANSWER: The estimated size of the library of Congress in 1949 was 10^12 bytes.</t>
  </si>
  <si>
    <t>If you were to count from one to a quintillion, and took a second to visualize each number (audibly counting would take a lot longer), how long would it take, in years?</t>
  </si>
  <si>
    <t>years</t>
  </si>
  <si>
    <t>ANSWER: 
Assuming that it takes one second to visualize each number, and there are one quintillion numbers to count, we can estimate the time it would take as follows:
1 quintillion = 10^18
1 year = 365 days x 24 hours x 60 minutes x 60 seconds = 31,536,000 seconds (approximately)
So, the estimated time it would take to count from one to a quintillion, visualizing each number for one second, would be:
10^18 seconds / 31,536,000 seconds per year = 31,709,791 years
Therefore, the estimated answer is 10^7 (since the answer is in the order of magnitude of millions).</t>
  </si>
  <si>
    <t>How many kegs (as in beer) could you fill with the amount of liquid the average person drinks in a year?</t>
  </si>
  <si>
    <t>kegs</t>
  </si>
  <si>
    <t>ANSWER: 
Assumption: The average person drinks 2 liters of liquid per day.
Step 1: Calculate the amount of liquid consumed in a year by one person.
2 liters/day x 365 days/year = 730 liters/year
Step 2: Convert liters to kegs.
Assumption: A keg of beer holds 50 liters.
730 liters/year ?? 50 liters/keg = 14.6 kegs/year
ESTIMATED VALUE: 10^1 (10 kegs)</t>
  </si>
  <si>
    <t>Hurricane Sandy was devastating and expensive. If you had a pile of pennies equal in value to Sandy's cost, what would be its weight in troy ounces?</t>
  </si>
  <si>
    <t>troy ounces</t>
  </si>
  <si>
    <t>First, we need to estimate the cost of Hurricane Sandy. According to the National Oceanic and Atmospheric Administration (NOAA), the total cost of Hurricane Sandy was approximately $70 billion.
Next, we need to estimate the weight of a penny. A penny weighs approximately 2.5 grams.
To convert grams to troy ounces, we need to divide by 31.1. Therefore, one penny weighs approximately 0.0804 troy ounces.
To find the weight of a pile of pennies equal in value to Hurricane Sandy's cost, we need to divide $70 billion by the value of one penny, which is $0.01. This gives us 7 trillion pennies.
Multiplying 7 trillion pennies by the weight of one penny in troy ounces (0.0804), we get a total weight of approximately 563.2 billion troy ounces.
ANSWER: 10^11.75 (estimated weight of pile of pennies equal in value to Hurricane Sandy's cost in troy ounces)</t>
  </si>
  <si>
    <t>What is the population of the world's 70th most populous nation?</t>
  </si>
  <si>
    <t>To estimate the population of the world's 70th most populous nation, we can make the assumption that the population of the top 10 most populous nations is in the billions, the next 20 are in the hundreds of millions, and the next 40 are in the tens of millions. 
Therefore, we can estimate that the population of the 70th most populous nation is in the range of 10 million to 50 million. 
ESTIMATED VALUE: 10^7 to 10^8</t>
  </si>
  <si>
    <t>United Airlines is the largest airline in the world. How many planes comprise their fleet?</t>
  </si>
  <si>
    <t>planes</t>
  </si>
  <si>
    <t>To estimate the number of planes in United Airlines' fleet, we can make some assumptions. Let's assume that United Airlines has a similar fleet size to other major airlines such as Delta and American Airlines. According to recent data, Delta has a fleet size of around 800 planes and American Airlines has a fleet size of around 950 planes.
Based on this information, we can estimate that United Airlines' fleet size is likely to be in the range of 800-950 planes. Therefore, an estimated answer for the number of planes in United Airlines' fleet would be 10^3 to 10^4. 
ANSWER: 10^3 to 10^4.</t>
  </si>
  <si>
    <t>What is the average February high temperature in Washington DC, in ??D?</t>
  </si>
  <si>
    <t>??F</t>
  </si>
  <si>
    <t>To estimate the average February high temperature in Washington DC, we can make the assumption that it is similar to other cities in the same region. One way to do this is to look at the average February high temperature in nearby cities like Baltimore or Philadelphia. 
According to historical data, the average February high temperature in Baltimore is around 47??F (8??C) and in Philadelphia it is around 45??F (7??C). 
Assuming that Washington DC has a similar climate to these cities, we can estimate that the average February high temperature in Washington DC is around 46??F (8??C). 
Therefore, the estimated value is 10^1 (10).</t>
  </si>
  <si>
    <t>The My Lai Massacre occurred on this date in 1968. According to the US army, how many people were killed?</t>
  </si>
  <si>
    <t>ANSWER: The US army reported that around 500 people were killed in the My Lai Massacre. 
To estimate this answer, we can make the assumption that the number of people killed was in the hundreds or thousands, rather than tens or millions. 
Therefore, an estimated value for the number of people killed in the My Lai Massacre would be 10^2 or 10^3.</t>
  </si>
  <si>
    <t>How many automobiles had General Motors produced as of this date in 1968?</t>
  </si>
  <si>
    <t>automobiles</t>
  </si>
  <si>
    <t>First, we need to make an assumption that General Motors has been producing automobiles at a relatively constant rate since its inception. 
Next, we can look up the total number of automobiles produced by General Motors up to a certain year, let's say 1960. According to historical data, General Motors had produced around 100 million automobiles by 1960. 
Assuming that the production rate remained relatively constant, we can estimate that by 1968, General Motors had produced approximately 150 million automobiles. 
Therefore, the estimated value is 10^8 (since 150 million is equivalent to 1.5 x 10^8). 
ANSWER: 8</t>
  </si>
  <si>
    <t>What percentage of earth's water supply is contained within living beings (all forms of life)?</t>
  </si>
  <si>
    <t>%</t>
  </si>
  <si>
    <t>Assumption: Let's assume that the total amount of water on Earth is approximately 1.386 billion cubic kilometers.
Step 1: Estimate the total amount of water contained within living beings. According to some estimates, living organisms contain approximately 0.0001% of the total water on Earth.
0.0001% of 1.386 billion cubic kilometers = 1.386 million cubic kilometers
Step 2: Calculate the percentage of Earth's water supply contained within living beings.
1.386 million cubic kilometers / 1.386 billion cubic kilometers = 0.1%
ANSWER: 10^-1 (or 0.1%)</t>
  </si>
  <si>
    <t>How many different types of proteins are in the human body?</t>
  </si>
  <si>
    <t>types of proteins</t>
  </si>
  <si>
    <t>To estimate the number of different types of proteins in the human body, we can make some assumptions. Firstly, we know that the human genome contains approximately 20,000-25,000 genes that code for proteins. However, a single gene can produce multiple protein isoforms through alternative splicing and post-translational modifications. Additionally, proteins can also be modified by external factors such as environmental conditions and disease states.
Taking these factors into account, it is estimated that there are around 1 million different types of proteins in the human body. This is based on the fact that the human proteome (the entire set of proteins expressed by an organism) contains around 100,000-1,000,000 unique protein isoforms.
Therefore, the estimated value for the number of different types of proteins in the human body is 10^6 (1,000,000).</t>
  </si>
  <si>
    <t>How many different amino acids are?</t>
  </si>
  <si>
    <t>amino acids</t>
  </si>
  <si>
    <t>ANSWER: There are approximately 20 different amino acids. 
To estimate this, we can assume that there are around 20 common amino acids that are used in the human body and in most living organisms. While there are some rare or specialized amino acids, we can ignore those for the purposes of this estimation. 
Therefore, the estimated value is 10^1, or 10.</t>
  </si>
  <si>
    <t>How many hairs are on the average human head?</t>
  </si>
  <si>
    <t>hairs</t>
  </si>
  <si>
    <t>ANSWER: 
Assuming an average human head has around 100,000 hairs, we can estimate the answer as follows:
1. Estimate the surface area of the scalp: Let's assume the average scalp has a surface area of about 600 cm^2.
2. Estimate the hair density: Let's assume the average hair density is about 170 hairs per cm^2.
3. Multiply the surface area by the hair density: 600 cm^2 x 170 hairs/cm^2 = 102,000 hairs.
Therefore, the estimated value for the number of hairs on the average human head is 10^5 (100,000).</t>
  </si>
  <si>
    <t xml:space="preserve">How many ml of saliva does a human produce in a lifetime? </t>
  </si>
  <si>
    <t>ml</t>
  </si>
  <si>
    <t>First, we need to make some assumptions. Let's assume that the average human produces 1.5 liters of saliva per day and that the average lifespan is 75 years. 
To estimate the total amount of saliva produced in a lifetime, we can multiply the daily amount by the number of days in a year and then by the number of years in a lifetime: 
1.5 liters/day x 365 days/year x 75 years = 41,343.75 liters 
To convert liters to milliliters, we can multiply by 1000: 
41,343.75 liters x 1000 ml/liter = 41,343,750 ml 
Therefore, an estimated answer for the amount of saliva produced in a lifetime is 10^7.62 ml.</t>
  </si>
  <si>
    <t>How many red blood cells are in one human body?</t>
  </si>
  <si>
    <t>red blood cells</t>
  </si>
  <si>
    <t>To estimate the number of red blood cells in one human body, we can make some assumptions. 
First, we can assume that the average adult human has a blood volume of about 5 liters. 
Next, we can assume that the average concentration of red blood cells in the blood is about 5 million cells per microliter. 
Using these assumptions, we can estimate the number of red blood cells in one human body as follows: 
5 liters of blood = 5,000,000 microliters of blood 
5,000,000 microliters of blood x 5 million red blood cells per microliter = 25,000,000,000,000 (25 trillion) red blood cells 
Therefore, the estimated value for the number of red blood cells in one human body is 10^13.</t>
  </si>
  <si>
    <t>How many toothpicks can be made from a cord of wood?</t>
  </si>
  <si>
    <t>toothpicks</t>
  </si>
  <si>
    <t>First, we need to make some assumptions. Let's assume that the cord of wood is a standard size of 128 cubic feet and that each toothpick is 2.5 inches long and 1/16 inch wide.
Step 1: Calculate the volume of a toothpick
To do this, we need to convert the dimensions to feet. 2.5 inches is 0.2083 feet and 1/16 inch is 0.0104 feet. The volume of a toothpick is then:
0.2083 ft x 0.0104 ft x 1 ft = 0.00216 cubic feet
Step 2: Calculate the number of toothpicks in a cord of wood
To do this, we need to divide the volume of the cord of wood by the volume of a toothpick:
128 cubic feet / 0.00216 cubic feet = 59,259 toothpicks
So, the estimated value is 10^4 (since 59,259 is between 10,000 and 100,000). Therefore, a cord of wood can make approximately 10^4 toothpicks.</t>
  </si>
  <si>
    <t>How many seconds does it take a dog to locate the direction of a sound?</t>
  </si>
  <si>
    <t>First, we need to make some assumptions. Let's assume that the dog is within a reasonable distance from the sound source and that the sound is loud enough for the dog to hear it. 
Now, let's consider how dogs locate the direction of a sound. They use their ears to detect the difference in the time it takes for the sound to reach each ear. This time difference is called the interaural time difference (ITD). 
Research has shown that dogs can detect ITDs as small as 10 microseconds (??s). This means that it takes the dog about 10 ??s to locate the direction of a sound. 
To convert microseconds to seconds, we divide by 1,000,000. Therefore, the estimated time it takes a dog to locate the direction of a sound is:
10 ??s ?? 1,000,000 = 0.00001 seconds
In order of magnitude, the answer is 10^-5.</t>
  </si>
  <si>
    <t>How many taste buds are on a human tongue?</t>
  </si>
  <si>
    <t>taste buds</t>
  </si>
  <si>
    <t>ANSWER: There are approximately 10,000 taste buds on a human tongue. 
To estimate this, we can make the assumption that the average human tongue is about 10 centimeters long. We can also assume that taste buds are evenly distributed across the surface of the tongue. 
If we imagine the tongue as a rectangle with a length of 10 centimeters and a width of, say, 2 centimeters, we can calculate the surface area of the tongue as 20 square centimeters. 
Research has shown that taste buds are typically found in clusters of 50-100, so let's assume an average of 75 taste buds per cluster. 
If we divide the surface area of the tongue (20 square centimeters) by the average size of a taste bud cluster (75 taste buds), we get an estimated total of 267 taste bud clusters on the tongue. 
Multiplying this by the average number of taste buds per cluster (75) gives us an estimated total of 20,025 taste buds on the tongue. 
However, this is just an estimate and the actual number of taste buds can vary from person to person. Therefore, we can round our estimate to the nearest order of magnitude, which is 10^4, or 10,000 taste buds.</t>
  </si>
  <si>
    <t>The diameter of a DNA molecule in inches.</t>
  </si>
  <si>
    <t>inches</t>
  </si>
  <si>
    <t>ANSWER: 
Assuming that we are talking about the diameter of a double-stranded DNA molecule, we can estimate its size based on the known length of a single base pair. 
A single base pair is approximately 0.34 nanometers (nm) in length. The diameter of a DNA molecule is twice the length of a single base pair, so we can estimate it to be around 0.68 nm. 
To convert this to inches, we need to use the conversion factor 1 nm = 3.937 x 10^-8 inches. 
0.68 nm x (3.937 x 10^-8 inches/nm) = 2.68 x 10^-8 inches 
Therefore, the estimated diameter of a DNA molecule in inches is 10^-8.</t>
  </si>
  <si>
    <t>How many base pairs are in one nucleus of one cell?</t>
  </si>
  <si>
    <t>base pairs</t>
  </si>
  <si>
    <t>First, we need to make some assumptions. Let's assume that we are talking about a human cell nucleus and that it is diploid (meaning it contains two sets of chromosomes). 
Next, we know that the human genome contains approximately 3 billion base pairs. However, not all of these base pairs are located in the nucleus - some are found in the mitochondria. 
Research has shown that the average human cell nucleus contains around 6 picograms of DNA. Using the fact that one base pair weighs approximately 650 daltons, we can estimate that there are around 9.2 billion base pairs in one nucleus of a human cell. 
Therefore, the estimated value is 10^9 (1 billion).</t>
  </si>
  <si>
    <t>How many diapers are thrown out in the U.S. each year?</t>
  </si>
  <si>
    <t>diapers</t>
  </si>
  <si>
    <t>To estimate the number of diapers thrown out in the U.S. each year, we can make a few assumptions. Let's assume that there are approximately 328 million people in the U.S. and that the average baby uses 6-8 diapers per day for the first few years of their life. 
So, let's take the midpoint of that range and assume that each baby uses 7 diapers per day. That means that each baby uses 2,555 diapers per year (7 diapers per day x 365 days). 
Now, let's assume that 4% of the U.S. population is made up of babies (this is a rough estimate based on birth rates and population demographics). That means that there are approximately 13.1 million babies in the U.S. 
Multiplying the number of babies by the number of diapers used per year, we get an estimated total of 33.4 billion diapers used in the U.S. each year. 
Assuming that all of these diapers are thrown out (which may not be entirely accurate, as some may be recycled or composted), we can estimate that there are 10^10 (10 to the power of 10) diapers thrown out in the U.S. each year. 
So, the estimated value is 10^10.</t>
  </si>
  <si>
    <t>How many years is the ?? life of Carbon-14?</t>
  </si>
  <si>
    <t>ANSWER: The half-life of Carbon-14 is approximately 5,700 years. 
To estimate this, we can assume that the half-life of Carbon-14 is somewhere between 1,000 and 10,000 years. We know that it is longer than 1,000 years because we can still detect Carbon-14 in objects that are thousands of years old. We also know that it is shorter than 10,000 years because we would not be able to detect any Carbon-14 in objects that are tens of thousands of years old.
Therefore, we can estimate the half-life of Carbon-14 to be around 5,000-6,000 years, which is in the order of magnitude of 10^3. However, to be more precise, the actual value is 5,700 years, which is in the order of magnitude of 10^3.75.</t>
  </si>
  <si>
    <t>How many years does it take for Styrofoam to biodegrade?</t>
  </si>
  <si>
    <t>To estimate how many years it takes for Styrofoam to biodegrade, we can make the assumption that it takes a very long time for Styrofoam to break down naturally. Based on this assumption, we can estimate that it takes at least 100 years for Styrofoam to biodegrade. 
To arrive at this estimate, we can consider the fact that Styrofoam is a type of plastic that is not easily biodegradable. It is made from polystyrene, which is a synthetic polymer that does not break down easily in the environment. In fact, Styrofoam can persist in the environment for hundreds of years, contributing to pollution and harming wildlife.
Therefore, our estimated value for how long it takes for Styrofoam to biodegrade is 10^2, or 100 years.</t>
  </si>
  <si>
    <t>What is the amount of energy used in kWh for the average search query on Google?</t>
  </si>
  <si>
    <t>kWh</t>
  </si>
  <si>
    <t>First, we need to make some assumptions. Let's assume that the average search query on Google takes about 10 seconds to complete and that the energy used is primarily from the user's device (e.g. laptop, phone, etc.) and not from Google's servers.
Next, we need to estimate the power consumption of the device during a search query. Let's assume that the device uses an average of 10 watts during a search query.
To calculate the energy used, we can use the formula:
Energy (kWh) = Power (kW) x Time (hours)
First, we need to convert the power from watts to kilowatts:
Power (kW) = 10 watts / 1000 = 0.01 kW
Next, we need to convert the time from seconds to hours:
Time (hours) = 10 seconds / 3600 = 0.00278 hours
Now we can plug in our values and calculate the energy used:
Energy (kWh) = 0.01 kW x 0.00278 hours = 0.0000278 kWh
Therefore, the estimated amount of energy used for the average search query on Google is approximately 10^-5 kWh.
ESTIMATED VALUE: 10^-5</t>
  </si>
  <si>
    <t>How many gallons of gasoline are burned each day?</t>
  </si>
  <si>
    <t>gallons</t>
  </si>
  <si>
    <t>First, we need to make some assumptions. Let's assume that we are talking about gasoline consumption in the United States. According to the U.S. Energy Information Administration, the United States consumed approximately 143.37 billion gallons of gasoline in 2019. 
To estimate how many gallons of gasoline are burned each day, we can divide this number by 365 (the number of days in a year). 
143.37 billion gallons / 365 days = 392.6 million gallons per day
Therefore, an estimated answer to the question "How many gallons of gasoline are burned each day?" is 10^8 (100 million). 
ANSWER: 10^8</t>
  </si>
  <si>
    <t>How many active volcanoes are on the surface of the earth?</t>
  </si>
  <si>
    <t>active volcanoes</t>
  </si>
  <si>
    <t>Assumption: We will consider an active volcano as one that has erupted in the last 10,000 years.
To estimate the number of active volcanoes on the surface of the earth, we can start by looking at the number of known volcanoes. According to the Smithsonian Institution's Global Volcanism Program, there are approximately 1,500 active volcanoes on the surface of the earth.
However, this number only includes the volcanoes that have been identified and studied. There may be many more active volcanoes that have not yet been discovered or studied.
Therefore, we can estimate the number of active volcanoes on the surface of the earth to be in the range of 1,500 to 2,000.
ESTIMATED VALUE: 10^3 to 10^4 (depending on the range of estimated number of active volcanoes)</t>
  </si>
  <si>
    <t>What is the age of the Earth in seconds?</t>
  </si>
  <si>
    <t>To estimate the age of the Earth in seconds, we can start with the assumption that the Earth is approximately 4.5 billion years old. 
To convert this to seconds, we need to multiply by the number of seconds in a year. There are 60 seconds in a minute, 60 minutes in an hour, 24 hours in a day, and 365 days in a year (ignoring leap years for simplicity). 
So, the calculation would be: 
4.5 billion years x 365 days/year x 24 hours/day x 60 minutes/hour x 60 seconds/minute 
This gives us an estimated age of the Earth in seconds of approximately 1.42 x 10^17 seconds. 
ANSWER: 10^17</t>
  </si>
  <si>
    <t>The number of Earths that would fit inside of the sun?</t>
  </si>
  <si>
    <t>Earths</t>
  </si>
  <si>
    <t>ANSWER: 
Assuming that both Earth and the Sun are perfect spheres, we can estimate the number of Earths that would fit inside the Sun by comparing their volumes. 
The radius of the Sun is approximately 109 times larger than the radius of the Earth. Therefore, the volume of the Sun is approximately (109)^3 = 1,330,000 times larger than the volume of the Earth. 
So, we can estimate that about 1,330,000 Earths could fit inside the Sun. 
ESTIMATED VALUE: 10^6</t>
  </si>
  <si>
    <t>The approximate weight of a 150lb person if they were able to stand on the surface of the sun?</t>
  </si>
  <si>
    <t>lbs</t>
  </si>
  <si>
    <t>ANSWER: 
Assuming that the person is able to stand on the surface of the sun, we can estimate their weight using the formula W = mg, where W is the weight, m is the mass, and g is the acceleration due to gravity. 
The acceleration due to gravity on the surface of the sun is approximately 274 m/s^2. 
To estimate the mass of the person, we can assume that their density is similar to that of water, which is 1000 kg/m^3. Therefore, the volume of the person would be 150 lbs / (1000 kg/m^3 * 9.81 m/s^2) = 0.015 m^3. 
Using the formula W = mg, we can calculate the weight of the person on the surface of the sun as W = 0.015 m^3 * 1000 kg/m^3 * 274 m/s^2 = 4,110,000 N. 
Therefore, the approximate weight of a 150lb person if they were able to stand on the surface of the sun is 10^6.6 N. 
REASON: The weight of a person on the surface of the sun would be significantly greater than their weight on Earth due to the much stronger gravitational force on the sun. By making assumptions about the person's density and using the formula for weight, we can estimate their weight on the sun's surface.</t>
  </si>
  <si>
    <t>The number of years ago that Pangaea existed as a supercontinent?</t>
  </si>
  <si>
    <t>To estimate the number of years ago that Pangaea existed as a supercontinent, we can make some assumptions based on geological evidence. One way to estimate this is by looking at the rate of plate tectonic movement and the distance between the current continents that were once part of Pangaea. 
Assuming an average plate tectonic movement of 2.5 cm per year, and an estimated distance of 10,000 km between the opposite sides of Pangaea, we can estimate that it took approximately 400 million years for Pangaea to break apart. 
Therefore, the estimated number of years ago that Pangaea existed as a supercontinent is 10^8 (100 million years) to 10^9 (1 billion years) years ago. 
It's important to note that this is just an estimation and the actual time frame may vary based on different geological factors.</t>
  </si>
  <si>
    <t>The speed of the Earth in miles per hour that it travels through space?</t>
  </si>
  <si>
    <t>miles per hour</t>
  </si>
  <si>
    <t>ANSWER: 
To estimate the speed of the Earth in miles per hour as it travels through space, we can make the assumption that the Earth's orbit around the sun is roughly circular. We can also assume that the distance between the Earth and the sun is approximately 93 million miles. 
To calculate the speed, we need to know the circumference of the Earth's orbit. The formula for the circumference of a circle is C = 2?€r, where r is the radius of the circle. In this case, the radius is the distance between the Earth and the sun, or 93 million miles. 
So, the circumference of the Earth's orbit is:
C = 2?€(93 million miles) ??? 584 million miles
Now, we need to know how long it takes for the Earth to complete one orbit around the sun. This is known as the orbital period, and it is approximately 365.25 days. 
To calculate the speed of the Earth in miles per hour, we can divide the circumference of the Earth's orbit by the number of hours in one year:
Speed = (584 million miles) / (365.25 days/year) / (24 hours/day) ??? 67,000 miles per hour
Therefore, the estimated value for the speed of the Earth in miles per hour as it travels through space is 10^4.83.</t>
  </si>
  <si>
    <t>111,111,111^2</t>
  </si>
  <si>
    <t>To estimate the answer to 111,111,111^2, we can use the following method:
1. Recognize that 111,111,111 is very close to 10^8 (one hundred million).
2. Rewrite the expression as (10^8 + 111,111)^2.
3. Use the binomial expansion formula to expand the expression: (a + b)^2 = a^2 + 2ab + b^2.
4. Apply the formula to our expression: (10^8 + 111,111)^2 = 10^16 + 2(10^8)(111,111) + 111,111^2.
5. Estimate the value of 2(10^8)(111,111) as 2 x 10^8 x 10^5 = 2 x 10^13.
6. Recognize that 111,111^2 is close to 10^8 x 10^8 = 10^16.
7. Add the estimated values: 10^16 + 2 x 10^13 + 10^16 = 2 x 10^16.
Therefore, the estimated value of 111,111,111^2 is 10^16. 
ANSWER: 16</t>
  </si>
  <si>
    <t>How many pounds of food are eaten by one human in one lifetime?</t>
  </si>
  <si>
    <t>pounds</t>
  </si>
  <si>
    <t>ANSWER: 
Assuming an average lifespan of 80 years and an average daily caloric intake of 2000 calories, we can estimate the amount of food eaten by one human in one lifetime. 
First, we need to convert calories to pounds. One pound of body fat contains approximately 3500 calories, so we can estimate that one pound of food contains approximately 3500/2000 = 1.75 pounds of food. 
Next, we need to calculate the total number of days in 80 years. There are 365 days in a year, so 80 years is approximately 29,200 days. 
Multiplying the number of days by the daily food intake in pounds, we get: 
29,200 days x 1.75 pounds of food per day = 51,100 pounds of food 
Therefore, an estimated 10^4 (10,000) pounds of food are eaten by one human in one lifetime.</t>
  </si>
  <si>
    <t>The mass of the earth in tons?</t>
  </si>
  <si>
    <t>tons</t>
  </si>
  <si>
    <t>To estimate the mass of the earth in tons, we can use the fact that the average density of the earth is about 5.5 grams per cubic centimeter. We can assume that the earth is roughly a sphere with a radius of 6,371 kilometers. 
First, we need to calculate the volume of the earth. The formula for the volume of a sphere is (4/3)?€r^3. Plugging in the radius of the earth, we get:
V = (4/3)?€(6,371 km)^3
V ??? 1.08 x 10^12 km^3
Next, we can convert this volume to cubic centimeters by multiplying by 10^15 (since there are 10^15 cubic centimeters in a cubic kilometer):
V ??? 1.08 x 10^27 cm^3
Finally, we can estimate the mass of the earth by multiplying the volume by the density:
M ??? (1.08 x 10^27 cm^3) x (5.5 g/cm^3)
M ??? 5.94 x 10^27 g
To convert this to tons, we can divide by 1,000,000 (since there are 1,000,000 grams in a ton):
M ??? 5.94 x 10^21 tons
Therefore, the estimated mass of the earth in tons is 10^21. 
ANSWER: 10^21</t>
  </si>
  <si>
    <t>How many ways can you make change for a dollar?</t>
  </si>
  <si>
    <t>ways</t>
  </si>
  <si>
    <t>To estimate the number of ways to make change for a dollar, we can make some assumptions. Let's assume that we only have coins (pennies, nickels, dimes, and quarters) and not bills. We can also assume that we have an unlimited supply of each type of coin.
To start, let's consider the largest coin, the quarter. We can make change for a dollar using 0, 1, 2, 3, or 4 quarters. If we use 4 quarters, we have no other coins left to use. If we use 3 quarters, we have 25 cents left to make change with. We can use either another quarter, or we can use a combination of dimes, nickels, and pennies. If we use 2 quarters, we have 50 cents left to make change with. Again, we can use a combination of dimes, nickels, and pennies. If we use 1 quarter, we have 75 cents left to make change with. And if we use no quarters, we have 100 cents (or a dollar) left to make change with.
Using this method, we can list out all the possible combinations of coins that add up to a dollar. It's a bit tedious, but we can do it. Once we have all the combinations, we can count them up to get an estimate of the total number of ways to make change for a dollar.
Based on this method, I would estimate that there are around 10^3 (or 1000) ways to make change for a dollar using only coins. However, this is just an estimate and the actual number may be slightly different.</t>
  </si>
  <si>
    <t>How many dimples are on a U.S. regulation golf ball?</t>
  </si>
  <si>
    <t>dimples</t>
  </si>
  <si>
    <t>ANSWER: 
Assumption: A U.S. regulation golf ball has a diameter of approximately 4.3 cm.
Step 1: Calculate the surface area of the golf ball. 
Surface area = 4?€r^2
Surface area = 4?€(2.15)^2
Surface area ??? 58.1 cm^2
Step 2: Estimate the number of dimples on the golf ball. 
Assumption: The dimples cover approximately 70% of the surface area of the golf ball. 
Dimple area = 0.7 x 58.1 cm^2
Dimple area ??? 40.7 cm^2
Assumption: The average size of a dimple is approximately 0.2 cm in diameter. 
Dimple area = ?€r^2
0.2 cm = ?€r^2
r ??? 0.28 cm
Dimple area = ?€(0.28)^2
Dimple area ??? 0.25 cm^2
Number of dimples = Dimple area / Average dimple area
Number of dimples ??? 40.7 cm^2 / 0.25 cm^2
Number of dimples ??? 163
ESTIMATED VALUE: 10^2 (100)</t>
  </si>
  <si>
    <t>How many times will you blink this year?</t>
  </si>
  <si>
    <t>times</t>
  </si>
  <si>
    <t>ANSWER: 
Assuming an average blink rate of 15-20 blinks per minute, and an average of 16 waking hours per day, we can estimate the number of blinks per day as:
15-20 blinks/minute * 60 minutes/hour * 16 hours/day = 14,400-19,200 blinks/day
Multiplying this by the number of days in a year (365), we get:
14,400-19,200 blinks/day * 365 days/year = 5,256,000-7,008,000 blinks/year
Therefore, the estimated number of times you will blink this year is:
10^6 (1,000,000) to 10^7 (10,000,000) blinks/year.</t>
  </si>
  <si>
    <t>What is the speed of a sneeze in cm/s?</t>
  </si>
  <si>
    <t>cm/s</t>
  </si>
  <si>
    <t>ANSWER: 
Assumption: Let's assume that the speed of a sneeze is similar to the speed of air being expelled from the mouth during speaking or coughing.
Step 1: According to research, the average speed of air being expelled from the mouth during speaking or coughing is around 10 meters per second (m/s).
Step 2: To convert meters per second to centimeters per second, we need to multiply by 100. Therefore, the estimated speed of a sneeze in cm/s is:
10 m/s x 100 = 1000 cm/s
ESTIMATED VALUE: 10^3</t>
  </si>
  <si>
    <t>How many kilometers long is the Great Barrier Reef?</t>
  </si>
  <si>
    <t>kilometers</t>
  </si>
  <si>
    <t>First, we can assume that the Great Barrier Reef is a long, narrow structure. We can also assume that it is longer than 100 kilometers, as that is the length of many other well-known reefs. 
To estimate the length of the Great Barrier Reef, we can use the fact that it stretches along the northeast coast of Australia. We can look up the distance between the northernmost point of Australia (Cape York) and the southernmost point (Wilson's Promontory) and estimate that the reef runs along a significant portion of that coastline. 
The distance between Cape York and Wilson's Promontory is approximately 3,500 kilometers. Assuming that the reef runs along at least half of that coastline, we can estimate that the Great Barrier Reef is at least 1,750 kilometers long. 
Therefore, the estimated length of the Great Barrier Reef is 10^3 (1,000) kilometers.</t>
  </si>
  <si>
    <t>How many tons one cubic cm of a neutron star would be?</t>
  </si>
  <si>
    <t>ANSWER: 
A neutron star is an extremely dense object, with a mass of about 1.4 times that of the sun, but a radius of only about 10 km. This means that the density of a neutron star is incredibly high, on the order of 10^17 kg/m^3.
To estimate the mass of one cubic cm of a neutron star, we can assume that the density is roughly constant throughout the star. Therefore, we can calculate the mass of a sphere with a radius of 1 cm (which has a volume of 4/3 * pi * (1 cm)^3) and a density of 10^17 kg/m^3. 
Using the formula for the volume of a sphere, we get:
V = 4/3 * pi * (1 cm)^3 = 4/3 * pi * 0.01 m^3 = 4.19 * 10^-6 m^3
The mass of this sphere can be calculated using the density:
m = density * V = 10^17 kg/m^3 * 4.19 * 10^-6 m^3 = 4.19 * 10^11 kg
To convert this to tons, we can divide by 1000 (since there are 1000 kg in a ton):
m = 4.19 * 10^11 kg / 1000 = 4.19 * 10^8 tons
Therefore, one cubic cm of a neutron star would weigh approximately 10^8 tons.
ESTIMATED VALUE: 10^8</t>
  </si>
  <si>
    <t>The speed of light in m/s.</t>
  </si>
  <si>
    <t>m/s</t>
  </si>
  <si>
    <t>ANSWER: The speed of light is a fundamental constant in physics and is approximately 3 x 10^8 m/s. This value is based on experimental measurements and is widely accepted in the scientific community.</t>
  </si>
  <si>
    <t>Number of galaxies in the universe.</t>
  </si>
  <si>
    <t>galaxies</t>
  </si>
  <si>
    <t>ANSWER: The estimated number of galaxies in the observable universe is around 100 billion. 
To estimate this number, we can start with the fact that there are around 100 billion stars in our own Milky Way galaxy. We can then assume that there are similar numbers of stars in other galaxies. 
Next, we can estimate the number of galaxies in the observable universe by considering the size of the observable universe and the average distance between galaxies. The observable universe is estimated to be around 93 billion light-years in diameter, and the average distance between galaxies is estimated to be around 3 million light-years. 
Using these assumptions, we can estimate that there are around 10^11 galaxies in the observable universe. 
So, the estimated value of the number of galaxies in the universe is 10^11.</t>
  </si>
  <si>
    <t>Pounds of skin shed by a person in his or her lifetime.</t>
  </si>
  <si>
    <t>ANSWER: 
Assuming an average lifespan of 80 years and an average weight of 150 pounds, we can estimate the amount of skin shed by a person in their lifetime. 
First, we need to know the rate at which skin is shed. On average, humans shed about 1.5 grams of skin per day, which is equivalent to 0.0033 pounds. 
Next, we can calculate the total amount of skin shed in a year: 
0.0033 pounds/day x 365 days/year = 1.2045 pounds/year 
Finally, we can estimate the total amount of skin shed in a lifetime: 
1.2045 pounds/year x 80 years = 96.36 pounds 
Therefore, the estimated value for the pounds of skin shed by a person in their lifetime is 10^1 (10 to the power of 1), or approximately 100 pounds. 
REASON: Understanding the amount of skin shed by a person in their lifetime can help us appreciate the importance of proper skin care and hygiene. It can also be useful in medical research and understanding skin diseases.</t>
  </si>
  <si>
    <t>How many seconds would it take a heavy object to sink into the deepest part of the ocean?</t>
  </si>
  <si>
    <t>Assumption: Let's assume that the heavy object is a metal sphere with a density of 7,800 kg/m^3 and a diameter of 1 meter.
Step 1: We need to determine the depth of the deepest part of the ocean. The Mariana Trench is the deepest part of the ocean, and it has a depth of approximately 11,000 meters.
Step 2: We can use the formula for the time it takes for an object to fall a certain distance under the influence of gravity: t = sqrt(2d/g), where t is time, d is distance, and g is the acceleration due to gravity (9.8 m/s^2).
Step 3: Plugging in the values, we get t = sqrt(2(11000)/9.8) = 42 seconds (rounded to the nearest whole number).
ANSWER: 10^1 (10 seconds)</t>
  </si>
  <si>
    <t>The number of neutrinos that are produced from the sun that pass through your body while you read this sentence.</t>
  </si>
  <si>
    <t>neutrinos</t>
  </si>
  <si>
    <t>ANSWER: 
Assumption: Let's assume that the number of neutrinos passing through your body is proportional to the amount of sunlight you receive.
Step 1: The total number of neutrinos produced by the sun is estimated to be around 10^38 per second.
Step 2: The amount of sunlight that reaches the Earth's surface is estimated to be around 1360 watts per square meter.
Step 3: Assuming that the average human body has a surface area of around 2 square meters, the amount of sunlight that passes through your body is around 2720 watts.
Step 4: Using the proportionality assumption, we can estimate the number of neutrinos passing through your body to be around 10^(-12) times the total number of neutrinos produced by the sun per second.
Step 5: Therefore, the estimated number of neutrinos passing through your body while you read this sentence is around 10^26.
REASON: Neutrinos are produced by nuclear reactions in the sun's core and are constantly streaming out in all directions. They are very small and interact very weakly with matter, so they can pass through the Earth and our bodies without any noticeable effect. The estimated value is based on the assumption that the number of neutrinos passing through your body is proportional to the amount of sunlight you receive.</t>
  </si>
  <si>
    <t>Number of miles the universe expands in one hour.</t>
  </si>
  <si>
    <t>miles</t>
  </si>
  <si>
    <t>ANSWER: 
The universe is constantly expanding, and the rate of expansion is measured by the Hubble constant, which is currently estimated to be around 70 km/s/Mpc (kilometers per second per megaparsec). 
Assuming a conservative estimate of the size of the observable universe, which is about 93 billion light-years in diameter, we can convert this to kilometers and divide by the Hubble constant to get an estimate of the age of the universe, which is around 13.8 billion years. 
Now, to estimate the number of miles the universe expands in one hour, we can use the formula: 
Expansion rate = Hubble constant x distance 
Since the universe is expanding at a rate of 70 km/s/Mpc, we can convert this to miles per hour by multiplying by 2.237 (1 km/s = 2.237 mph). 
So, the expansion rate of the universe is approximately: 
70 km/s/Mpc x 2.237 mph/km x 3.26 Mpc/ly x 1 ly/5.88 trillion miles = 42.3 trillion miles per hour 
Therefore, the estimated value for the number of miles the universe expands in one hour is 10^13.6. 
Note: This is a rough estimate and there are many factors that can affect the rate of expansion, so the actual value may be different.</t>
  </si>
  <si>
    <t>The number of stars in our solar system.</t>
  </si>
  <si>
    <t>stars</t>
  </si>
  <si>
    <t>ANSWER: The number of stars in our solar system is one. 
EXPLANATION: Our solar system consists of one star, which is the Sun. 
ESTIMATED VALUE: 10^0</t>
  </si>
  <si>
    <t>Average number of seconds a Koala spends sleeping each day</t>
  </si>
  <si>
    <t>ANSWER: 
Assuming that a Koala sleeps for most of the day and is only active for a few hours, we can estimate the average number of seconds a Koala spends sleeping each day. 
Let's assume that a Koala sleeps for around 18-20 hours a day. 
So, the average number of seconds a Koala spends sleeping each day would be: 
18 hours x 60 minutes x 60 seconds = 64,800 seconds 
20 hours x 60 minutes x 60 seconds = 72,000 seconds 
Taking the average of these two values, we get: 
(64,800 + 72,000) / 2 = 68,400 seconds 
Therefore, the estimated value for the average number of seconds a Koala spends sleeping each day is 10^4.836.</t>
  </si>
  <si>
    <t>The number of atoms in one mole.</t>
  </si>
  <si>
    <t>ANSWER: The number of atoms in one mole is approximately 10^23. This is known as Avogadro's number. 
To estimate this value, we can make the assumption that one mole of a substance contains a very large number of particles, such as atoms or molecules. We can then use the definition of a mole, which is the amount of a substance that contains the same number of particles as there are atoms in 12 grams of carbon-12. 
Since the atomic mass of carbon-12 is approximately 12, we can estimate that one mole of any element or compound will contain approximately 6 x 10^23 atoms or molecules. This is because one mole of any substance will have the same number of particles as there are in 12 grams of carbon-12, which is approximately 6 x 10^23 atoms. 
Therefore, the estimated value for the number of atoms in one mole is 10^23.</t>
  </si>
  <si>
    <t>How many seconds will it take to fully and quickly write out the number of 1 googol if you were not allowed to use scientific notation?</t>
  </si>
  <si>
    <t>ANSWER: 
Assuming that writing one digit takes approximately 1 second, we can estimate the time it would take to write out the number of 1 googol as follows:
1 googol = 10^100
To write out this number, we would need to write 100 digits (plus commas and spaces). Therefore, it would take approximately 100 seconds to write out one googol.
However, we also need to consider the speed at which we can write. Assuming an average writing speed of 1 digit per second, it would take us 100 seconds to write out one googol if we were writing continuously and without any breaks.
Therefore, the estimated value for the time it would take to fully and quickly write out the number of 1 googol is 10^2 or 100 seconds.</t>
  </si>
  <si>
    <t>How many feet above sea level is the highest point of Florida?</t>
  </si>
  <si>
    <t>First, we can assume that the highest point in Florida is the summit of Britton Hill, which has an elevation of approximately 345 feet. 
To estimate the elevation of the highest point in Florida, we can use the fact that the state is relatively flat and has an average elevation of only 100 feet above sea level. Therefore, we can estimate that the highest point in Florida is only a few hundred feet above sea level. 
Based on this estimation, the answer would be approximately 10^2, or 100 feet above sea level.</t>
  </si>
  <si>
    <t>How many square miles are the 48 contiguous U.S. states?</t>
  </si>
  <si>
    <t>square miles</t>
  </si>
  <si>
    <t>To estimate the number of square miles in the 48 contiguous U.S. states, we can make the assumption that the average state is approximately 100,000 square miles. This is a rough estimate, but it will give us a good starting point.
So, to find the total square miles of the 48 contiguous U.S. states, we can multiply 100,000 by 48. This gives us an estimated total of 4,800,000 square miles.
However, this estimate is likely too high, as some states are much smaller than 100,000 square miles. To account for this, we can adjust our estimate down to around 3,000,000 square miles.
Therefore, the estimated value for the number of square miles in the 48 contiguous U.S. states is 10^6 (1,000,000) to 10^7 (10,000,000), with a more accurate estimate being around 3,000,000 square miles. 
ANSWER: 10^6 to 10^7 (with a more accurate estimate of 3)</t>
  </si>
  <si>
    <t>How many people in the U.S. are unemployed?</t>
  </si>
  <si>
    <t>To estimate the number of unemployed people in the U.S., we can start by looking at the unemployment rate. As of August 2021, the unemployment rate in the U.S. was 5.2%. 
Assuming that the total population of the U.S. is around 330 million, we can estimate the number of unemployed people by multiplying the population by the unemployment rate. 
330 million x 5.2% = 17.16 million 
Therefore, an estimated 10^7 (10 million) people in the U.S. are unemployed. 
It's important to note that this is just an estimate and the actual number may vary. Additionally, the unemployment rate and number of unemployed people can fluctuate over time.</t>
  </si>
  <si>
    <t>What is the population density (people per square mile) in the country of Mali?</t>
  </si>
  <si>
    <t>people per square mile</t>
  </si>
  <si>
    <t>To estimate the population density of Mali, we can make the assumption that the population is evenly distributed throughout the country. According to the World Bank, the population of Mali in 2020 was approximately 20 million people. The land area of Mali is approximately 480,000 square miles. 
To estimate the population density, we can divide the population by the land area: 
20,000,000 / 480,000 = 41.67 people per square mile 
Therefore, the estimated population density of Mali is approximately 10^1 (10 to the power of 1) or 40 people per square mile.</t>
  </si>
  <si>
    <t>How many miles are between Stockholm and Paris?</t>
  </si>
  <si>
    <t>First, we can assume that Stockholm and Paris are the capital cities of Sweden and France, respectively. 
Next, we can use a rough estimate of the distance between the two cities by looking at a map or using a distance calculator. Based on this, we can estimate that the distance between Stockholm and Paris is around 1,000 miles. 
Therefore, the estimated value is 10^3.</t>
  </si>
  <si>
    <t>How many toothpicks are required to cover a baseball diamond if the tooth picks are lying flat and sideby-side?</t>
  </si>
  <si>
    <t>Assumption: We will assume that the baseball diamond is a standard size and measures 90 feet on each side.
Step 1: We need to calculate the area of the baseball diamond. The formula for the area of a square is length x width. Therefore, the area of the baseball diamond is 90 feet x 90 feet = 8,100 square feet.
Step 2: We need to convert the area from square feet to square inches because toothpicks are small and we need a more precise measurement. There are 12 inches in a foot, so there are 12 x 12 = 144 square inches in a square foot. Therefore, the area of the baseball diamond in square inches is 8,100 x 144 = 1,166,400 square inches.
Step 3: We need to estimate how many toothpicks can fit in one square inch. This will depend on the size of the toothpicks, but we can assume that they are about 2 inches long and 1/16 inch wide. Therefore, the area of one toothpick is 2 x 1/16 = 1/8 square inches. We can estimate that about 8 toothpicks can fit in one square inch.
Step 4: We can now estimate the total number of toothpicks needed to cover the baseball diamond. We multiply the area of the baseball diamond in square inches by the number of toothpicks that can fit in one square inch. Therefore, the estimated number of toothpicks needed is 1,166,400 x 8 = 9,331,200.
ANSWER: 10^7 (The estimated number of toothpicks required to cover a baseball diamond lying flat and side-by-side is approximately 10^7, or 10 million toothpicks.)</t>
  </si>
  <si>
    <t>What is the maximum weight, in tons, of a Giant Sequoia tree?</t>
  </si>
  <si>
    <t>Assumption: We will assume that the Giant Sequoia tree is fully grown and healthy.
To estimate the maximum weight of a Giant Sequoia tree, we can use a formula that relates the diameter of the tree to its weight. The formula is:
Weight = (diameter)^2 x height x density
The diameter of a fully grown Giant Sequoia tree can range from 20 to 40 feet. Let's assume a diameter of 30 feet. The height of a fully grown Giant Sequoia tree can range from 250 to 300 feet. Let's assume a height of 275 feet. The density of a Giant Sequoia tree is about 0.3 grams per cubic centimeter.
Using these assumptions, we can estimate the weight of a Giant Sequoia tree as:
Weight = (30 feet)^2 x 275 feet x 0.3 g/cm^3
Weight = 2,362,500 cubic feet x 0.3 g/cm^3
Weight = 708,750 grams
To convert grams to tons, we divide by 1,000,000:
Weight = 0.70875 tons
Therefore, the estimated maximum weight of a Giant Sequoia tree is 10^0.85 tons.</t>
  </si>
  <si>
    <t>How many 7-11 stores are there in Virginia?</t>
  </si>
  <si>
    <t>stores</t>
  </si>
  <si>
    <t>Step 1: Let's assume that there are approximately 10 million people living in Virginia.
Step 2: According to the 7-Eleven website, there are over 70,000 7-Eleven stores worldwide.
Step 3: Let's assume that Virginia has a similar density of 7-Eleven stores as the rest of the world. Therefore, the number of 7-Eleven stores in Virginia can be estimated as:
(Number of 7-Eleven stores worldwide) / (World population) x (Virginia population)
70,000 / 7.8 billion x 10 million = 897
Step 4: Therefore, the estimated number of 7-Eleven stores in Virginia is 10^3 (1000).
ANSWER: 10^3</t>
  </si>
  <si>
    <t>How many babies are born each year in the world?</t>
  </si>
  <si>
    <t>babies</t>
  </si>
  <si>
    <t>To estimate the number of babies born each year in the world, we can start by making some assumptions. Let's assume that the world population is around 7.8 billion people and that the average fertility rate is around 2.5 children per woman. 
To estimate the number of babies born each year, we can multiply the world population by the fertility rate and divide by 2 (since each birth involves two parents). 
So, 
Number of babies born each year = (World population * Fertility rate) / 2 
= (7.8 billion * 2.5) / 2 
= 9.75 billion / 2 
= 4.875 billion 
Therefore, the estimated number of babies born each year in the world is around 10^9 (1 billion). 
ANSWER: 9</t>
  </si>
  <si>
    <t>How many stone blocks were used to build the pyramid at Giza?</t>
  </si>
  <si>
    <t>stone blocks</t>
  </si>
  <si>
    <t>ANSWER: 
Assuming that the average weight of a stone block used in the construction of the pyramid at Giza was around 2.5 tons, and the total weight of the pyramid is estimated to be around 6 million tons, we can estimate the number of stone blocks used as follows:
Number of stone blocks = Total weight of pyramid / Average weight of a stone block
Number of stone blocks = 6,000,000 tons / 2.5 tons
Number of stone blocks = 2,400,000
Therefore, an estimated 10^6 (1 million) stone blocks were used to build the pyramid at Giza.</t>
  </si>
  <si>
    <t>How many milk cows are in the U.S.?</t>
  </si>
  <si>
    <t>milk cows</t>
  </si>
  <si>
    <t>To estimate the number of milk cows in the U.S., we can start by making some assumptions. Let's assume that the average dairy farm in the U.S. has around 100 cows, and that there are around 50,000 dairy farms in the country. 
Using these assumptions, we can estimate that there are around 5 million milk cows in the U.S. 
Therefore, the estimated value is 10^6 (1 million).</t>
  </si>
  <si>
    <t>How many steps does the average American walk during their lifetime?</t>
  </si>
  <si>
    <t>steps</t>
  </si>
  <si>
    <t>First, let's make some assumptions. We will assume that the average American lives to be 80 years old and that they walk an average of 10,000 steps per day. 
To estimate the number of steps taken in a lifetime, we can multiply the number of steps taken per day by the number of days in a year and then multiply that by the number of years in a lifetime. 
10,000 steps/day x 365 days/year = 3,650,000 steps/year 
3,650,000 steps/year x 80 years = 292,000,000 steps in a lifetime 
Therefore, the estimated value for the number of steps the average American walks during their lifetime is 10^8 (100 million). 
ANSWER: 8</t>
  </si>
  <si>
    <t>How many dollar bills would need to be stacked to reach the moon?</t>
  </si>
  <si>
    <t>dollar bills</t>
  </si>
  <si>
    <t>ANSWER: 
Assuming that we are talking about the distance from the Earth to the Moon, which is approximately 238,855 miles, and that a dollar bill is 0.0043 inches thick, we can estimate the number of dollar bills needed to stack to reach the Moon.
First, we need to convert miles to inches, which gives us 238,855 miles x 63,360 inches/mile = 15,140,377,600 inches.
Next, we need to divide the total distance by the thickness of a dollar bill: 15,140,377,600 inches ?? 0.0043 inches/bill = 3,518,709,767,442 bills.
Therefore, we would need approximately 10^12 (one trillion) dollar bills stacked to reach the Moon.
ESTIMATED VALUE: 10^12</t>
  </si>
  <si>
    <t>How many tennis balls does it take to cover the playing surface of a tennis court (including the doubles alley)?</t>
  </si>
  <si>
    <t>tennis balls</t>
  </si>
  <si>
    <t>First, we need to make some assumptions. Let's assume that the tennis court is a standard size, which is 78 feet long and 36 feet wide. The doubles alley is 4.5 feet wide on each side, so the total width of the court including the doubles alley is 45 feet. 
To estimate the number of tennis balls needed to cover the court, we can break down the surface area into smaller sections. Let's assume that a tennis ball has a diameter of 2.7 inches. 
We can start by calculating the area of the main court without the doubles alley. The length is 78 feet and the width is 27 feet (36 feet minus 4.5 feet on each side). So the area of the main court is:
78 feet x 27 feet = 2,106 square feet
To convert this to square inches, we can multiply by 144 (since there are 144 square inches in a square foot):
2,106 square feet x 144 square inches/square foot = 303,264 square inches
Now we need to figure out how many tennis balls can fit into this area. We can assume that the tennis balls will be packed tightly together, with no gaps between them. 
To calculate the area of a single tennis ball, we can use the formula for the area of a circle:
Area = ?€r^2
where ?€ is approximately 3.14 and r is the radius of the ball (which is half the diameter). So for a tennis ball with a diameter of 2.7 inches, the radius is 1.35 inches, and the area is:
Area = 3.14 x (1.35 inches)^2 = 5.72 square inches
To find out how many tennis balls can fit into the main court area, we can divide the total area of the court by the area of a single tennis ball:
303,264 square inches ?? 5.72 square inches per ball = 53,000 tennis balls (rounded to the nearest thousand)
Now we need to add in the doubles alley. The doubles alley is 4.5 feet wide on each side, so the total width of the court including the doubles alley is 45 feet. We can assume that the doubles alley is the same height as the main court, so we don't need to adjust our calculations for the height. 
To calculate the area of the doubles alley, we can multiply the width (45 feet) by the length (78 feet):
45 feet x 78 feet = 3,510 square feet
Converting to square inches:
3,510 square feet x 144 square inches/square foot = 505,440 square inches
Now we need to figure out how many tennis balls can fit into this area. We can use the same method as before, but this time we need to adjust for the fact that the doubles alley is narrower than the main court</t>
  </si>
  <si>
    <t>What is the maximum speed of the garden snail in mph?</t>
  </si>
  <si>
    <t>mph</t>
  </si>
  <si>
    <t>ANSWER: The maximum speed of a garden snail is very slow, so we can assume it is less than 1 mph. Let's estimate it to be around 0.01 mph. 
To work out an estimated answer yourself, you can start by researching the average speed of a garden snail and then make an assumption about the maximum speed based on that information. You can also observe the snail's movement and time how long it takes to travel a certain distance to get an idea of its speed. 
ESTIMATED VALUE: 10^-2 (0.01 mph)</t>
  </si>
  <si>
    <t>How many metric tons of fish are caught in the country of Jordan each year?</t>
  </si>
  <si>
    <t>metric tons</t>
  </si>
  <si>
    <t>First, we can make the assumption that Jordan's fishing industry is not a major contributor to the global fishing industry. Therefore, we can estimate that the annual fish catch in Jordan is likely to be in the lower range of metric tons. 
Next, we can look at the population of Jordan and make the assumption that the demand for fish is not extremely high. According to the World Bank, the population of Jordan in 2020 was approximately 10 million people. 
Based on these assumptions, we can estimate that the annual fish catch in Jordan is likely to be in the range of thousands of metric tons. 
Therefore, the estimated value is 10^3 (1,000 metric tons).</t>
  </si>
  <si>
    <t>How many decimeters deep is the Marianas Trench?</t>
  </si>
  <si>
    <t>decimeters</t>
  </si>
  <si>
    <t>First, we need to make an assumption that the Marianas Trench is approximately a straight line. 
Next, we can use the known depth of the trench, which is approximately 11 kilometers or 11,000 meters. 
To convert meters to decimeters, we need to divide by 10. Therefore, the estimated depth of the Marianas Trench in decimeters is:
11,000 meters ?? 10 = 1,100, which is approximately 10^3. 
ANSWER: 10^3</t>
  </si>
  <si>
    <t>How many liters of water are there is an Olympic-sized swimming pool?</t>
  </si>
  <si>
    <t>liters</t>
  </si>
  <si>
    <t>ANSWER: 
Assuming that the Olympic-sized swimming pool is a standard size, we can estimate the volume of water it holds. 
The length of an Olympic-sized swimming pool is 50 meters, the width is 25 meters, and the depth is 2 meters. 
To find the volume, we can multiply these three dimensions: 
50 meters x 25 meters x 2 meters = 2,500 cubic meters 
Now, we need to convert cubic meters to liters. 
1 cubic meter = 1,000 liters 
So, 
2,500 cubic meters x 1,000 liters/cubic meter = 2,500,000 liters 
Therefore, there are approximately 10^6.4 liters of water in an Olympic-sized swimming pool. 
ANSWER: 10^6.4</t>
  </si>
  <si>
    <t xml:space="preserve">How many federal, state, and local governmental employees are there in the U.S.? </t>
  </si>
  <si>
    <t>employees</t>
  </si>
  <si>
    <t>To estimate the number of federal, state, and local governmental employees in the U.S., we can start by making some assumptions. Let's assume that there are approximately 330 million people living in the U.S. and that the percentage of governmental employees is similar to that of other developed countries, which is around 15%.
Using these assumptions, we can estimate that there are approximately 49.5 million governmental employees in the U.S. 
Therefore, the estimated value is 10^7 (10 to the power of 7).</t>
  </si>
  <si>
    <t>How many popular votes separated Obama and McCain during the 2008 presidential election?</t>
  </si>
  <si>
    <t>vote</t>
  </si>
  <si>
    <t>Assuming you don't have access to the exact number, we can estimate the difference between Obama and McCain's popular votes by looking at the total number of votes cast and the percentage of votes each candidate received. 
According to the Federal Election Commission, a total of 131,313,820 votes were cast in the 2008 presidential election. 
Obama received 52.9% of the popular vote, while McCain received 45.7%. 
To estimate the difference between their popular votes, we can calculate the difference between 52.9% and 45.7%, which is approximately 7.2%. 
To find out how many votes this represents, we can multiply the total number of votes cast by 7.2%. 
131,313,820 x 0.072 = 9,463,000 
So an estimated 9,463,000 popular votes separated Obama and McCain during the 2008 presidential election. 
ESTIMATED VALUE: 10^7</t>
  </si>
  <si>
    <t>How many car miles were avoided in 2010 by buses that took kids to school?</t>
  </si>
  <si>
    <t>To estimate the number of car miles avoided by buses that took kids to school in 2010, we can make a few assumptions. Let's assume that:
- The average distance between a student's home and school is 5 miles.
- Each school bus can carry 50 students.
- On average, each student takes the school bus 3 times a week.
With these assumptions, we can estimate that each school bus avoids 750 car miles per week (50 students x 5 miles x 3 trips). In a 36-week school year, that's a total of 27,000 car miles avoided per bus.
Now, let's assume that there were 480,000 school buses in the United States in 2010 (according to the American School Bus Council). Multiplying that by our estimated car miles avoided per bus, we get a total of 12.96 billion car miles avoided by school buses in 2010.
Therefore, our estimated value for the number of car miles avoided by buses that took kids to school in 2010 is 10^10.11 (12.96 billion).</t>
  </si>
  <si>
    <t>What is the volume of the average adult in dekaliters?</t>
  </si>
  <si>
    <t>dekaliters</t>
  </si>
  <si>
    <t>Assumption: The average adult has a volume similar to that of a cylinder with a height of 1.7 meters and a radius of 0.3 meters.
Step 1: Calculate the volume of the cylinder using the formula V = ?€r^2h, where ?€ is approximately 3.14, r is the radius, and h is the height.
V = 3.14 x 0.3^2 x 1.7
V ??? 0.57 cubic meters
Step 2: Convert cubic meters to dekaliters. 1 cubic meter is equal to 10 dekaliters.
V ??? 0.57 x 10
V ??? 5.7 dekaliters
ANSWER: 10^1 (The volume of the average adult in dekaliters is approximately 10^1 or 10 dekaliters.)</t>
  </si>
  <si>
    <t>If the annual interest that is owed on the national debt each year were divided equally amongst all U.S. citizens, how much would each citizen owe?</t>
  </si>
  <si>
    <t>dollars</t>
  </si>
  <si>
    <t>ANSWER: 
Assumption: The current national debt of the United States is approximately $28 trillion.
Step 1: Divide the national debt by the number of U.S. citizens. According to the U.S. Census Bureau, the estimated population of the United States is approximately 331 million.
28 trillion / 331 million = 84,590
Step 2: This means that each U.S. citizen would owe approximately $84,590 if the annual interest on the national debt were divided equally amongst all citizens.
However, it's important to note that this is just an estimate and does not take into account various factors such as income, taxes, and other financial obligations. 
ESTIMATED VALUE: 10^4.93</t>
  </si>
  <si>
    <t>How many troy ounces of gold were produced last year?</t>
  </si>
  <si>
    <t>To estimate the number of troy ounces of gold produced last year, we can start by making some assumptions. Let's assume that the global gold production has remained relatively stable over the past few years and that the demand for gold has also remained relatively stable. 
According to the World Gold Council, the global gold production in 2019 was approximately 3,463.7 tonnes. One tonne of gold is equal to 32,150.7 troy ounces. Therefore, the global gold production in 2019 was approximately:
3,463.7 tonnes x 32,150.7 troy ounces/tonne = 111,492,000 troy ounces
Based on this estimate, we can assume that the number of troy ounces of gold produced last year was likely in the same order of magnitude. Therefore, the estimated value is:
10^8 (100 million) troy ounces.</t>
  </si>
  <si>
    <t>How many earths are needed to have the equivalent weight of one Sun?</t>
  </si>
  <si>
    <t>earths</t>
  </si>
  <si>
    <t>ANSWER: 
Assuming that we are talking about the weight of the Sun and not its mass, we can estimate the answer using the following steps:
1. The weight of the Sun is approximately 2 x 10^30 kilograms.
2. The weight of the Earth is approximately 6 x 10^24 kilograms.
3. To find out how many Earths are needed to have the equivalent weight of one Sun, we can divide the weight of the Sun by the weight of the Earth:
   2 x 10^30 kg / 6 x 10^24 kg = 3.33 x 10^5
Therefore, it would take approximately 333,000 Earths to have the equivalent weight of one Sun. 
ESTIMATED VALUE: 10^5</t>
  </si>
  <si>
    <t>How many gas stations are there in the U.S.?</t>
  </si>
  <si>
    <t>gas stations</t>
  </si>
  <si>
    <t>First, we can make the assumption that the number of gas stations in the U.S. is proportional to the population. According to the U.S. Census Bureau, the population of the U.S. is approximately 330 million. 
Next, we can estimate the number of gas stations per capita. According to the National Association of Convenience Stores, there are approximately 152,720 convenience stores in the U.S. that sell gasoline. Assuming that each convenience store has at least one gas pump, and that there are other gas stations that do not have convenience stores attached, we can estimate that there are approximately 200,000 gas stations in the U.S. 
Therefore, the estimated value for the number of gas stations in the U.S. is 10^5 (100,000).</t>
  </si>
  <si>
    <t>How many golf balls will fit in a 747?</t>
  </si>
  <si>
    <t>golf balls</t>
  </si>
  <si>
    <t>ANSWER: 
Assumption: We will assume that the golf balls are packed tightly in the cargo hold of the 747, without any space between them.
Step 1: Find the volume of the cargo hold of a 747. According to Boeing, the cargo hold of a 747-400 has a volume of approximately 6,000 cubic feet.
Step 2: Find the volume of a golf ball. A standard golf ball has a diameter of approximately 1.68 inches, which gives it a volume of about 2.5 cubic inches. 
Step 3: Convert the volume of the cargo hold and the volume of a golf ball to the same units. 6,000 cubic feet is equivalent to 1,728,000 cubic inches. 
Step 4: Divide the volume of the cargo hold by the volume of a golf ball to find the maximum number of golf balls that can fit in the cargo hold. 
1,728,000 cubic inches / 2.5 cubic inches per golf ball = 691,200 golf balls
ESTIMATED VALUE: 10^6 (one million)</t>
  </si>
  <si>
    <t>How many cups of coffee does Starbucks sell each year?</t>
  </si>
  <si>
    <t>cups</t>
  </si>
  <si>
    <t>First, we need to make some assumptions. Let's assume that Starbucks has 30,000 stores worldwide and each store sells an average of 200 cups of coffee per day. 
To estimate the number of cups of coffee sold per year, we can use the following calculation: 
30,000 stores x 200 cups per day x 365 days per year = 2.19 billion cups of coffee per year 
Therefore, the estimated value is 10^9 (1 billion).</t>
  </si>
  <si>
    <t>How many watts of solar power are/were produced in the U.S. today at noon?</t>
  </si>
  <si>
    <t>watts</t>
  </si>
  <si>
    <t>First, we need to make some assumptions. Let's assume that the U.S. has an average solar irradiance of 1000 watts per square meter at noon and that the total solar panel area in the U.S. is 100,000,000 square meters. 
To estimate the solar power produced, we can use the formula: 
Power = Area x Irradiance 
Power = 100,000,000 sq. m x 1000 W/sq. m 
Power = 10^11 W 
Therefore, the estimated value of solar power produced in the U.S. today at noon is 10^11 watts. 
REASON: This is a rough estimate based on assumptions about average solar irradiance and total solar panel area in the U.S. It is important to note that actual solar power production may vary depending on factors such as weather conditions and the efficiency of solar panels.</t>
  </si>
  <si>
    <t>How many stars are in the Milky Way Galaxy?</t>
  </si>
  <si>
    <t>To estimate the number of stars in the Milky Way Galaxy, we can make some assumptions and use some basic calculations. 
Assumption 1: The Milky Way Galaxy is a spiral galaxy with a diameter of approximately 100,000 light-years. 
Assumption 2: The average distance between stars in the Milky Way is about 5 light-years. 
Using these assumptions, we can estimate the volume of the Milky Way Galaxy as a cylinder with a height of 100,000 light-years and a radius of 50,000 light-years. 
Volume of Milky Way = ?€ x (50,000 light-years)^2 x 100,000 light-years 
Volume of Milky Way = 7.85 x 10^20 cubic light-years 
Next, we can estimate the average number of stars per cubic light-year. 
Assumption 3: The Milky Way has an average density of one star per 100 cubic light-years. 
Using this assumption, we can estimate the total number of stars in the Milky Way Galaxy. 
Number of stars in Milky Way = (7.85 x 10^20 cubic light-years) x (1 star per 100 cubic light-years) 
Number of stars in Milky Way = 7.85 x 10^18 stars 
Therefore, the estimated number of stars in the Milky Way Galaxy is 10^19.</t>
  </si>
  <si>
    <t>How many kilometers does light travel between two consecutive visits of Haley's comet?</t>
  </si>
  <si>
    <t>ANSWER: 
Assuming that Haley's comet visits Earth every 76 years, we can estimate the distance that light travels between two consecutive visits. 
The average distance between Earth and Haley's comet is about 2.9 astronomical units (AU). One AU is the average distance between Earth and the Sun, which is about 150 million kilometers. Therefore, the average distance between Earth and Haley's comet is about 435 million kilometers. 
Since light travels at a speed of about 300,000 kilometers per second, we can estimate that light travels about 1.3 trillion kilometers between two consecutive visits of Haley's comet. 
ESTIMATED VALUE: 10^12</t>
  </si>
  <si>
    <t>How many electrons flow through a 3 Amp wire each minute?</t>
  </si>
  <si>
    <t>electrons</t>
  </si>
  <si>
    <t>ANSWER: 
Assumption: We assume that the wire has a constant current of 3 Amps flowing through it for the entire minute.
Step 1: Recall the formula for electric current: I = Q/t, where I is the current in Amperes, Q is the charge in Coulombs, and t is the time in seconds.
Step 2: Convert the current from 3 Amps to Coulombs per second: 3 A = 3 C/s.
Step 3: Convert the time from 1 minute to seconds: 1 minute = 60 seconds.
Step 4: Calculate the total charge that flows through the wire in 1 minute: Q = I x t = 3 C/s x 60 s = 180 Coulombs.
Step 5: Recall that one electron has a charge of approximately 1.6 x 10^-19 Coulombs.
Step 6: Divide the total charge by the charge of one electron to find the number of electrons: 180 C / (1.6 x 10^-19 C/electron) = 1.125 x 10^21 electrons.
ANSWER: 10^21.</t>
  </si>
  <si>
    <t>How many milligrams does the earth weigh?</t>
  </si>
  <si>
    <t>milligrams</t>
  </si>
  <si>
    <t>To estimate the weight of the Earth in milligrams, we can use the following assumptions and calculations:
Assumption 1: The Earth has a roughly spherical shape.
Assumption 2: The average density of the Earth is about 5.5 grams per cubic centimeter.
To calculate the weight of the Earth, we can use the formula:
Weight = Volume x Density x Gravity
where Gravity is the acceleration due to gravity at the surface of the Earth, which is approximately 9.81 meters per second squared.
First, we need to calculate the volume of the Earth. The formula for the volume of a sphere is:
Volume = (4/3) x pi x Radius^3
The radius of the Earth is about 6,371 kilometers, or 6,371,000 meters. So, the volume of the Earth is:
Volume = (4/3) x pi x (6,371,000)^3 = 1.08 x 10^21 cubic meters
Next, we can calculate the weight of the Earth in kilograms using the formula:
Weight = Volume x Density x Gravity
Weight = 1.08 x 10^21 cubic meters x 5.5 grams per cubic centimeter x 9.81 meters per second squared
Weight = 5.97 x 10^24 kilograms
Finally, we can convert the weight of the Earth from kilograms to milligrams by multiplying by 10^6:
Weight = 5.97 x 10^24 kilograms x 10^6 milligrams per kilogram
Weight = 5.97 x 10^30 milligrams
Therefore, the estimated weight of the Earth in milligrams is 10^30. 
ANSWER: 10^30</t>
  </si>
  <si>
    <t>What percent of the world's water is in rivers?</t>
  </si>
  <si>
    <t>To estimate the percentage of the world's water in rivers, we can make the assumption that all of the world's water is either in rivers, lakes, oceans, or underground. According to the US Geological Survey, about 97.5% of the world's water is in oceans, and another 2.5% is freshwater. Of that freshwater, about 68.7% is in glaciers and ice caps, 30.1% is groundwater, and only about 1.2% is surface water (lakes, rivers, and swamps). 
Based on this information, we can estimate that the percentage of the world's water in rivers is likely less than 1%. Therefore, the estimated value is 10^-2.</t>
  </si>
  <si>
    <t>How many farms are there in Virginia?</t>
  </si>
  <si>
    <t>farms</t>
  </si>
  <si>
    <t>First, we need to make an assumption that we are looking for the number of farms in Virginia in a particular year. Let's assume that we are looking for the number of farms in Virginia in 2020. 
Next, we can use the United States Department of Agriculture (USDA) data to estimate the number of farms in Virginia. According to the USDA, there were 43,225 farms in Virginia in 2019. 
Assuming that the number of farms in Virginia did not change significantly from 2019 to 2020, we can estimate that there are around 10^4 (10,000) farms in Virginia in 2020. 
Therefore, the estimated value is 10^4. 
ANSWER: 4</t>
  </si>
  <si>
    <t>How many miles of railroad are operational in the U.S.?</t>
  </si>
  <si>
    <t>To estimate the number of miles of railroad operational in the U.S., we can make the assumption that the railroad tracks are laid out in a grid-like pattern across the country. We can then estimate the distance between each grid point and multiply that by the number of grid points.
Assuming that the grid points are spaced out every 10 miles, and that there are approximately 100,000 grid points across the country, we can estimate that there are around 1,000,000 miles of railroad in the U.S.
Therefore, the estimated value for the number of miles of railroad operational in the U.S. is 10^6 (1,000,000).</t>
  </si>
  <si>
    <t>How many different species of spiders and scorpions are there in the world?</t>
  </si>
  <si>
    <t>species</t>
  </si>
  <si>
    <t>First, we can assume that we are only considering known species of spiders and scorpions. According to the World Spider Catalog and the Scorpion Files, there are approximately 48,000 known species of spiders and 2,500 known species of scorpions. 
To estimate the total number of species, we can use the concept of species richness estimation. One common method is the Chao1 estimator, which takes into account the number of rare species in a sample. Assuming that the proportion of rare species in the known species is similar to that in the unknown species, we can use the Chao1 estimator to estimate the total number of species.
Using this method, the estimated total number of spider species is around 130,000 and the estimated total number of scorpion species is around 7,000. 
Therefore, the estimated total number of spider and scorpion species in the world is approximately 10^5.2. 
ANSWER: 10^5.2</t>
  </si>
  <si>
    <t>How many cells die naturally (apoptosis) in your body during the time that it takes you to solve the average Fermi problem?</t>
  </si>
  <si>
    <t>cells</t>
  </si>
  <si>
    <t>ANSWER: 
Assumption: 
- Average Fermi problem takes about 30 minutes to solve.
- The human body has about 37.2 trillion cells.
- The average lifespan of a cell is about 7 years.
Calculation: 
- Number of cells that die naturally in one day: 37.2 trillion / (365 days x 7 years) = 14.6 billion cells
- Number of cells that die naturally in 30 minutes: 14.6 billion / (24 hours x 60 minutes) x 30 minutes = 18.25 million cells
Answer: 
The estimated number of cells that die naturally in your body during the time it takes you to solve the average Fermi problem is 10^7 (10 million).</t>
  </si>
  <si>
    <t>How many joules does the sun emit per second?</t>
  </si>
  <si>
    <t>joules per second</t>
  </si>
  <si>
    <t>To estimate the number of joules the sun emits per second, we can make the assumption that the sun's energy output is roughly constant over time. 
First, we need to know the total energy output of the sun. According to NASA, the sun's luminosity (total energy output) is approximately 3.828 x 10^26 watts. 
Next, we need to convert watts to joules per second. One watt is equal to one joule per second, so the sun emits approximately 3.828 x 10^26 joules per second. 
Therefore, the estimated answer is 10^26.</t>
  </si>
  <si>
    <t>What is the frequency of an FM radio signal, in cycles per second?</t>
  </si>
  <si>
    <t>cycles per second</t>
  </si>
  <si>
    <t>ANSWER: The frequency of an FM radio signal is typically in the range of 10^7 to 10^8 cycles per second, also known as Hertz (Hz). 
To estimate the frequency of an FM radio signal, we can make the assumption that it falls within this range. This is based on the fact that FM radio signals operate in the VHF (Very High Frequency) range, which spans from 30 MHz to 300 MHz. 
Therefore, an estimated value for the frequency of an FM radio signal would be 10^7 to 10^8 Hz.</t>
  </si>
  <si>
    <t>What is the wavelength of an FM radio signal, in meters?</t>
  </si>
  <si>
    <t>meters</t>
  </si>
  <si>
    <t>ANSWER: The wavelength of an FM radio signal can be estimated using the formula: wavelength = speed of light / frequency. The frequency of FM radio signals is typically between 88 MHz and 108 MHz. Let's assume a frequency of 100 MHz for this estimation. The speed of light is approximately 3 x 10^8 meters per second. Therefore, the wavelength of an FM radio signal with a frequency of 100 MHz is approximately 3 x 10^8 / 100 x 10^6 = 3 meters. 
ESTIMATED VALUE: 10^0 (since the estimated wavelength is approximately 3 meters, which is in the order of magnitude of 10^0 meters)</t>
  </si>
  <si>
    <t>Forrest Gump ran from the coast of Maine to Los Angeles. How many steps did he take?</t>
  </si>
  <si>
    <t>First, we need to make some assumptions. Let's assume that Forrest Gump ran a straight line from the coast of Maine to Los Angeles, which is approximately 3,000 miles. We also need to assume that Forrest Gump took an average stride length of 2.5 feet.
To estimate the number of steps Forrest Gump took, we can use the following formula:
Number of steps = (Distance traveled in feet) / (Stride length in feet)
Converting the distance from miles to feet, we get:
Distance traveled = 3,000 miles * 5,280 feet/mile = 15,840,000 feet
Plugging in the values, we get:
Number of steps = 15,840,000 feet / 2.5 feet per step
Simplifying, we get:
Number of steps = 6,336,000 steps
Therefore, the estimated number of steps Forrest Gump took from the coast of Maine to Los Angeles is approximately 10^6.8 (rounded to one decimal place).
ANSWER: 10^6.8</t>
  </si>
  <si>
    <t>How many stacked 2 x 4 LEGO blocks would it take to reach the height of the Empire state Building?</t>
  </si>
  <si>
    <t>LEGO blocks</t>
  </si>
  <si>
    <t>ANSWER: 
Assuming the height of the Empire State Building to be approximately 1,250 feet (based on a quick Google search), we can estimate the number of stacked 2 x 4 LEGO blocks it would take to reach that height.
First, we need to determine the height of a single 2 x 4 LEGO block. Assuming each block is approximately 1.5 inches tall, or 0.125 feet, we can divide the height of the Empire State Building (1,250 feet) by the height of a single block (0.125 feet).
1,250 feet / 0.125 feet = 10,000
So it would take approximately 10,000 stacked 2 x 4 LEGO blocks to reach the height of the Empire State Building.
ESTIMATED VALUE: 10^4</t>
  </si>
  <si>
    <t>Now how many standard 2x4 LEGO blocks would I need to make an actual-size replica of the Empire state Building?</t>
  </si>
  <si>
    <t>ANSWER: Let's make some assumptions to estimate the answer. First, we need to know the height of the Empire State Building, which is approximately 1,454 feet (443.2 meters). Let's assume we want to build a replica that is 1/100th of the actual height, which would be 14.54 feet (4.43 meters). 
Next, we need to estimate the size of a standard 2x4 LEGO block. Let's assume each block is 1.5 inches (3.81 cm) long, 0.75 inches (1.91 cm) wide, and 0.5 inches (1.27 cm) tall. 
To calculate the number of blocks needed, we can divide the height of the replica by the height of one block, and then multiply that by the number of blocks needed for each layer. Let's assume we stack the blocks vertically, so each layer would be 2 blocks wide (since the width of a block is half its length). 
So, for the height, we would need 14.54 feet / 0.5 inches = 34,848 blocks. 
For the width, we would need to calculate the width of the Empire State Building at the base and scale it down to our replica size. The base of the building is approximately 424 feet (129 meters) wide, so our replica would be 4.24 feet (1.29 meters) wide. This means we would need 4.24 feet / 1.5 inches = 339 blocks per layer. Since each layer is 2 blocks wide, we would need 678 blocks per layer. 
Finally, we need to calculate the number of layers needed. Let's assume we want to include the antenna on top of the building, which is approximately 204 feet (62 meters) tall. This means we would need 204 feet / 0.5 inches = 48,960 blocks for the antenna alone. 
Adding up the number of blocks needed for the height, width, and antenna, we get a total of 34,848 + (678 x number of layers) + 48,960 = 83,808 + (678 x number of layers) blocks. 
Since we don't know how many layers we would need, let's assume we need 100 layers to build the replica. This would give us a total of 83,808 + (678 x 100) = 151,608 blocks. 
Therefore, an estimated answer for the number of standard 2x4 LEGO blocks needed to make an actual-size replica of the Empire State Building is 10^5.18 (approximately 151,608 blocks). 
REASON: We made assumptions about the size of the LEGO blocks and the scale of the replica, and then calculated the number of blocks needed for the height, width, and antenna of the building. We then added up</t>
  </si>
  <si>
    <t>How long, in hours, does it take for a beam of light to traverse the continental U.S.?</t>
  </si>
  <si>
    <t>hours</t>
  </si>
  <si>
    <t>Assumption: The continental U.S. is approximately 3,000 miles wide.
To estimate the time it takes for a beam of light to traverse the continental U.S., we can use the speed of light, which is approximately 186,282 miles per second. 
First, we need to convert the distance of 3,000 miles to meters, which is approximately 4,828,032 meters. 
Next, we can use the formula: time = distance / speed. 
So, the estimated time it takes for a beam of light to traverse the continental U.S. is:
time = 4,828,032 meters / 186,282 miles per second 
time = 25.9 milliseconds 
Therefore, the estimated value is 10^-2 (since milliseconds are 10^-3 of a second).</t>
  </si>
  <si>
    <t>How old is the Earth, in seconds?</t>
  </si>
  <si>
    <t>ANSWER: The Earth is estimated to be around 4.5 billion years old. To calculate the age of the Earth in seconds, we can start by multiplying the number of years by the number of days in a year (365.25) and then by the number of hours in a day (24), and finally by the number of minutes in an hour (60) and the number of seconds in a minute (60). 
So, the estimated age of the Earth in seconds would be:
4.5 billion years x 365.25 days/year x 24 hours/day x 60 minutes/hour x 60 seconds/minute = 1.42 x 10^17 seconds
Therefore, the estimated value of the age of the Earth in seconds is 10^17. 
REASON: The age of the Earth is a commonly asked question in geology and astronomy. While the exact age of the Earth is difficult to determine, scientists have used various methods to estimate its age, such as radiometric dating of rocks and meteorites. The estimated age of the Earth is important for understanding the history of our planet and the evolution of life on Earth.</t>
  </si>
  <si>
    <t>How many nanometers span the entire range of visible light?</t>
  </si>
  <si>
    <t>nanometers</t>
  </si>
  <si>
    <t>ANSWER: The range of visible light spans from approximately 400 nanometers (violet) to 700 nanometers (red). To estimate the total span of visible light, we can assume that it is roughly the distance between these two wavelengths, which is 300 nanometers. Therefore, the estimated value for the total span of visible light in nanometers is 10^2 (100).</t>
  </si>
  <si>
    <t>How many nanometers are in a megaparsec?</t>
  </si>
  <si>
    <t>ANSWER: A megaparsec is a unit of distance used in astronomy, equal to one million parsecs. One parsec is approximately 3.26 light-years, or about 3.086 x 10^16 meters. Therefore, a megaparsec is approximately 3.086 x 10^22 meters. 
On the other hand, a nanometer is one billionth of a meter, or 10^-9 meters. 
To convert megaparsecs to nanometers, we can multiply the number of megaparsecs by the number of nanometers in one meter, which is 10^9. 
So, the estimated value of how many nanometers are in a megaparsec is:
10^31 (3.086 x 10^22 meters x 10^9 nanometers/meter = 3.086 x 10^31 nanometers) 
Therefore, there are approximately 10^31 nanometers in a megaparsec. 
REASON: This estimation is based on the assumption that we are using the standard definition of a nanometer as one billionth of a meter, and the standard definition of a megaparsec as one million parsecs. It also assumes that we are using the standard value of one parsec as approximately 3.26 light-years, or about 3.086 x 10^16 meters.</t>
  </si>
  <si>
    <t>How many milliliters of blood does the American Red Cross collect in the US in a given year?</t>
  </si>
  <si>
    <t>milliliters</t>
  </si>
  <si>
    <t>First, we can make the assumption that the American Red Cross collects blood from approximately half of the eligible population in the US, which is around 150 million people. 
Next, we can estimate that each person donates blood once a year, which would give us a total of 150 million blood donations in a year. 
Assuming that each blood donation is approximately 500 milliliters, we can multiply 150 million by 500 to get an estimated total of 75 billion milliliters of blood collected by the American Red Cross in the US in a given year. 
Therefore, the estimated value is 10^10.88. 
ANSWER: 10^10.88</t>
  </si>
  <si>
    <t>How many atoms of lead would make a ton of lead?</t>
  </si>
  <si>
    <t>ANSWER: 
Assuming we are talking about the most common isotope of lead, which has an atomic mass of 207.2, we can estimate the number of atoms in a ton of lead as follows:
1 ton = 1000 kg = 1,000,000 grams
1 mole of lead (which contains Avogadro's number of atoms) has a mass of 207.2 grams
Therefore, 1 ton of lead contains approximately 1,000,000/207.2 moles of lead atoms
This is approximately 4,830 moles of lead atoms
Since 1 mole of any substance contains Avogadro's number of particles (atoms, molecules, etc.), we can estimate the number of lead atoms in a ton of lead as:
4,830 moles x 6.022 x 10^23 atoms/mole = 2.91 x 10^27 atoms
Therefore, an estimated answer to the question "How many atoms of lead would make a ton of lead?" is approximately 10^27.</t>
  </si>
  <si>
    <t>How many paperclips would I need to make a chain long enough to reach the moon from the Earth?</t>
  </si>
  <si>
    <t>paperclips</t>
  </si>
  <si>
    <t>First, we need to make some assumptions. Let's assume that each paperclip is 1 inch long and that the distance from the Earth to the moon is 238,855 miles. 
Next, we need to figure out how many inches are in 238,855 miles. There are 5,280 feet in a mile and 12 inches in a foot, so there are 63,360 inches in a mile. Multiplying 238,855 miles by 63,360 inches per mile gives us a total distance of 15,140,992,000 inches. 
To figure out how many paperclips we would need to make a chain that long, we need to divide the total distance by the length of each paperclip. 15,140,992,000 inches divided by 1 inch per paperclip gives us a total of 15,140,992,000 paperclips. 
Therefore, the estimated value is 10^10 (10 to the power of 10).</t>
  </si>
  <si>
    <t>How many drops of water are in a full bathtub?</t>
  </si>
  <si>
    <t>drops</t>
  </si>
  <si>
    <t>First, we need to make some assumptions. Let's assume that the bathtub is a standard size and holds around 50 gallons of water. We also need to estimate the size of a drop of water. Let's assume that a drop of water is around 0.05 milliliters.
Now, we can start to work out an estimated answer. One gallon of water is equal to 3,785.41 milliliters. So, a full bathtub would contain around 189,270.5 milliliters of water (50 gallons x 3,785.41 milliliters per gallon).
If a drop of water is around 0.05 milliliters, then there would be around 3,785 drops of water in one gallon (3,785.41 milliliters per gallon / 0.05 milliliters per drop). Therefore, there would be around 716,408,925 drops of water in a full bathtub (189,270.5 milliliters of water x 3,785 drops of water per gallon).
So, the estimated answer is 10^9 (one billion).</t>
  </si>
  <si>
    <t>How many bones are in the human body?</t>
  </si>
  <si>
    <t>bones</t>
  </si>
  <si>
    <t>ANSWER: There are approximately 206 bones in the human body. 
To estimate this, we can make the assumption that the number of bones in the human body is similar to the number of bones in other mammals of similar size. We can also use our knowledge of basic anatomy to estimate the number of bones in each major part of the body (e.g. skull, spine, arms, legs, etc.) and add them together. 
Therefore, the estimated value is 10^2 (100).</t>
  </si>
  <si>
    <t>How many miles of highway make up the US Interstate Highway system?</t>
  </si>
  <si>
    <t>ANSWER: The US Interstate Highway system is approximately 48,000 miles long. 
To estimate this, we can make the assumption that each state in the US has an average of 1,000 miles of interstate highways. Since there are 48 contiguous states, we can estimate that the total length of the US Interstate Highway system is around 48,000 miles. 
Therefore, the estimated value is 10^4 (10 to the power of 4), which means the answer is in the order of magnitude of 10,000.</t>
  </si>
  <si>
    <t>Estimate the mass in grams of all the fans at a home Phillies game.</t>
  </si>
  <si>
    <t>grams</t>
  </si>
  <si>
    <t>First, we need to make some assumptions. Let's assume that there are 30,000 fans at a home Phillies game and that each fan has one fan (assuming that not everyone has a fan). 
Next, we need to estimate the mass of one fan. Let's assume that the average mass of a fan is 100 grams. 
To estimate the mass of all the fans at a home Phillies game, we can multiply the number of fans by the mass of one fan: 
30,000 fans x 100 grams/fan = 3,000,000 grams 
So the estimated mass of all the fans at a home Phillies game is 10^6 grams. 
ANSWER: 10^6</t>
  </si>
  <si>
    <t>How many days would it take you to count to a million?</t>
  </si>
  <si>
    <t>days</t>
  </si>
  <si>
    <t>ANSWER: 
Assuming that you can count one number per second, it would take you approximately 11 days to count to a million. 
To estimate this, we can use the fact that there are 60 seconds in a minute, 60 minutes in an hour, and 24 hours in a day. So, in one day, there are 60 x 60 x 24 = 86,400 seconds. 
To count to a million, you would need to count for 1,000,000 seconds. Dividing 1,000,000 by 86,400 gives us approximately 11.57 days. 
However, this is just an estimate and assumes that you can count without any breaks or interruptions. In reality, it would likely take longer than 11 days to count to a million. 
Therefore, the estimated value is 10^1, or 10.</t>
  </si>
  <si>
    <t xml:space="preserve">How many electrons pass through a 100 watt light bulb in a minute? </t>
  </si>
  <si>
    <t>ANSWER: 
Assumption: Let's assume that the light bulb is using a standard voltage of 120 volts.
Step 1: Calculate the current flowing through the light bulb using Ohm's Law: 
I = P/V 
where I is the current, P is the power, and V is the voltage. 
I = 100/120 = 0.83 amps 
Step 2: Calculate the charge passing through the light bulb in one minute using the formula: 
Q = I*t 
where Q is the charge, I is the current, and t is the time. 
Q = 0.83 * 60 = 49.8 coulombs 
Step 3: Calculate the number of electrons passing through the light bulb using the formula: 
n = Q/e 
where n is the number of electrons, Q is the charge, and e is the elementary charge. 
n = 49.8 / 1.602 x 10^-19 = 3.11 x 10^20 electrons 
ESTIMATED VALUE: 10^20 
ANSWER: Approximately 10^20 electrons pass through a 100 watt light bulb in a minute.</t>
  </si>
  <si>
    <t>How many dollars would a quadrillionaire have?</t>
  </si>
  <si>
    <t>ANSWER: A quadrillionaire would have approximately 10^15 dollars.
REASON: A quadrillion is a number with 15 zeros, so a quadrillionaire would have 10^15 dollars.
ESTIMATED VALUE: 10^15</t>
  </si>
  <si>
    <t>What is 7e^7?</t>
  </si>
  <si>
    <t>To estimate the value of 7e^7, we can use the fact that e is approximately equal to 2.72. Therefore, we can rewrite 7e^7 as 7 x 2.72^7. 
To simplify this further, we can round 2.72 to 3 and approximate 3^7 as 3 x 10^3. Therefore, 7 x 2.72^7 is approximately equal to 7 x 3^7 x 10^3. 
Multiplying 7 x 3^7 gives us a value of approximately 15,000. Therefore, the estimated value of 7e^7 is 10^8 (since 15,000 is between 10^4 and 10^5, and we multiplied by 10^3 earlier). 
ANSWER: 10^8</t>
  </si>
  <si>
    <t>How many leaves are on a mature, healthy oak tree?</t>
  </si>
  <si>
    <t>leaves</t>
  </si>
  <si>
    <t>ANSWER: 
Assuming a mature, healthy oak tree has a height of around 20 meters and a spread of around 15 meters, we can estimate the number of leaves using the following method:
1. Calculate the total surface area of the tree's leaves. We can assume that the leaves are roughly elliptical in shape, with an average length of 10 cm and an average width of 5 cm. The formula for the area of an ellipse is A = ?€ab, where a and b are the lengths of the major and minor axes, respectively. So, the average area of each leaf is:
A = ?€ x 5 cm x 10 cm / 4 = 39.27 cm^2
Assuming there are around 200,000 leaves on the tree, the total surface area of the leaves would be:
Total area = 200,000 x 39.27 cm^2 = 7,854,000 cm^2
2. Convert the area to square meters. There are 10,000 cm^2 in a square meter, so:
Total area = 7,854,000 cm^2 / 10,000 = 785.4 m^2
3. Estimate the leaf area index (LAI) of the tree. LAI is a measure of the total leaf area per unit ground area. For a mature oak tree, the LAI is typically around 4. This means that for every square meter of ground area, there are around 4 square meters of leaf area. So, the total ground area covered by the tree's leaves would be:
Ground area = 785.4 m^2 / 4 = 196.35 m^2
4. Estimate the number of leaves per square meter. This can vary depending on the species of oak tree, but a reasonable estimate is around 10,000 leaves per square meter. So, the total number of leaves on the tree would be:
Total leaves = 196.35 m^2 x 10,000 leaves/m^2 = 1,963,500 leaves
Therefore, the estimated value for the number of leaves on a mature, healthy oak tree is 10^6 (1,000,000).</t>
  </si>
  <si>
    <t>What is the area (in cm^2) of the leaves on a mature, healthy oak tree?</t>
  </si>
  <si>
    <t>cm^2</t>
  </si>
  <si>
    <t>First, we need to make some assumptions. Let's assume that the oak tree has an average height of 20 meters and a canopy diameter of 10 meters. We will also assume that the leaves are evenly distributed throughout the canopy.
To estimate the area of the leaves, we can use the formula for the area of a circle (A = ?€r^2). The radius of the canopy would be 5 meters (half of the diameter), so the area of the canopy would be approximately 78.5 m^2 (?€ x 5^2).
Next, we need to estimate the leaf area index (LAI), which is the ratio of leaf area to ground area. For a mature, healthy oak tree, the LAI is typically around 4. This means that the total leaf area is approximately 4 times the area of the ground covered by the canopy.
Therefore, the estimated area of the leaves on a mature, healthy oak tree would be approximately 314 m^2 (78.5 m^2 x 4). To convert this to cm^2, we would need to multiply by 10,000, giving an estimated answer of 3,140,000 cm^2.
ANSWER: 10^6 (the estimated area of the leaves on a mature, healthy oak tree is approximately 3,140,000 cm^2, which is in the order of magnitude of 10^6).</t>
  </si>
  <si>
    <t xml:space="preserve">Assuming each leaf gets full sunlight, how much energy (watts) does it get from the sun in one year? </t>
  </si>
  <si>
    <t>ANSWER: 
Assuming that each leaf gets full sunlight for 8 hours a day, and that there are approximately 365 days in a year, we can estimate the amount of energy each leaf receives from the sun in one year. 
First, we need to know the amount of energy the sun produces per unit of time. The sun produces approximately 3.8 x 10^26 watts of energy per second. 
Next, we need to calculate the amount of time each leaf is exposed to sunlight in one year. 
8 hours/day x 365 days/year = 2920 hours/year 
We can convert this to seconds: 
2920 hours/year x 3600 seconds/hour = 10,512,000 seconds/year 
Now we can calculate the amount of energy each leaf receives in one year: 
3.8 x 10^26 watts/second x 10,512,000 seconds/year = 3.996 x 10^33 joules/year 
To convert joules to watts, we need to divide by the number of seconds in a year: 
3.996 x 10^33 joules/year / 31,536,000 seconds/year = 1.266 x 10^25 watts/year 
Therefore, each leaf receives approximately 10^25 watts of energy from the sun in one year. 
ESTIMATED VALUE: 10^25</t>
  </si>
  <si>
    <t>I bought a 2 terabyte hard drive. How many bytes of information can it hold?</t>
  </si>
  <si>
    <t>Assumption: 1 terabyte is equal to 10^12 bytes.
To find out how many bytes a 2 terabyte hard drive can hold, we need to multiply 2 terabytes by the number of bytes in one terabyte. 
2 terabytes x 10^12 bytes/terabyte = 2 x 10^12 bytes
Therefore, a 2 terabyte hard drive can hold approximately 2 x 10^12 bytes of information.
ESTIMATED VALUE: 10^12 + 1 = 10^13</t>
  </si>
  <si>
    <t>How many light-years is the distance from the Earth to the Sun?</t>
  </si>
  <si>
    <t>light-years</t>
  </si>
  <si>
    <t>ANSWER: The distance from the Earth to the Sun is approximately 1 astronomical unit (AU). One AU is defined as the average distance between the Earth and the Sun, which is about 93 million miles or 150 million kilometers. To convert this distance to light-years, we need to know the speed of light, which is approximately 186,282 miles per second or 299,792 kilometers per second. Assuming that the distance between the Earth and the Sun is constant, we can estimate the distance in light-years by dividing the distance in miles or kilometers by the speed of light in miles or kilometers per year. Therefore, the estimated distance from the Earth to the Sun in light-years is:
10^-5 (for miles) or 10^-8 (for kilometers)
This means that the distance from the Earth to the Sun is about 0.0000158 light-years or 0.0000000158 light-years, depending on whether we use miles or kilometers.</t>
  </si>
  <si>
    <t>What is [ln(2)]^30?</t>
  </si>
  <si>
    <t>ANSWER: 
First, we know that ln(2) is approximately 0.7 (assuming the learner knows the natural logarithm of 2). 
Next, we can use the property of exponents that says (a^b)^c = a^(b*c) to simplify the expression: 
[ln(2)]^30 = ln(2^30) 
We can estimate 2^30 as 10^9 (assuming the learner knows that 2^10 is approximately 1000). 
Therefore, ln(2^30) is approximately ln(10^9), which is 9ln(10). 
Using the approximation that ln(10) is approximately 2.3 (assuming the learner knows the natural logarithm of 10), we can estimate: 
9ln(10) ??? 9(2.3) ??? 20.7 
So the estimated value of [ln(2)]^30 is approximately 10^21 (since 20.7 is closest to 21). 
ESTIMATED VALUE: 10^21</t>
  </si>
  <si>
    <t>Two people stand on opposite sides of the Earth. What is the gravitational force between them?</t>
  </si>
  <si>
    <t>N</t>
  </si>
  <si>
    <t>First, we need to make some assumptions. Let's assume that the two people are standing at the exact opposite points on the Earth's surface, and that they have the same mass. 
Next, we can use the formula for gravitational force: 
F = G * (m1 * m2) / r^2 
where F is the force of gravity, G is the gravitational constant (approximately 6.67 x 10^-11 N*m^2/kg^2), m1 and m2 are the masses of the two people, and r is the distance between them. 
The distance between the two people is the diameter of the Earth, which is approximately 12,742 km. 
So, plugging in our assumptions and values: 
F = 6.67 x 10^-11 * (m * m) / (12,742,000)^2 
Simplifying: 
F = 5.55 x 10^-20 * m^2 
Since we don't know the mass of the two people, we can't get an exact answer. However, we can estimate that the gravitational force between them is on the order of magnitude of 10^-20. 
ANSWER: 10^-20</t>
  </si>
  <si>
    <t>How many cases of food-borne botulism occur in the United States annually?</t>
  </si>
  <si>
    <t>First, we can assume that the number of cases of food-borne botulism in the United States is relatively small compared to the total population. Let's say that it's less than 1% of the population. 
The population of the United States is approximately 330 million people. So, 1% of that would be 3.3 million. However, we know that the number of cases is much smaller than that. 
Let's assume that the number of cases is less than 0.1% of the population. That would be 330,000 cases. However, we know that the actual number is much smaller than that. 
Based on data from the Centers for Disease Control and Prevention (CDC), there are an average of 20 cases of food-borne botulism in the United States each year. 
Therefore, the estimated value for the number of cases of food-borne botulism in the United States annually is 10^1, or 10.</t>
  </si>
  <si>
    <t>What is the lethal dose of botulism toxin, in grams, for a 150 pound human?</t>
  </si>
  <si>
    <t>First, we need to make some assumptions. Let's assume that the lethal dose of botulism toxin is proportional to body weight. This means that a 300-pound human would require twice as much toxin to be lethal as a 150-pound human. 
Next, we need to find the lethal dose of botulism toxin per kilogram of body weight. According to the CDC, the lethal dose of botulism toxin is estimated to be 1 nanogram per kilogram of body weight. 
To convert pounds to kilograms, we need to divide by 2.205. So, a 150-pound human weighs approximately 68 kilograms. 
Multiplying 1 nanogram per kilogram by 68 kilograms gives us a lethal dose of approximately 68 nanograms. 
To convert nanograms to grams, we need to divide by 1 billion. So, the lethal dose of botulism toxin for a 150-pound human is approximately 0.000000068 grams. 
ANSWER: 10^-8</t>
  </si>
  <si>
    <t>According to the Census of Marine Life, with a membership of about 1000 scientists in 70 countries, what is the estimated number of life forms in the world's oceans?</t>
  </si>
  <si>
    <t>ANSWER: 
Assuming that the Census of Marine Life has been able to study a representative sample of the world's oceans, we can use their estimate as a starting point. 
According to their findings, there are about 230,000 known species in the ocean. However, it is widely believed that there are many more species that have not yet been discovered or described. 
Some estimates suggest that the total number of marine species could be anywhere from 500,000 to 10 million. This is a very wide range, but it reflects the fact that we still have a lot to learn about the ocean and its inhabitants. 
Based on these estimates, we can say that the number of life forms in the world's oceans is likely to be in the range of 10^5 to 10^7. 
ESTIMATED VALUE: 10^5 to 10^7.</t>
  </si>
  <si>
    <t>How many different species of fish did the Census of Marine Life discover in the past year?</t>
  </si>
  <si>
    <t>Assuming that the Census of Marine Life is a comprehensive survey of all fish species in the world's oceans, we can estimate the number of new fish species discovered in the past year by looking at the total number of known fish species and the rate of new discoveries in previous years. 
According to the World Register of Marine Species, there are currently around 33,000 known species of fish. In recent years, the rate of new fish species discoveries has been around 200-300 per year. 
Assuming that the rate of new discoveries has remained relatively constant, we can estimate that the Census of Marine Life may have discovered around 250 new fish species in the past year. 
ESTIMATED VALUE: 10^2 (100)</t>
  </si>
  <si>
    <t>How many Christmas trees were produced in Ohio last year?</t>
  </si>
  <si>
    <t>trees</t>
  </si>
  <si>
    <t>First, we need to make an assumption that Ohio produces a significant portion of Christmas trees in the United States. According to the National Christmas Tree Association, Ohio is one of the top 10 Christmas tree producing states in the country. 
Next, we can look at the total number of Christmas trees produced in the United States last year, which was approximately 27 million according to the same source. 
Assuming Ohio produces around 1% of the total Christmas trees in the country, we can estimate that around 270,000 Christmas trees were produced in Ohio last year. 
Therefore, the estimated value is 10^5 (100,000).</t>
  </si>
  <si>
    <t>If one were to move closer and closer while observing isolated blood cells, at what distance, in meters, would they first come into clear view?</t>
  </si>
  <si>
    <t>Assumption: We will assume that the observer is using a light microscope with a maximum magnification of 1000x.
Answer: The average size of a human blood cell is approximately 6-8 micrometers. At a magnification of 1000x, the observer would be able to see the blood cells clearly when they are approximately 6-8 nanometers in size. 
Therefore, the estimated distance at which the observer would first come into clear view of the blood cells would be around 10^-8 meters or 0.00000001 meters. 
ANSWER: 10^-8 meters</t>
  </si>
  <si>
    <t>If one were to move closer and closer to a carbon atom, at what distance, in meters, would the nucleus appear?</t>
  </si>
  <si>
    <t>Assumption: We will assume that the carbon atom is in its ground state and that we are observing it with visible light.
To estimate the distance at which the nucleus of a carbon atom would appear, we can use the wavelength of visible light as a reference. The wavelength of visible light ranges from approximately 400 to 700 nanometers (nm).
The size of a carbon atom is approximately 0.1 nanometers (nm). Therefore, if we divide the size of the atom by the wavelength of visible light, we can estimate the number of wavelengths that would fit across the diameter of the atom.
0.1 nm / 400 nm = 0.00025 wavelengths
This means that at a distance of approximately 400 nanometers, the nucleus of a carbon atom would appear as a point source of light, as it would be smaller than the wavelength of visible light.
Therefore, the estimated value for the distance at which the nucleus of a carbon atom would appear is 10^-7 meters (0.0000001 meters), which is in the order of magnitude of 10^-7.</t>
  </si>
  <si>
    <t>At what distance from Earth's surface, in meters, can an astronaut observe the entire hemisphere directly beneath him/her?</t>
  </si>
  <si>
    <t>Assumption: The astronaut is standing on the equator.
Step 1: Determine the radius of the Earth. The average radius of the Earth is approximately 6,371 kilometers or 6.371 x 10^6 meters.
Step 2: Determine the distance from the center of the Earth to the point directly beneath the astronaut. This distance is equal to the radius of the Earth plus the height of the astronaut above the surface. Let's assume the astronaut is standing on a platform that is 100 meters above the surface. Therefore, the distance from the center of the Earth to the point directly beneath the astronaut is 6.371 x 10^6 + 100 = 6.3711 x 10^6 meters.
Step 3: Determine the distance from the astronaut to the horizon. The horizon is the point at which the Earth's curvature blocks the astronaut's line of sight. The distance to the horizon can be calculated using the formula d = sqrt(2Rh), where d is the distance to the horizon, R is the radius of the Earth, and h is the height of the astronaut above the surface. Plugging in the values, we get d = sqrt(2 x 6.371 x 10^6 x 100) = 1.13 x 10^6 meters.
Step 4: Determine the distance from the horizon to the edge of the hemisphere. The edge of the hemisphere is the point at which the astronaut's line of sight is tangent to the Earth's surface. This distance can be calculated using the Pythagorean theorem. Let's assume the radius of the hemisphere is 6,000 kilometers or 6 x 10^6 meters. Therefore, the distance from the horizon to the edge of the hemisphere is sqrt((6 x 10^6)^2 - (1.13 x 10^6)^2) = 5.8 x 10^6 meters.
Step 5: Add the distance from the center of the Earth to the point directly beneath the astronaut to the distance from the horizon to the edge of the hemisphere. 6.3711 x 10^6 + 5.8 x 10^6 = 1.22 x 10^7 meters.
ANSWER: 10^7.1 meters.</t>
  </si>
  <si>
    <t>In 1983, more than 300 years after the first serious measurement attempt the Seventeenth General Congress on Weights and Measure defined the meter as as the distance light travels through a vacuum during a time interval of how many seconds?</t>
  </si>
  <si>
    <t>ANSWER: The speed of light is approximately 3 x 10^8 meters per second. Therefore, the time interval for light to travel one meter is approximately 1/3 x 10^-8 seconds. The meter is defined as the distance light travels through a vacuum during this time interval, so the answer is approximately 10^-8 seconds. 
REASON: This estimation is based on the known speed of light and the definition of the meter as the distance light travels in a specific time interval. 
ESTIMATED VALUE: 10^-8 seconds.</t>
  </si>
  <si>
    <t>How much voltage can a large electric eel produce?</t>
  </si>
  <si>
    <t>volts</t>
  </si>
  <si>
    <t>ANSWER: 
The voltage produced by a large electric eel can vary depending on the size and species of the eel. However, as a rough estimate, we can assume that a large electric eel can produce a voltage of around 600 volts. 
To work out this estimate, we can make the assumption that the voltage produced by an electric eel is proportional to its size. According to research, the largest electric eel ever recorded was around 8 feet long. Based on this, we can assume that a large electric eel is around 6-8 feet long. 
Next, we can look at the voltage produced by smaller electric eels. According to studies, smaller electric eels can produce a voltage of around 100 volts. Assuming that the voltage produced by an electric eel is proportional to its size, we can estimate that a large electric eel can produce around 6 times the voltage of a smaller electric eel. 
Therefore, 6 times 100 volts gives us an estimated voltage of 600 volts for a large electric eel. 
ESTIMATED VALUE: 10^2 (100)</t>
  </si>
  <si>
    <t>Up to how many MeV may the energy of gamma rays extend during the course of nuclear reactions initiated by low energy particles?</t>
  </si>
  <si>
    <t>MeV</t>
  </si>
  <si>
    <t>ANSWER: The energy of gamma rays during nuclear reactions can extend up to several MeV. 
To estimate this, we can make the assumption that low energy particles refer to particles with energies in the range of a few keV to a few MeV. During nuclear reactions initiated by these particles, gamma rays can be emitted with energies ranging from a few keV to several MeV. 
Therefore, an estimated value for the maximum energy of gamma rays during nuclear reactions initiated by low energy particles would be 10^6 (1,000,000) MeV. 
REASON: This estimation is based on the assumption that low energy particles have energies in the range of a few keV to a few MeV, and that gamma rays emitted during nuclear reactions can have energies in the same range. While the actual energy range of gamma rays during nuclear reactions can vary depending on the specific reaction and particles involved, this estimation provides a rough order of magnitude for the maximum energy of gamma rays.</t>
  </si>
  <si>
    <t>What is the distance, in meters, of a satellite in geosynchronous orbit about the Earth?</t>
  </si>
  <si>
    <t>ANSWER: The distance of a satellite in geosynchronous orbit about the Earth can be estimated by assuming that it orbits at an altitude of approximately 36,000 kilometers above the Earth's surface. To convert this to meters, we can multiply by 1,000 to get 36,000,000 meters. Therefore, the estimated value is 10^7 meters. 
REASON: Geosynchronous orbit is a circular orbit around the Earth's equator at an altitude where the satellite's orbital period matches the Earth's rotation period. This altitude is approximately 36,000 kilometers above the Earth's surface.</t>
  </si>
  <si>
    <t>What is the distance from the Sun to Pluto measured in meters?</t>
  </si>
  <si>
    <t>First, we can assume that the distance from the Sun to Pluto is roughly the same as the average distance from the Sun to Pluto, which is about 5.9 billion kilometers. 
To convert this to meters, we can use the fact that 1 kilometer is equal to 1000 meters. So, 
5.9 billion kilometers = 5.9 x 10^9 kilometers 
= 5.9 x 10^9 x 10^3 meters (using the conversion factor) 
= 5.9 x 10^12 meters 
Therefore, the estimated distance from the Sun to Pluto is 10^12 meters.</t>
  </si>
  <si>
    <t>According to the U.S. Bureau of the Census, what was the resident population of the United States on 1/1/2005?</t>
  </si>
  <si>
    <t>To estimate the resident population of the United States on 1/1/2005, we can make the assumption that the population growth rate was relatively stable between 2000 and 2005. According to the U.S. Census Bureau, the resident population of the United States on 4/1/2000 was approximately 281 million.
Assuming a steady population growth rate of around 1% per year, we can estimate the population on 1/1/2005 by adding 5 years of growth to the 2000 population. This gives us an estimated population of:
281 million * (1.01)^5 = 309 million
Therefore, the estimated value of the resident population of the United States on 1/1/2005 is 10^8.49 (rounded to two decimal places).
ANSWER: 10^8.49</t>
  </si>
  <si>
    <t>What is the average diameter of a human hair in millimeters?</t>
  </si>
  <si>
    <t>millimeters</t>
  </si>
  <si>
    <t>ANSWER: The average diameter of a human hair is around 0.1 millimeters. 
To estimate this, we can make the assumption that a human hair is about the same thickness as a piece of printer paper, which is around 0.1 millimeters thick. We can also assume that the diameter of a hair is roughly the same as its thickness. 
Therefore, the estimated value for the average diameter of a human hair is 10^-1, or 0.1 millimeters.</t>
  </si>
  <si>
    <t>How many square kilometers of Lake Erie are solely under the jurisdiction of the USA?</t>
  </si>
  <si>
    <t>square kilometers</t>
  </si>
  <si>
    <t>To estimate the answer to this question, we can make the assumption that the jurisdictional boundaries of Lake Erie are evenly split between the USA and Canada. 
According to the US Geological Survey, the total surface area of Lake Erie is approximately 25,700 square kilometers. Therefore, we can estimate that roughly half of this area, or 12,850 square kilometers, is solely under the jurisdiction of the USA.
ESTIMATED VALUE: 10^4.11 (rounded to two decimal places)</t>
  </si>
  <si>
    <t>A 15.0 cm long cylindrical glass tube, sealed at one end is filled with ethanol (d=.789g/ml). The mass of ethanol needed to fill the tube is found to be 9.64g. What is the inner diameter of the tube in centimeters?</t>
  </si>
  <si>
    <t>cm</t>
  </si>
  <si>
    <t>To estimate the inner diameter of the tube, we can use the formula for the volume of a cylinder: V = ?€r^2h, where r is the radius (half the diameter) and h is the height (length) of the cylinder. 
First, we need to find the volume of ethanol in the tube. We know the mass of the ethanol (9.64g) and its density (0.789 g/ml), so we can use the formula density = mass/volume to find the volume of ethanol: 
0.789 g/ml = 9.64g / volume 
Solving for volume, we get: 
volume = 9.64g / 0.789 g/ml = 12.2 ml 
Now we can use the formula for the volume of a cylinder to find the radius: 
V = ?€r^2h 
12.2 ml = ?€r^2 (15.0 cm) 
Solving for r, we get: 
r = ???(12.2 ml / (?€ x 15.0 cm)) = 0.69 cm 
Since the question asks for the inner diameter, we need to double the radius to get the diameter: 
diameter = 2 x 0.69 cm = 1.38 cm 
Therefore, the estimated inner diameter of the tube is 10^-1.86 cm. 
REASON: We estimated the inner diameter of the tube by using the formula for the volume of a cylinder and the given information about the mass of ethanol and its density. We made the assumption that the tube is a perfect cylinder with uniform diameter and that the ethanol fills the tube completely without any air bubbles or gaps. 
ESTIMATED VALUE: 10^-1.86 cm.</t>
  </si>
  <si>
    <t>What is the mass in grams of all the hydrogen atoms in 5.0 molecules of sucrose, C&lt;sub&gt;12&lt;/sub&gt;H&lt;sub&gt;22&lt;/sub&gt;O&lt;sub&gt;11&lt;/sub&gt;?</t>
  </si>
  <si>
    <t>g</t>
  </si>
  <si>
    <t>First, we need to find the number of hydrogen atoms in 5.0 molecules of sucrose. 
Assuming that all the hydrogen atoms in sucrose are present in the form of -OH groups, we can calculate the number of hydrogen atoms as follows: 
Number of hydrogen atoms = 5.0 x 12 (number of -OH groups per molecule) x 2 (number of hydrogen atoms per -OH group) 
Number of hydrogen atoms = 120 
Next, we need to find the mass of one hydrogen atom. 
Assuming that the atomic mass of hydrogen is approximately 1, we can use the mass of one mole of hydrogen atoms (1 gram) and divide it by Avogadro's number (6.02 x 10^23) to get the mass of one hydrogen atom: 
Mass of one hydrogen atom = 1 gram / 6.02 x 10^23 
Mass of one hydrogen atom = 1.66 x 10^-24 grams 
Finally, we can calculate the mass of all the hydrogen atoms in 5.0 molecules of sucrose: 
Mass of all hydrogen atoms = Number of hydrogen atoms x Mass of one hydrogen atom 
Mass of all hydrogen atoms = 120 x 1.66 x 10^-24 
Mass of all hydrogen atoms = 1.99 x 10^-22 grams 
ANSWER: 10^-22</t>
  </si>
  <si>
    <t>Municipal Solid Waste Generation has become a big problem. How many pounds of landfill waste would be generated by the population of Cuyahoga county in one year?</t>
  </si>
  <si>
    <t>First, we need to make some assumptions. Let's assume that the population of Cuyahoga county is 1 million people. According to the United States Environmental Protection Agency, the average American generates about 4.4 pounds of municipal solid waste per day. 
To estimate the amount of landfill waste generated by the population of Cuyahoga county in one year, we can use the following calculation:
4.4 pounds/person/day x 1 million people x 365 days/year = 1,606,000,000 pounds/year
Therefore, the estimated value of landfill waste generated by the population of Cuyahoga county in one year is 10^9.2 (1.606 billion pounds/year). 
REASON: This estimation is based on the assumption that the population of Cuyahoga county is 1 million people and that the average American generates 4.4 pounds of municipal solid waste per day. It is important to note that this is just an estimate and the actual amount of landfill waste generated may vary.</t>
  </si>
  <si>
    <t>What was the number of injuries in 2001 from skateboards in the U.S.? [Estimates calculated from a representative sample of hospitals with emergency treatment departments in the United States. Data are estimates of the number of emergency room treated cases nationwide associated with various products. Product involvement does not necessarily mean the product caused the accident.]</t>
  </si>
  <si>
    <t>cases</t>
  </si>
  <si>
    <t>Step 1: Let's assume that the number of injuries from skateboards in the U.S. in 2001 is proportional to the number of emergency room treated cases associated with skateboards in the representative sample of hospitals.
Step 2: According to the National Electronic Injury Surveillance System (NEISS), there were approximately 26,000 emergency room treated cases associated with skateboards in the U.S. in 2001.
Step 3: Let's assume that the representative sample of hospitals used in the NEISS captures a significant portion of emergency room treated cases associated with skateboards in the U.S.
Step 4: Based on this assumption, we can estimate that the total number of injuries from skateboards in the U.S. in 2001 was likely in the range of 260,000 to 520,000 (10^5 to 10^6) injuries.
ANSWER: 10^5 to 10^6</t>
  </si>
  <si>
    <t>What is the annual consumption of ice cream, in pounds, for the State of Ohio?</t>
  </si>
  <si>
    <t>Step 1: Let's assume that the population of Ohio is around 11 million people. 
Step 2: According to a survey by the International Dairy Foods Association, the average American consumes around 23 pounds of ice cream per year. 
Step 3: To estimate the annual consumption of ice cream in Ohio, we can multiply the population of Ohio by the average ice cream consumption per person. 
11 million people x 23 pounds of ice cream per person = 253 million pounds of ice cream per year 
Step 4: Therefore, the estimated annual consumption of ice cream in the State of Ohio is around 10^8 (100 million) pounds. 
ANSWER: 10^8</t>
  </si>
  <si>
    <t>What is the ratio of meters of the highest and lowest point in Colorado compared to the highest and lowest point in Minnesota?</t>
  </si>
  <si>
    <t>To estimate the ratio of meters of the highest and lowest point in Colorado compared to the highest and lowest point in Minnesota, we can make the assumption that the highest and lowest points in each state are representative of the entire state. 
According to the United States Geological Survey, the highest point in Colorado is Mount Elbert, which stands at 4,401 meters above sea level. The lowest point in Colorado is the Arikaree River, which flows at 1,010 meters above sea level. 
The highest point in Minnesota is Eagle Mountain, which stands at 701 meters above sea level. The lowest point in Minnesota is Lake Superior, which is at 183 meters above sea level. 
To estimate the ratio, we can divide the highest point in Colorado by the highest point in Minnesota and the lowest point in Colorado by the lowest point in Minnesota. 
4,401 meters / 701 meters = 6.27
1,010 meters / 183 meters = 5.52
Therefore, the estimated ratio of meters of the highest and lowest point in Colorado compared to the highest and lowest point in Minnesota is approximately 10^1 (10).</t>
  </si>
  <si>
    <t>What is the average rate of continental drift, in meters per day, along the Mid-Atlantic Ridge?</t>
  </si>
  <si>
    <t>meters per day</t>
  </si>
  <si>
    <t>To estimate the average rate of continental drift along the Mid-Atlantic Ridge, we can make some assumptions and use some basic calculations. 
Assumption 1: The Mid-Atlantic Ridge is spreading at a constant rate. 
Assumption 2: The rate of continental drift is measured in centimeters per year. 
Using these assumptions, we can estimate the rate of continental drift as follows: 
Step 1: Find the rate of continental drift in centimeters per year. 
According to scientific studies, the rate of continental drift along the Mid-Atlantic Ridge is estimated to be between 1 and 10 centimeters per year. Let's take the average of this range, which is 5.5 centimeters per year. 
Step 2: Convert centimeters per year to meters per day. 
To do this, we need to divide 5.5 centimeters by the number of days in a year (365.25). This gives us 0.01506 centimeters per day. To convert this to meters per day, we need to divide by 100 (since there are 100 centimeters in a meter). This gives us 0.0001506 meters per day. 
Therefore, the estimated average rate of continental drift along the Mid-Atlantic Ridge is 10^-4 meters per day (since 0.0001506 is approximately equal to 1.506 x 10^-4).</t>
  </si>
  <si>
    <t>Determine the density of oxygen in the air of this room at 25??C and 760 torr in g/L.</t>
  </si>
  <si>
    <t>g/L</t>
  </si>
  <si>
    <t>First, we need to make an assumption that the air in the room is composed of only oxygen and nitrogen. We can then use the ideal gas law, PV = nRT, where P is the pressure, V is the volume, n is the number of moles, R is the gas constant, and T is the temperature. 
We can rearrange the equation to solve for n/V, which is the molar density: 
n/V = P/RT 
We can assume that the volume of the room is 1000 L (a typical size for a room), and the gas constant R is 0.0821 L*atm/(mol*K). 
We can convert the pressure from torr to atm by dividing by 760: 
P = 760 torr / 760 = 1 atm 
We can also convert the temperature from Celsius to Kelvin by adding 273.15: 
T = 25??C + 273.15 = 298.15 K 
Now we can plug in these values and solve for n/V: 
n/V = 1 atm / (0.0821 L*atm/(mol*K) * 298.15 K) 
n/V = 1.21 mol/L 
Since we assumed that the air in the room is composed of only oxygen and nitrogen, we need to find the mole fraction of oxygen in air. According to the CRC Handbook of Chemistry and Physics, the mole fraction of oxygen in air is approximately 0.21. 
Therefore, the molar density of oxygen in the air of this room is: 
n(O2)/V = (1.21 mol/L) * 0.21 = 0.254 mol/L 
Finally, we can use the molar mass of oxygen (32 g/mol) to convert the molar density to mass density: 
??(O2) = (0.254 mol/L) * (32 g/mol) = 8.13 g/L 
Therefore, the estimated density of oxygen in the air of this room at 25??C and 760 torr is approximately 10^1 (10 in the order of magnitude). 
ANSWER: 10^1</t>
  </si>
  <si>
    <t>How many total kg of carbon monoxide were produced in 2001 in the US as Air Pollutant Emissions?</t>
  </si>
  <si>
    <t>kg</t>
  </si>
  <si>
    <t>First, we can assume that the total amount of carbon monoxide produced in the US in 2001 is proportional to the total amount of air pollutant emissions. According to the Environmental Protection Agency (EPA), the total air pollutant emissions in the US in 2001 were approximately 6.5 billion metric tons. 
Next, we can estimate the percentage of air pollutant emissions that were carbon monoxide. According to the EPA, carbon monoxide made up approximately 8% of total air pollutant emissions in 2001. 
Therefore, we can estimate that the total amount of carbon monoxide produced in the US in 2001 was approximately 520 million metric tons. 
ESTIMATED VALUE: 10^8</t>
  </si>
  <si>
    <t>What fraction of a cubic meter is a milliliter?</t>
  </si>
  <si>
    <t>To work out the fraction of a cubic meter that is a milliliter, we need to convert milliliters to cubic meters. 
Assuming that 1 milliliter is approximately equal to 1 cubic centimeter (cc), we can use the fact that there are 1000 cc in a liter and 1000 liters in a cubic meter. 
Therefore, 1 milliliter is equal to 1/1000 of a liter, which is equal to 1/1000 of 1/1000 of a cubic meter. 
Simplifying this, we get that 1 milliliter is equal to 1/1,000,000 (or 10^-6) of a cubic meter. 
ANSWER: 10^-6</t>
  </si>
  <si>
    <t>What is the length, in meters, of the shortest form of an X-ray wavelength?</t>
  </si>
  <si>
    <t>m</t>
  </si>
  <si>
    <t>ANSWER: The shortest form of an X-ray wavelength can be estimated using the formula ?? = c/f, where ?? is the wavelength, c is the speed of light, and f is the frequency. X-rays have a frequency range of 10^16 to 10^19 Hz. Assuming the highest frequency of 10^19 Hz, the wavelength can be estimated as ?? = 3 x 10^8 m/s / 10^19 Hz = 3 x 10^-11 meters. 
ESTIMATED VALUE: 10^-11 meters.</t>
  </si>
  <si>
    <t>What is the range, in meters, between the longest and shortest wavelengths of visible light within the electromagnetic spectrum?</t>
  </si>
  <si>
    <t>The range of wavelengths of visible light is between approximately 400 nanometers (violet) and 700 nanometers (red). To estimate the range in meters, we can assume that 1 nanometer is approximately 10^-9 meters. Therefore, the range of wavelengths of visible light in meters is approximately 3 x 10^-7 meters to 7 x 10^-7 meters. 
ANSWER: 10^-7</t>
  </si>
  <si>
    <t>How many breaths does the average U.S. adult take in a lifetime?</t>
  </si>
  <si>
    <t>breaths</t>
  </si>
  <si>
    <t>ANSWER: 
Assuming an average lifespan of 75 years and an average breathing rate of 12 breaths per minute, we can estimate the number of breaths an average U.S. adult takes in a lifetime. 
First, we need to calculate the number of minutes in 75 years: 
75 years x 365 days/year x 24 hours/day x 60 minutes/hour = 39,420,000 minutes 
Next, we can multiply the number of minutes by the average breathing rate: 
39,420,000 minutes x 12 breaths/minute = 473,040,000 breaths 
Therefore, the estimated number of breaths an average U.S. adult takes in a lifetime is approximately 10^9 (1 billion). 
ESTIMATED VALUE: 10^9</t>
  </si>
  <si>
    <t>How many seconds were cell phones used in 2003 by the U.S. population?</t>
  </si>
  <si>
    <t>First, we need to make some assumptions. Let's assume that the U.S. population in 2003 was approximately 300 million people. We'll also assume that the average person used their cell phone for about 10 minutes per day.
To estimate the total number of seconds cell phones were used in 2003, we can use the following calculation:
300 million people x 10 minutes per day x 365 days per year x 60 seconds per minute
= 6.57 x 10^14 seconds
Therefore, the estimated value for the total number of seconds cell phones were used in 2003 by the U.S. population is 10^14.8 (rounded to one decimal place).</t>
  </si>
  <si>
    <t>How many organic and inorganic substances were registered with the Chemical Abstracts service as of Jan. 1, 2005?</t>
  </si>
  <si>
    <t>ANSWER: 
Assuming that the number of registered substances has been increasing at a steady rate, we can estimate the number by looking at the growth rate over a certain period of time. 
According to the Chemical Abstracts Service, as of Jan. 1, 2005, there were approximately 26 million substances registered. 
Assuming a growth rate of 2% per year, we can estimate the number of registered substances as of today (2021). 
Using the formula for compound interest, we can calculate the estimated number of registered substances as: 
26 million * (1 + 0.02)^16 = 38.5 million 
Therefore, the estimated number of registered organic and inorganic substances with the Chemical Abstracts service as of today is approximately 10^7.59.</t>
  </si>
  <si>
    <t>What is the number of somatic cells in a 49 day old, normally developing fetus?</t>
  </si>
  <si>
    <t>First, we can assume that the number of somatic cells in a fetus increases exponentially over time. We can also assume that the number of somatic cells in a fetus at birth is approximately 10^11. 
To estimate the number of somatic cells in a 49 day old fetus, we can use the following formula: 
Number of somatic cells = 10^(11 + (log2(days/3)))
Using this formula, we can estimate that the number of somatic cells in a 49 day old fetus is approximately 10^9. 
ANSWER: 10^9</t>
  </si>
  <si>
    <t>How many genes are currently considered part of the human genome?</t>
  </si>
  <si>
    <t>genes</t>
  </si>
  <si>
    <t>ANSWER: The estimated number of genes in the human genome is around 20,000 to 25,000. 
To estimate this, we can make the assumption that the human genome is similar in size to other mammalian genomes, which have been estimated to have around 20,000 to 30,000 genes. Additionally, we can consider that advances in technology and research may have led to the discovery of more genes since the initial sequencing of the human genome in 2003. 
Therefore, the estimated value is 10^4 to 10^4.4.</t>
  </si>
  <si>
    <t>The diameter of a chromium atom is about 2.4 ?? (10 ?? = 1nm). How many chromium atoms would have to be lined up to span 1.0 cm?</t>
  </si>
  <si>
    <t>To estimate the number of chromium atoms that would span 1.0 cm, we can make the assumption that the atoms are arranged in a straight line with no gaps between them. 
First, we need to convert the diameter of a chromium atom from angstroms to centimeters: 
2.4 ?? = 2.4 x 10^-8 cm 
Next, we can divide 1.0 cm by the diameter of a chromium atom: 
1.0 cm / (2.4 x 10^-8 cm) = 4.17 x 10^7 
Therefore, we would need approximately 4.17 x 10^7 chromium atoms lined up to span 1.0 cm. 
REASON: We can estimate the number of atoms by dividing the length we want to span by the diameter of a single atom. This assumes that the atoms are arranged in a straight line with no gaps between them.</t>
  </si>
  <si>
    <t>How many hydrogen atoms are present in 1 mg of aspartame (C14H18N2O5), the artificial sweetener?</t>
  </si>
  <si>
    <t>First, we need to calculate the molecular weight of aspartame. 
Molecular weight of C14H18N2O5 = (14 x 12.01) + (18 x 1.01) + (2 x 14.01) + (5 x 16.00) = 294.3 g/mol
Next, we need to calculate the number of moles of aspartame in 1 mg. 
1 mg = 0.001 g 
Number of moles = mass/molecular weight = 0.001/294.3 = 3.4 x 10^-6 mol
Now, we can use the chemical formula of aspartame to calculate the number of hydrogen atoms present. 
There are 18 hydrogen atoms in one molecule of aspartame. 
Number of hydrogen atoms in 1 mg of aspartame = 18 x 3.4 x 10^-6 = 6.1 x 10^-5 
Therefore, there are approximately 10^-4 hydrogen atoms present in 1 mg of aspartame. 
ANSWER: 10^-4</t>
  </si>
  <si>
    <t>What is the mass, in grams, of all electrons within a single copper atom?</t>
  </si>
  <si>
    <t>ANSWER: The mass of a single electron is approximately 10^-30 grams. Copper has 29 electrons, so the estimated mass of all electrons within a single copper atom would be approximately 29 x 10^-30 grams. 
REASON: The mass of an electron is a well-known constant in physics, and the number of electrons in a copper atom is also a known value. By multiplying these two values, we can estimate the mass of all electrons within a single copper atom. 
ESTIMATED VALUE: 10^-28 grams.</t>
  </si>
  <si>
    <t>How many microseconds would it take to count to a trillion, if you count 100 numbers in 1 minute?</t>
  </si>
  <si>
    <t>microseconds</t>
  </si>
  <si>
    <t>To estimate the answer, we can make the assumption that counting to a trillion would take approximately one trillion counts. 
If we count 100 numbers in 1 minute, that means we count 60 x 100 = 6,000 numbers in an hour. 
To count to one trillion at a rate of 6,000 numbers per hour, it would take approximately 1 trillion / 6,000 = 166.67 billion hours. 
To convert hours to microseconds, we can multiply by 3.6 x 10^12 (the number of microseconds in an hour). 
Therefore, the estimated time it would take to count to a trillion at a rate of 100 numbers per minute is approximately 6 x 10^23 microseconds. 
ANSWER: 10^23</t>
  </si>
  <si>
    <t>How many gallons of milk is produced in the United States each year?</t>
  </si>
  <si>
    <t>To estimate the amount of milk produced in the United States each year, we can make the assumption that the average cow produces around 6-7 gallons of milk per day. We can also assume that there are around 9 million dairy cows in the United States.
To estimate the annual milk production, we can multiply the average daily milk production per cow by the number of dairy cows and then multiply that by 365 days in a year. 
6.5 gallons/cow/day x 9,000,000 cows x 365 days/year = 21,164,250,000 gallons of milk per year
Therefore, the estimated value for the amount of milk produced in the United States each year is 10^10.32 (rounded to two decimal places).</t>
  </si>
  <si>
    <t>How many hours of sleep does an average person get in a life time in the U.S.?</t>
  </si>
  <si>
    <t>ANSWER: 
Assumption: An average person lives up to 80 years in the U.S.
Step 1: Calculate the number of hours in a day: 24 hours
Step 2: Calculate the number of hours in a year: 24 hours x 365 days = 8,760 hours
Step 3: Calculate the number of hours in 80 years: 8,760 hours x 80 years = 700,800 hours
Therefore, an average person in the U.S. gets approximately 10^5 (100,000) hours of sleep in their lifetime.
REASON: This estimation assumes that an average person sleeps for 8 hours a day, which is a common recommendation for adults. It also assumes that the average lifespan in the U.S. is 80 years, which is based on current life expectancy statistics.</t>
  </si>
  <si>
    <t>What is the world demand for oil in gallons each year?</t>
  </si>
  <si>
    <t>To estimate the world demand for oil in gallons each year, we can make some assumptions and use some available data. According to the International Energy Agency, the world consumed around 99.7 million barrels of oil per day in 2019. One barrel of oil is equal to 42 gallons, so the world demand for oil in gallons per day would be:
99.7 million barrels/day x 42 gallons/barrel = 4.19 billion gallons/day
To estimate the world demand for oil in gallons per year, we can multiply this value by the number of days in a year:
4.19 billion gallons/day x 365 days/year = 1.53 trillion gallons/year
Therefore, the estimated world demand for oil in gallons each year is 10^12 (1 trillion). 
Note that this is just an estimate and the actual world demand for oil may vary depending on various factors such as economic growth, energy policies, and technological advancements.</t>
  </si>
  <si>
    <t>How many millimeters are there in one (1) degree of latitude at 40 degrees North latitude?</t>
  </si>
  <si>
    <t>ANSWER: At 40 degrees North latitude, one degree of latitude is approximately 111 kilometers. To convert this to millimeters, we can multiply by 1,000,000 (since there are 1,000,000 millimeters in a kilometer). Therefore, one degree of latitude at 40 degrees North latitude is approximately 111,000,000 millimeters. 
Estimated value: 10^8.045 (rounded to three decimal places)</t>
  </si>
  <si>
    <t>How much would $1,000 be worth if it was compounded annually at an interest of 8% for 50 years?</t>
  </si>
  <si>
    <t>To estimate the value of $1,000 compounded annually at 8% interest for 50 years, we can use the rule of 72. This rule states that if we divide 72 by the interest rate, we can estimate the number of years it will take for an investment to double in value. In this case, 72 divided by 8 is 9, so we can estimate that the investment will double in value approximately every 9 years.
Therefore, after 50 years, the investment would have doubled approximately 5 times. So, $1,000 would be worth approximately $32,000 (2^5 times the original value). 
ESTIMATED VALUE: 10^4 (x=4)</t>
  </si>
  <si>
    <t>How many people in the U.S. have the five most common last names in the U.S.?</t>
  </si>
  <si>
    <t>ANSWER: 
Assumption: Let's assume that the five most common last names in the U.S. are Smith, Johnson, Williams, Brown, and Jones.
Step 1: Find the total population of the U.S. According to the U.S. Census Bureau, the estimated population of the U.S. in 2021 is around 332 million.
Step 2: Find the percentage of people with the five most common last names. According to a study by Ancestry.com, these five last names make up around 7% of the U.S. population.
Step 3: Calculate the estimated number of people with these last names. 
7% of 332 million = 0.07 x 332,000,000 = 23,240,000
Therefore, an estimated 10^7 (10 million) people in the U.S. have the five most common last names. 
REASON: By using the percentage of the population with the five most common last names and the total population of the U.S., we can estimate the number of people with these last names. However, this is just an estimation and the actual number may vary.</t>
  </si>
  <si>
    <t>What is the maximum depth in meters of the Gulf of Mexico?</t>
  </si>
  <si>
    <t>To estimate the maximum depth of the Gulf of Mexico, we can make some assumptions. Firstly, we know that the average depth of the Gulf of Mexico is around 1,615 meters. However, there are areas that are much deeper than this average. 
One way to estimate the maximum depth is to look at the deepest point in the ocean, which is the Challenger Deep in the Mariana Trench, with a depth of around 11,000 meters. However, the Gulf of Mexico is not as deep as the Mariana Trench, so we can assume that the maximum depth of the Gulf of Mexico is likely to be less than this.
Another way to estimate the maximum depth is to look at the geological features of the Gulf of Mexico. The Gulf of Mexico is a relatively shallow sea, with an average depth of around 1,615 meters. It is also a relatively young sea, with a maximum age of around 200 million years. This means that it is unlikely to have deep trenches or other geological features that would result in depths greater than 5,000 meters.
Based on these assumptions, we can estimate that the maximum depth of the Gulf of Mexico is likely to be around 5,000 meters. 
ESTIMATED VALUE: 10^3 (1,000 meters)</t>
  </si>
  <si>
    <t>If the national debt were represented with a stack of $1 bills, how far would the stack reach in miles?</t>
  </si>
  <si>
    <t>Assumption: The national debt is approximately $28 trillion.
To estimate the distance the stack of $1 bills representing the national debt would reach in miles, we need to know the height of a single $1 bill. 
Assumption: The height of a single $1 bill is approximately 0.0043 inches.
Next, we need to convert the height of a single $1 bill to miles. 
1 inch = 0.0000157828 miles 
0.0043 inches = 0.000068 miles 
Now, we can calculate the distance the stack of $1 bills representing the national debt would reach in miles. 
28 trillion $1 bills x 0.000068 miles per bill = 1,904,000 miles 
ANSWER: 10^6 (1 million)</t>
  </si>
  <si>
    <t>18.7 billion texts are sent each day around the world. How many of these texts are sent each day from the U.S.?</t>
  </si>
  <si>
    <t>texts</t>
  </si>
  <si>
    <t>Assumption: The population of the U.S. is approximately 4.25% of the world population.
To estimate the number of texts sent each day from the U.S., we can use the percentage of the world population that lives in the U.S. and apply it to the total number of texts sent each day around the world.
Step 1: Calculate the percentage of the world population that lives in the U.S.
World population = 7.9 billion (as of 2021)
U.S. population = 331 million (as of 2021)
Percentage of world population that lives in the U.S. = (331 million / 7.9 billion) x 100% = 4.18%
Step 2: Apply the percentage to the total number of texts sent each day around the world.
Number of texts sent each day from the U.S. = 18.7 billion x 4.18% = 781.46 million
Therefore, the estimated value of the number of texts sent each day from the U.S. is 10^9 (1 billion). 
ANSWER: 9</t>
  </si>
  <si>
    <t>How many milliliters per year of bottled water are purchased/drank per person in the U.S.?</t>
  </si>
  <si>
    <t>To estimate the number of milliliters of bottled water purchased/drank per person in the U.S. per year, we can make the following assumptions:
1. The population of the U.S. is approximately 330 million people.
2. On average, each person drinks one 16-ounce (473 milliliters) bottle of water per day.
3. Not all bottled water consumed is purchased, as some may be obtained from other sources such as free samples or office water coolers.
Using these assumptions, we can estimate the number of milliliters of bottled water purchased/drank per person in the U.S. per year as follows:
1. Calculate the total number of milliliters of water consumed per day: 330 million people x 473 milliliters = 156,090,000,000 milliliters per day.
2. Multiply the daily consumption by the number of days in a year: 156,090,000,000 milliliters per day x 365 days = 56,942,850,000,000 milliliters per year.
3. Assume that 75% of the bottled water consumed is purchased, while the remaining 25% is obtained from other sources. This gives an estimated value of: 56,942,850,000,000 milliliters per year x 0.75 = 42,707,137,500,000 milliliters per year.
Therefore, the estimated value for the number of milliliters of bottled water purchased/drank per person in the U.S. per year is 10^13 (10 to the power of 13), or approximately 42.7 trillion milliliters per year.</t>
  </si>
  <si>
    <t>How many golf balls can fit in a school bus?</t>
  </si>
  <si>
    <t>First, we need to make some assumptions. Let's assume that the school bus is a standard size and that we are using regulation size golf balls. 
Next, we need to determine the volume of the school bus. According to the National School Transportation Association, the average school bus has a volume of about 3,600 cubic feet. 
Now, we need to determine the volume of a golf ball. A regulation size golf ball has a diameter of 1.68 inches, which gives it a volume of about 2.5 cubic inches. 
To convert cubic inches to cubic feet, we need to divide by 1728 (the number of cubic inches in a cubic foot). So, the volume of a golf ball is approximately 0.0014 cubic feet. 
To determine how many golf balls can fit in the school bus, we need to divide the volume of the school bus by the volume of a golf ball. 
3,600 cubic feet / 0.0014 cubic feet = 2,571,428.57
So, we can estimate that approximately 10^6 (1,000,000) golf balls can fit in a school bus. 
ANSWER: 10^6</t>
  </si>
  <si>
    <t>What is the total length of all hairs shed by a cat in a month in cm?</t>
  </si>
  <si>
    <t>Assumption: Let's assume that a cat sheds an average of 50 hairs per day.
Step 1: Calculate the total number of hairs shed in a month (30 days).
30 days x 50 hairs per day = 1500 hairs
Step 2: Estimate the average length of a cat hair.
Assuming the average length of a cat hair is 1 cm.
Step 3: Calculate the total length of all hairs shed in a month.
1500 hairs x 1 cm per hair = 1500 cm
ANSWER: 10^2 (100) - The estimated total length of all hairs shed by a cat in a month is approximately 100 cm.</t>
  </si>
  <si>
    <t>One suggestion for putting satellites into orbit cheaply without using rockets is to build a tower 300 km high containing an elevator. One would put the payload in the elevator, lift it to the top, and just step out into orbit. Ignoring other problems (such as structural strain on the tower), estimate the weight of such a tower if its base were the size of Washington DC and it were made of steel. (Steel is about 5 times as dense as water, which has a density of 1 gm/cm^3.)</t>
  </si>
  <si>
    <t>million metric tons</t>
  </si>
  <si>
    <t>To estimate the weight of the tower, we can make some assumptions. Let's assume that the tower is a cylinder with a radius of 10 km (the approximate size of Washington DC) and a height of 300 km. 
The volume of the cylinder would be V = ?€r^2h = 3.14 x (10 km)^2 x 300 km = 9.42 x 10^6 km^3. 
Assuming the tower is made of steel with a density of 5 gm/cm^3, we can convert the volume to mass using the formula M = ??V, where ?? is the density of the material. 
Converting km^3 to cm^3, we get 9.42 x 10^21 cm^3. Multiplying this by the density of steel, we get a mass of 4.71 x 10^22 gm. 
To convert this to a weight, we need to multiply by the acceleration due to gravity, which is approximately 9.81 m/s^2. Converting grams to kilograms, we get a weight of 4.81 x 10^19 kg. 
Therefore, the estimated weight of the tower would be 10^19 kg. 
REASON: We made assumptions about the shape and material of the tower to estimate its weight. This calculation does not take into account other factors that would affect the feasibility of building such a tower, such as the cost and engineering challenges. 
ESTIMATED VALUE: 10^19</t>
  </si>
  <si>
    <t>What is the total number of millimeters that runners run who cross a finish line in a marathon?</t>
  </si>
  <si>
    <t>mm</t>
  </si>
  <si>
    <t>First, we need to make some assumptions. Let's assume that the length of a marathon is 42 kilometers. We also need to assume an average stride length for runners, which is approximately 1 meter. 
To find the total number of millimeters that runners run, we need to convert kilometers to millimeters and then multiply by the number of strides. 
42 kilometers = 42,000,000 millimeters (1 kilometer = 1,000,000 millimeters)
Assuming an average stride length of 1 meter, there would be 42,000 strides (42,000,000 millimeters / 1 meter). 
Multiplying the number of strides by the length of each stride in millimeters gives us the total number of millimeters that runners run: 
42,000 strides x 1,000 millimeters = 42,000,000 millimeters 
Therefore, the estimated value for the total number of millimeters that runners run who cross a finish line in a marathon is 10^7 (10 to the power of 7). 
ANSWER: 10^7</t>
  </si>
  <si>
    <t>How many revolutions does a car tire make in an hour traveling 100 kilometers per hour?</t>
  </si>
  <si>
    <t>revolutions per hour</t>
  </si>
  <si>
    <t>First, we need to make an assumption about the size of the tire. Let's assume it has a diameter of 60 centimeters. 
Next, we need to calculate the circumference of the tire. We can do this by using the formula: 
circumference = diameter x pi 
circumference = 60 cm x 3.14 
circumference = 188.4 cm 
Now we can calculate how many revolutions the tire makes in one kilometer: 
revolutions per km = 100,000 cm (100 km) / 188.4 cm 
revolutions per km = 530.3 
Finally, we can calculate how many revolutions the tire makes in one hour: 
revolutions per hour = revolutions per km x km per hour 
revolutions per hour = 530.3 x 100 
revolutions per hour = 53,030 
Therefore, the estimated answer is 10^4 (10,000). 
REASON: We made assumptions about the size of the tire and used basic math formulas to calculate the number of revolutions. This method provides an estimated answer in the order of magnitude of 10^4.</t>
  </si>
  <si>
    <t>How many platelets are in each liter of human blood?</t>
  </si>
  <si>
    <t>platelets per liter</t>
  </si>
  <si>
    <t>ANSWER: There are approximately 10^11 platelets in each liter of human blood.
REASON: Platelets are one of the three types of blood cells, along with red blood cells and white blood cells. The average adult has a blood volume of about 5 liters, and the normal platelet count ranges from 150,000 to 450,000 platelets per microliter of blood. Therefore, we can estimate that there are approximately 10^11 platelets in each liter of human blood by multiplying the average platelet count (300,000 platelets per microliter) by the volume of blood in one liter (1,000,000 microliters).</t>
  </si>
  <si>
    <t>How many red blood cells does the U.S. Congress have?</t>
  </si>
  <si>
    <t>ANSWER: Assuming that the question is asking about the total number of red blood cells in all members of the U.S. Congress, we can make some assumptions. According to the U.S. Census Bureau, the current population of the United States is approximately 331 million people. Assuming that the average adult has around 5 liters of blood, and that the average red blood cell count is around 5 million cells per microliter, we can estimate that the total number of red blood cells in the U.S. population is around 8.3 x 10^21. 
Now, the U.S. Congress is made up of 535 members (100 senators and 435 representatives). Assuming that each member has the same average blood volume and red blood cell count as the general population, we can estimate that the total number of red blood cells in the U.S. Congress is around 4.4 x 10^15. 
Therefore, the estimated value for the number of red blood cells in the U.S. Congress is 10^15.</t>
  </si>
  <si>
    <t>2^24 / 3^24 =</t>
  </si>
  <si>
    <t>To estimate the value of 2^24 / 3^24, we can make the assumption that both 2^24 and 3^24 are approximately equal to 10^24. This is because 2^10 is approximately equal to 10^3, and 3^10 is approximately equal to 10^4. 
Using this assumption, we can rewrite the expression as (10^24 / 10^24) * (2^24 / 3^24). Simplifying the first part gives us 1, and using our assumption, we can estimate 2^24 / 3^24 as approximately equal to (10^24 / 10^24) * (1/10^24), which simplifies to 1/10^24.
Therefore, the estimated value of 2^24 / 3^24 is 10^-24.</t>
  </si>
  <si>
    <t>How many paper bags are made from 14 million trees?</t>
  </si>
  <si>
    <t>bags</t>
  </si>
  <si>
    <t>Assumption: Let's assume that one tree can produce approximately 1,000 paper bags.
To estimate the number of paper bags made from 14 million trees, we can multiply the number of trees by the number of paper bags produced per tree. 
14 million trees x 1,000 paper bags per tree = 14 billion paper bags
Therefore, an estimated answer would be 10^10 (10 to the power of 10).</t>
  </si>
  <si>
    <t>How many lawyers are there in the United States?</t>
  </si>
  <si>
    <t>lawyers</t>
  </si>
  <si>
    <t>First, we need to make some assumptions. Let's assume that the population of the United States is approximately 330 million people. According to the American Bar Association, there are approximately 1.3 million lawyers in the United States. 
To estimate the number of lawyers in the United States, we can use a simple proportion. We know that there are 1.3 million lawyers out of a population of 330 million people. 
So, we can set up the proportion: 
1.3 million lawyers / 330 million people = x lawyers / 1 person 
To solve for x, we can cross-multiply: 
1.3 million lawyers * 1 person = 330 million people * x lawyers 
Simplifying, we get: 
x = (1.3 million lawyers * 1 person) / 330 million people 
x = 0.00393939393 lawyers per person 
This means that there is approximately 1 lawyer for every 254 people in the United States. 
To answer the question in the order of magnitude, we can round up to the nearest power of 10. 
ANSWER: 10^(-2) (there are approximately 10^-2, or 0.01, lawyers per person in the United States)</t>
  </si>
  <si>
    <t>How much carbon dioxide in grams is emitted annually into the atmosphere by all U.S. power plants?</t>
  </si>
  <si>
    <t>First, we need to make some assumptions. Let's assume that all U.S. power plants emit carbon dioxide at a similar rate and that the total energy produced by all U.S. power plants is roughly constant from year to year.
Next, we can look up the total energy produced by U.S. power plants in a given year. According to the U.S. Energy Information Administration, in 2019, U.S. power plants produced a total of 4,118 billion kilowatt-hours (kWh) of electricity.
We can then use the average carbon dioxide emissions rate for U.S. power plants, which is about 1.2 pounds of CO2 per kWh. Converting pounds to grams, we get approximately 544 grams of CO2 per kWh.
Multiplying the total energy produced by the emissions rate, we get:
4,118 billion kWh * 544 grams CO2/kWh = 2.24 trillion grams of CO2
Therefore, the estimated value for the amount of carbon dioxide emitted annually into the atmosphere by all U.S. power plants is 10^12.35 grams (2.24 trillion grams). 
REASON: This estimation is based on the assumption that all U.S. power plants emit carbon dioxide at a similar rate and that the total energy produced by all U.S. power plants is roughly constant from year to year. It also uses the average carbon dioxide emissions rate for U.S. power plants and the total energy produced by U.S. power plants in 2019.</t>
  </si>
  <si>
    <t>Intel factories produce enough transistors per year for each man, woman, and child on earth to have 20 million. How many transistors are being produced per year?</t>
  </si>
  <si>
    <t>transistors</t>
  </si>
  <si>
    <t>REPLY: 
Wow, that's a fascinating question! Let's break it down step by step. 
First, we know that there are approximately 7.8 billion people on earth. So, if each person were to have 20 million transistors, we can estimate the total number of transistors produced per year by multiplying 7.8 billion by 20 million. 
7.8 billion x 20 million = 156,000,000,000,000,000 
That's a really big number! But we can simplify it by using scientific notation. 
156,000,000,000,000,000 can be written as 1.56 x 10^17 
So, the estimated number of transistors produced per year is approximately 10^17. 
As for the reason why we can estimate the answer this way, we can assume that the statement about each person having 20 million transistors is accurate. We also assume that the number of people on earth is accurate. By multiplying these two numbers together, we can get an estimate of the total number of transistors produced per year. 
Therefore, the estimated value is 10^17.</t>
  </si>
  <si>
    <t>How many milliliters of water are in the Great Lakes</t>
  </si>
  <si>
    <t>ANSWER: 
Assuming that the Great Lakes refer to the five interconnected freshwater lakes in North America (Superior, Michigan, Huron, Erie, and Ontario), we can estimate the volume of water they contain by using their surface area and average depth. 
According to the US Geological Survey, the total surface area of the Great Lakes is approximately 94,250 square miles (244,106 square kilometers), and their average depth is about 279 feet (85 meters). 
Using these values, we can estimate the volume of water in the Great Lakes as: 
Volume = Surface Area x Average Depth 
Volume = 94,250 sq mi x 279 ft 
Volume = 4.166 x 10^12 cubic feet 
Converting cubic feet to milliliters, we get: 
1 cubic foot = 28,316.8 milliliters 
4.166 x 10^12 cubic feet = 1.178 x 10^17 milliliters 
Therefore, an estimated value for the number of milliliters of water in the Great Lakes is 10^17.</t>
  </si>
  <si>
    <t>What is the number of deer killed by hunters in North Carolina last season divided by the human population of North Carolina?</t>
  </si>
  <si>
    <t>deer</t>
  </si>
  <si>
    <t>First, we need to make some assumptions. Let's assume that the number of deer killed by hunters in North Carolina last season is around 100,000. We'll also assume that the human population of North Carolina is around 10 million.
To estimate the answer, we can divide the number of deer killed by hunters by the human population of North Carolina. 
100,000 / 10,000,000 = 0.01
So the estimated value is 10^-2. 
ANSWER: 10^-2</t>
  </si>
  <si>
    <t>What are the odds (probability) of having a deer-vehicle collision in North Carolina in the next 12 months?</t>
  </si>
  <si>
    <t>To estimate the odds of having a deer-vehicle collision in North Carolina in the next 12 months, we can make some assumptions and use available data. 
Assumption 1: The number of deer-vehicle collisions in North Carolina is roughly proportional to the deer population in the state. 
Assumption 2: The deer population in North Carolina is around 1 million. 
According to the North Carolina Department of Transportation, there were 18,857 reported deer-vehicle collisions in the state in 2019. Assuming this number is proportional to the deer population, we can estimate the probability of a deer-vehicle collision in the next 12 months as follows:
Probability = Number of collisions / Deer population
Probability = 18,857 / 1,000,000
Probability = 0.018857
So the estimated probability of having a deer-vehicle collision in North Carolina in the next 12 months is around 0.018857 or 10^-2.77.
ESTIMATED VALUE: 10^-2.77</t>
  </si>
  <si>
    <t>How many grams of feces is produced annually by hogs in North Carolina?</t>
  </si>
  <si>
    <t>First, we need to make some assumptions. Let's assume that the average hog in North Carolina weighs around 250 pounds and produces about 1 pound of feces per day. 
To estimate the annual feces production, we can use the following calculation:
1 pound of feces per day x 365 days in a year = 365 pounds of feces per hog per year
Now, we need to convert pounds to grams. There are approximately 454 grams in a pound, so:
365 pounds of feces per hog per year x 454 grams per pound = 165,710 grams of feces per hog per year
According to the North Carolina Pork Council, there are approximately 9 million hogs in North Carolina. So, to estimate the total annual feces production, we can multiply the feces produced per hog by the total number of hogs:
165,710 grams of feces per hog per year x 9,000,000 hogs = 1.491 x 10^12 grams of feces produced annually by hogs in North Carolina
Therefore, the estimated value is 10^12, with x being 12. 
Reason: This estimation is based on assumptions of the average weight of hogs and their daily feces production. It is important to note that the actual value may vary depending on various factors such as diet, age, and health of the hogs.</t>
  </si>
  <si>
    <t>How many texts are sent every hour of every day worldwide, not including app-to-app messaging?</t>
  </si>
  <si>
    <t>To estimate the number of texts sent every hour of every day worldwide, we can make a few assumptions. Let's assume that there are approximately 7.9 billion people in the world, and that each person sends an average of 5 texts per day. 
To estimate the number of texts sent per hour, we can divide the total number of texts sent per day by 24 (the number of hours in a day). 
Total number of texts sent per day = 7.9 billion x 5 = 39.5 billion 
Number of texts sent per hour = 39.5 billion / 24 = 1.65 billion 
Therefore, the estimated value for the number of texts sent every hour of every day worldwide, not including app-to-app messaging, is 10^9 (1 billion). 
ANSWER: 10^9</t>
  </si>
  <si>
    <t>How many school buses to equal the weight of the sun?</t>
  </si>
  <si>
    <t>school buses</t>
  </si>
  <si>
    <t>ANSWER: The weight of the sun is approximately 2 x 10^30 kilograms. Let's assume the average weight of a school bus is 10 tons or 10,000 kilograms. To estimate how many school buses it would take to equal the weight of the sun, we can divide the weight of the sun by the weight of one school bus. 
2 x 10^30 kg ?? 10,000 kg = 2 x 10^26 school buses 
Therefore, it would take approximately 2 x 10^26 school buses to equal the weight of the sun.</t>
  </si>
  <si>
    <t>What is the acceleration caused by Earth's gravity divided by free fall acceleration of the Sun?</t>
  </si>
  <si>
    <t>ANSWER: 
The acceleration caused by Earth's gravity is approximately 10 m/s^2 (10^1). The free fall acceleration of the Sun can be estimated by assuming that the Sun falls towards the center of the Milky Way galaxy at a rate of approximately 220 km/s (10^5). 
To calculate the ratio of these two accelerations, we need to convert the units of the free fall acceleration of the Sun to m/s^2. 
220 km/s = 220,000 m/s
Dividing by the time it takes for the Sun to complete one orbit around the center of the Milky Way (approximately 225 million years), we get:
220,000 m/s ?? (225 million years x 365 days/year x 24 hours/day x 3600 seconds/hour) = 10^-10 m/s^2
Therefore, the ratio of the acceleration caused by Earth's gravity to the free fall acceleration of the Sun is approximately:
10^1 m/s^2 ?? 10^-10 m/s^2 = 10^11
ESTIMATED VALUE: 10^11</t>
  </si>
  <si>
    <t>How many red blood cells are needed to blanket the surface area of an M&amp;M?</t>
  </si>
  <si>
    <t>First, we need to make some assumptions. Let's assume that the surface area of an M&amp;M is approximately 1 cm^2. Next, we need to estimate the size of a red blood cell. On average, a red blood cell has a diameter of about 7 micrometers (7 x 10^-6 meters). 
To calculate the number of red blood cells needed to blanket the surface area of an M&amp;M, we can divide the surface area of the M&amp;M by the surface area of a single red blood cell. 
Surface area of M&amp;M = 1 cm^2 = 0.0001 m^2
Surface area of a single red blood cell = 4?€r^2 = 4?€(3.5 x 10^-6 m)^2 = 1.539 x 10^-10 m^2
Number of red blood cells needed = (Surface area of M&amp;M) / (Surface area of a single red blood cell)
= (0.0001 m^2) / (1.539 x 10^-10 m^2)
= 6.49 x 10^8
Therefore, we would need approximately 6.49 x 10^8 red blood cells to blanket the surface area of an M&amp;M. 
ESTIMATED VALUE: 10^8</t>
  </si>
  <si>
    <t>How many playing cards are needed toblanket the surface area of a doubles tennis court?</t>
  </si>
  <si>
    <t>playing cards</t>
  </si>
  <si>
    <t>First, we need to make some assumptions. Let's assume that the doubles tennis court has a surface area of approximately 260 square meters. 
Next, we need to estimate the surface area of a playing card. Let's assume that a standard playing card has dimensions of approximately 6 cm by 9 cm, giving it a surface area of 54 square centimeters (0.0054 square meters). 
To estimate the number of playing cards needed to blanket the surface area of the tennis court, we can divide the surface area of the court by the surface area of a single playing card. 
260 square meters / 0.0054 square meters per card = 48,148 cards 
Therefore, we would need approximately 10^4.68 playing cards to blanket the surface area of a doubles tennis court. 
ANSWER: 10^4.68</t>
  </si>
  <si>
    <t>How many toothpicks could be made from a telephone pole?</t>
  </si>
  <si>
    <t>First, we need to make some assumptions. Let's assume that the telephone pole is made of wood and has a diameter of 10 inches and a height of 40 feet. 
Next, we need to calculate the volume of the telephone pole. We can do this by using the formula for the volume of a cylinder: V = ?€r^2h, where r is the radius (half the diameter) and h is the height. 
So, the radius of the telephone pole is 5 inches (10 inches / 2) and the height is 40 feet (or 480 inches). 
V = ?€(5 inches)^2(480 inches) = 37,699 cubic inches 
Now, let's assume that we can make toothpicks that are 2 inches long and have a diameter of 1/16 of an inch. 
To calculate the volume of one toothpick, we can use the formula for the volume of a cylinder again: V = ?€r^2h. 
The radius of the toothpick is 1/32 of an inch (1/16 inch / 2) and the height is 2 inches. 
V = ?€(1/32 inch)^2(2 inches) = 0.000123 cubic inches 
To find out how many toothpicks we can make from the telephone pole, we can divide the volume of the pole by the volume of one toothpick: 
37,699 cubic inches / 0.000123 cubic inches per toothpick = 306,504,065 toothpicks 
So, the estimated value is 10^8 (100 million). 
ANSWER: 10^8</t>
  </si>
  <si>
    <t>You're over the Mariana trench in a boat with a cannonball in your hand. You drop it overboard, how long does the cannonball take to reach the bottom in seconds?</t>
  </si>
  <si>
    <t>ANSWER: The Mariana Trench is the deepest part of the ocean, with a depth of approximately 11 kilometers. Assuming the cannonball is dropped from the surface of the water, we can estimate the time it takes to reach the bottom using the formula t = sqrt(2d/g), where t is the time, d is the depth, and g is the acceleration due to gravity. Assuming a value of 9.8 m/s^2 for g, we get:
t = sqrt(2 * 11000 * 1000 / 9.8) = sqrt(2244897.96) = 1498.3 seconds
Therefore, the estimated time it takes for the cannonball to reach the bottom of the Mariana Trench is approximately 10^3 seconds.</t>
  </si>
  <si>
    <t>How many minutes will be spent texting (solely texting) in one year by high school students in the United States?</t>
  </si>
  <si>
    <t>minutes</t>
  </si>
  <si>
    <t>First, we need to make some assumptions. Let's assume that there are approximately 15 million high school students in the United States and that they spend an average of 30 minutes per day texting.
To estimate the total number of minutes spent texting in one year, we can multiply the number of students by the number of minutes per day and then by the number of school days in a year. Let's assume there are 180 school days in a year.
15,000,000 students x 30 minutes/day x 180 school days/year = 81,000,000,000 minutes/year
So, the estimated value for the number of minutes spent texting by high school students in the United States in one year is 10^11 (100 billion). 
ANSWER: 11</t>
  </si>
  <si>
    <t>How many new passenger cars are sold each year in the USA</t>
  </si>
  <si>
    <t>cars</t>
  </si>
  <si>
    <t>To estimate the number of new passenger cars sold each year in the USA, we can start by making some assumptions. Let's assume that the population of the USA is around 330 million people, and that the average household size is around 2.5 people. This means that there are around 132 million households in the USA.
Next, let's assume that the average lifespan of a car is around 10 years, and that the average household owns 1.5 cars. This means that each year, around 19.8 million cars need to be replaced (132 million households x 1.5 cars per household / 10 years).
Finally, let's assume that the majority of cars sold in the USA are new cars, rather than used cars. Based on these assumptions, we can estimate that around 20 million new passenger cars are sold each year in the USA.
Therefore, the estimated value for the number of new passenger cars sold each year in the USA is 10^7 (10 to the power of 7), or 20 million.</t>
  </si>
  <si>
    <t>How many aluminum drink cans are used each year in the world?</t>
  </si>
  <si>
    <t>cans</t>
  </si>
  <si>
    <t>To estimate the number of aluminum drink cans used each year in the world, we can make a few assumptions. 
First, we can assume that the world population is around 7.8 billion people. Second, we can assume that each person drinks an average of one canned beverage per day. 
Therefore, the estimated number of aluminum drink cans used each year in the world would be:
7.8 billion people x 365 days x 1 can per day = 2.84 trillion cans per year
So the estimated value is 10^12 (1 trillion).</t>
  </si>
  <si>
    <t>The mass of a typical aluminum can is about 0.018 kg. What is the total mass of aluminum in a year's consumption from these cans.</t>
  </si>
  <si>
    <t>Assumption: Let's assume that a person consumes one aluminum can per day.
Step 1: Calculate the number of aluminum cans consumed in a year.
365 days/year x 1 can/day = 365 cans/year
Step 2: Calculate the total mass of aluminum in a single can.
0.018 kg/can
Step 3: Calculate the total mass of aluminum consumed in a year.
365 cans/year x 0.018 kg/can = 6.57 kg/year
Therefore, the estimated value of the total mass of aluminum consumed in a year from aluminum cans is 10^1 (10 to the power of 1), which is 10 kilograms. 
REASON: This estimation assumes that a person consumes one aluminum can per day, which is a reasonable assumption for an average person. It also assumes that all aluminum cans have the same mass, which may not be entirely accurate, but it provides a rough estimate.</t>
  </si>
  <si>
    <t>Silas Marner saved his pennies until they covered the 48 contiguous states of the United States. How many pennies did he have?</t>
  </si>
  <si>
    <t>pennies</t>
  </si>
  <si>
    <t>Assumption: We will assume that Silas Marner saved one penny for every square mile of land in the 48 contiguous states of the United States.
Step 1: Find the total land area of the 48 contiguous states. According to the United States Geological Survey, the land area of the 48 contiguous states is approximately 3.119 million square miles.
Step 2: Multiply the land area by 100 to get the estimated number of pennies Silas Marner saved. This is because we assumed that he saved one penny for every square mile of land. 
3.119 million square miles x 100 pennies/square mile = 311.9 million pennies
Step 3: Round the estimated value to the nearest order of magnitude. 
The estimated value is 10^8 (100 million). 
ANSWER: 10^8</t>
  </si>
  <si>
    <t>How many new telephone numbers became available when the three-digit area code system was installed?</t>
  </si>
  <si>
    <t>ASSUMPTION: We assume that the three-digit area code system was installed in the United States.
ANSWER: 
Step 1: Find the approximate population of the United States at the time the three-digit area code system was installed. Let's assume it was around 200 million.
Step 2: Determine the average number of telephone numbers per person. Let's assume that each person had one telephone number.
Step 3: Multiply the population by the average number of telephone numbers per person. 
200 million x 1 = 200 million
Step 4: Determine how many digits were required for each telephone number. Let's assume that each telephone number required 7 digits (3 for the area code and 4 for the local number).
Step 5: Calculate the total number of digits required for all telephone numbers.
200 million x 7 = 1.4 billion
Step 6: Compare the total number of digits required before and after the installation of the three-digit area code system. 
Assuming that the previous system required 10 digits per telephone number (3 for the area code and 7 for the local number), the total number of digits required before the installation of the three-digit area code system would have been:
200 million x 10 = 2 billion
Therefore, the difference in the total number of digits required before and after the installation of the three-digit area code system would be:
2 billion - 1.4 billion = 600 million
ESTIMATED VALUE: 10^8
Therefore, approximately 10^8 new telephone numbers became available when the three-digit area code system was installed in the United States.</t>
  </si>
  <si>
    <t>During the time interval of a blink, how many km has light travelled in a vacuum?</t>
  </si>
  <si>
    <t>km</t>
  </si>
  <si>
    <t>ANSWER: In one blink, which is approximately 0.1 seconds, light travels approximately 30,000 km in a vacuum. This is because the speed of light in a vacuum is approximately 300,000 km/s. Therefore, in 0.1 seconds, light would travel 30,000 km. 
REASON: The speed of light in a vacuum is a well-known constant, which is approximately 300,000 km/s. By multiplying this speed by the time interval of a blink, we can estimate the distance that light would travel in that time. 
ESTIMATED VALUE: 10^4 (10 to the power of 4)</t>
  </si>
  <si>
    <t>A typical family Bible consists of 1,000 pages with an average of 5,000 characters and spaces per page. If it takes 100 Fe atoms to define a character, how many Bibles can fit on the head of a pin?</t>
  </si>
  <si>
    <t>Bibles</t>
  </si>
  <si>
    <t>First, we need to find the total number of characters in a typical family Bible. We can do this by multiplying the number of pages by the average number of characters per page:
1,000 pages x 5,000 characters per page = 5,000,000 characters
Next, we need to find the total number of Fe atoms needed to define all of these characters. We can do this by multiplying the number of characters by the number of Fe atoms per character:
5,000,000 characters x 100 Fe atoms per character = 500,000,000 Fe atoms
Now, we need to find the volume of a single Fe atom. We can assume that an Fe atom has a diameter of approximately 0.1 nanometers (nm). The volume of a sphere with a diameter of 0.1 nm is:
(4/3) x pi x (0.05 nm)^3 = 5.24 x 10^-4 nm^3
Finally, we can estimate the number of Bibles that can fit on the head of a pin by dividing the total volume of the pin's head by the volume of a single Fe atom and the number of Fe atoms needed to define all of the characters in a single Bible:
Volume of pin's head = 1 x 10^-12 m^3 (assumption)
Number of Bibles = (1 x 10^-12 m^3) / (500,000,000 Fe atoms x 5.24 x 10^-4 nm^3/Fe atom)
Number of Bibles = 3.8 x 10^6 Bibles
ANSWER: 10^6</t>
  </si>
  <si>
    <t>What is the volume of the Moon in cubic meters?</t>
  </si>
  <si>
    <t>cubic meters</t>
  </si>
  <si>
    <t>To estimate the volume of the Moon, we can make the assumption that the Moon is a perfect sphere. The radius of the Moon is approximately 1,737 kilometers. 
To find the volume of a sphere, we use the formula V = (4/3)?€r^3. 
Plugging in the radius of the Moon, we get V = (4/3)?€(1737 km)^3. 
We can convert kilometers to meters by multiplying by 1000, so V = (4/3)?€(1737000 m)^3. 
Using a calculator, we can simplify this to V ??? 2.2 x 10^19 cubic meters. 
Therefore, the estimated volume of the Moon is 10^19 cubic meters. 
REASON: This estimation assumes that the Moon is a perfect sphere, which is not entirely accurate, but it provides a rough estimate of the Moon's volume.</t>
  </si>
  <si>
    <t>How many hours elapse from one full moon to the next?</t>
  </si>
  <si>
    <t>To estimate the time between full moons, we can assume that the lunar cycle is approximately 29.5 days long. This means that there are roughly 12.4 lunar cycles in a year (365.25 days divided by 29.5 days per cycle). Therefore, we can estimate that there are approximately 12 full moons in a year. 
Since there are 24 hours in a day, we can estimate that the time between full moons is approximately 12 x 24 = 288 hours. 
Therefore, the estimated value for the time between full moons is 10^2.46 hours.</t>
  </si>
  <si>
    <t>How far, in km, does light travel during the time it takes between full moons?</t>
  </si>
  <si>
    <t>Assumption: The time between full moons is approximately 29.5 days.
Step 1: Convert 29.5 days to seconds.
29.5 days = 29.5 x 24 x 60 x 60 seconds = 2,548,800 seconds
Step 2: Calculate the speed of light.
The speed of light is approximately 299,792,458 meters per second.
Step 3: Convert the speed of light to kilometers per second.
299,792,458 meters per second = 299,792.458 kilometers per second
Step 4: Multiply the speed of light by the time between full moons in seconds.
299,792.458 kilometers per second x 2,548,800 seconds = 764,204,992,384 kilometers
ANSWER: 10^11 (The estimated distance light travels between full moons is approximately 10^11 kilometers.)</t>
  </si>
  <si>
    <t>Relative to the sun, what is the Earth's orbital velocity in miles per hour?</t>
  </si>
  <si>
    <t>First, we can assume that the Earth's orbit around the sun is roughly circular. We can also assume that the Earth's distance from the sun is approximately 93 million miles. 
To find the Earth's orbital velocity, we can use the formula: 
v = 2?€r / T 
where v is the velocity, r is the radius of the orbit, and T is the period of the orbit. 
The period of the Earth's orbit is approximately 365 days, or 31.5 million seconds. 
Plugging in our values, we get: 
v = 2?€(93 million miles) / (31.5 million seconds) 
Simplifying, we get: 
v ??? 29,500 miles per hour 
Therefore, the estimated value for the Earth's orbital velocity relative to the sun is 10^4 (10 to the power of 4), or approximately 30,000 miles per hour. 
REASON: By making assumptions about the circularity of the Earth's orbit and its distance from the sun, we can use the formula for orbital velocity to estimate the Earth's speed relative to the sun.</t>
  </si>
  <si>
    <t>How many kilometers would the Earth have travelled during the time it takes between full moons?</t>
  </si>
  <si>
    <t>Assumption: The time between full moons is approximately 29.5 days.
Step 1: Find the distance travelled by the Earth in one day.
The Earth travels approximately 40,000 kilometers in one day as it rotates on its axis.
Step 2: Find the number of days between full moons.
The time between full moons is approximately 29.5 days.
Step 3: Multiply the distance travelled in one day by the number of days between full moons.
40,000 km/day x 29.5 days = 1,180,000 km
ANSWER: 10^6 (1,000,000 km)</t>
  </si>
  <si>
    <t>The SO bacterium is rod-like with dimensions of 4x104 cm, 104 cm, and 0.5x104 cm. What is the weight, in grams, of an SO bacterium?</t>
  </si>
  <si>
    <t>First, we need to make an assumption about the density of the SO bacterium. Let's assume it has a density of 1 g/cm^3, which is similar to the density of water.
Next, we can calculate the volume of the bacterium using its dimensions. The volume is equal to length x width x height, so:
Volume = 4x10^4 cm x 10^4 cm x 0.5x10^4 cm
Volume = 2x10^13 cm^3
Now, we can use the density to calculate the weight of the bacterium. The weight is equal to volume x density, so:
Weight = 2x10^13 cm^3 x 1 g/cm^3
Weight = 2x10^13 g
Therefore, the estimated weight of an SO bacterium is 10^13 g.
REASON: We made an assumption about the density of the bacterium and used its dimensions to calculate its volume. We then multiplied the volume by the density to get the weight. This is an estimated answer because we made an assumption and did not take into account any variations in the density or shape of the bacterium.</t>
  </si>
  <si>
    <t>How many SO bacteria would be able to be packed into a ping pong ball?</t>
  </si>
  <si>
    <t>SO bacteria</t>
  </si>
  <si>
    <t>First, we need to make some assumptions. Let's assume that the ping pong ball has a diameter of 4 cm and that each SO bacteria has a diameter of 1 micrometer (0.000001 meters). 
To estimate the number of SO bacteria that can fit inside the ping pong ball, we can use the formula for the volume of a sphere: V = (4/3)?€r^3. 
The radius of the ping pong ball is 2 cm (half of the diameter), so its volume is V = (4/3)?€(0.02)^3 = 3.35 x 10^-5 m^3. 
Now, let's calculate the volume of one SO bacteria. We can approximate it as a sphere with a diameter of 1 micrometer, so its volume is V = (4/3)?€(0.0000005)^3 = 5.24 x 10^-19 m^3. 
To find out how many bacteria can fit inside the ping pong ball, we can divide the volume of the ball by the volume of one bacteria: 
3.35 x 10^-5 m^3 / 5.24 x 10^-19 m^3 = 6.39 x 10^13 
So, in order of magnitude, we can estimate that around 10^14 (100 trillion) SO bacteria could fit inside a ping pong ball. 
REASON: This estimation is based on assumptions about the size of the ping pong ball and the SO bacteria, and uses basic geometry to calculate their volumes and the number of bacteria that can fit inside the ball.</t>
  </si>
  <si>
    <t>The SO bacterium is special because it has a tiny brain which is about the same percentage of its total weight as an adult human's. Estimate the weight, in grams, of the brain of an SO bacterium</t>
  </si>
  <si>
    <t>ANSWER: 
Assumption: Let's assume that the weight of an SO bacterium is 1 gram.
Step 1: We know that the brain of an adult human weighs around 1.4 kg, which is 0.14% of the total body weight. 
Step 2: If we assume that the brain of an SO bacterium is also 0.14% of its total weight, then the weight of its brain would be:
0.14% of 1 gram = 0.0014 grams
Step 3: Therefore, the estimated weight of the brain of an SO bacterium is 10^-3 grams.
ESTIMATED VALUE: 10^-3 grams.</t>
  </si>
  <si>
    <t>The SO bacteria need a living space of about 30x104 cm in all directions to thrive. How many of these thriving bacteria might be found in a gram of pond water?</t>
  </si>
  <si>
    <t>bacteria per gram of pond water</t>
  </si>
  <si>
    <t>To estimate the number of SO bacteria in a gram of pond water, we can make the assumption that the entire gram of water is filled with bacteria. 
First, we need to convert the volume of living space required by one SO bacteria into cubic centimeters. 30x104 cm in all directions is equal to (30x104)^3 = 2.7x1015 cubic centimeters. 
Next, we need to estimate the volume of one SO bacteria. Let's assume that each bacteria is roughly spherical with a diameter of 1 micrometer (10^-6 meters). The volume of a sphere with a diameter of 1 micrometer is approximately 5x10^-19 cubic meters or 5x10^-13 cubic centimeters. 
Now we can estimate the number of bacteria in a gram of pond water by dividing the volume of the water (1 cubic centimeter) by the volume of one bacteria (5x10^-13 cubic centimeters). 
1 cubic centimeter / 5x10^-13 cubic centimeters = 2x10^12 bacteria 
Therefore, we can estimate that there are approximately 10^12 to 10^13 SO bacteria in a gram of pond water. 
ESTIMATED VALUE: 10^12 - 10^13</t>
  </si>
  <si>
    <t>If the SO bacteria don't die, how many hours will it take for two to reproduce and make a volume equal to that of the earth?</t>
  </si>
  <si>
    <t>ANSWER: Let's assume that the volume of the earth is approximately 10^12 cubic kilometers. Now, let's assume that each SO bacteria has a volume of 10^-15 cubic kilometers (this is just an estimate). To calculate how many bacteria it would take to fill the volume of the earth, we can divide the volume of the earth by the volume of one bacteria: 
10^12 / 10^-15 = 10^27 
So, it would take 10^27 SO bacteria to fill the volume of the earth. 
Now, let's assume that each bacteria can reproduce once every hour. This means that the number of bacteria will double every hour. To calculate how many hours it would take for 2 bacteria to reproduce and make a volume equal to that of the earth, we can use the following formula: 
2^n = 10^27 
where n is the number of hours it would take for the bacteria to reproduce enough to fill the volume of the earth. 
Taking the logarithm of both sides, we get: 
n log(2) = log(10^27) 
Simplifying: 
n = log(10^27) / log(2) 
n ??? 90 
So, it would take approximately 90 hours for two SO bacteria to reproduce and make a volume equal to that of the earth. 
ESTIMATED VALUE: 10^2</t>
  </si>
  <si>
    <t>How many times could a basketball player bounce a ball during their teenage years if they didn't stop to eat, sleep, etc.?</t>
  </si>
  <si>
    <t>First, we need to make some assumptions. Let's assume that a basketball player starts playing at the age of 13 and stops at the age of 19, so they have 7 years to bounce the ball. Let's also assume that they bounce the ball for 2 hours every day, which is a total of 730 hours per year. 
Now, let's estimate how many bounces they can do in one hour. This will depend on how fast they can bounce the ball, but let's assume they can do 50 bounces per minute, which is 3000 bounces per hour. 
So, in one year, they can do approximately 2,190,000 bounces (3000 bounces per hour x 730 hours per year). 
Over 7 years, they can do approximately 15,330,000 bounces (2,190,000 bounces per year x 7 years). 
Therefore, the estimated value for how many times a basketball player could bounce a ball during their teenage years is 10^7 (15,330,000 is in the millions). 
ANSWER: 10^7</t>
  </si>
  <si>
    <t>If all the rain that falls during a typical summer rainstorm were gathered into a single drop, what would the drop?€?s radius be?</t>
  </si>
  <si>
    <t>Assuming a typical summer rainstorm drops about 0.5 inches of rain over an area of 1 square mile, we can estimate the volume of rain that falls during the storm. 
First, we need to convert the 0.5 inches of rain to feet, which is 0.0417 feet. 
Next, we need to convert the area of 1 square mile to square feet, which is 27,878,400 square feet. 
Multiplying the rain depth by the area gives us the volume of rain that falls during the storm: 
0.0417 feet x 27,878,400 square feet = 1,161,139 cubic feet 
Assuming the raindrop is a perfect sphere, we can use the formula for the volume of a sphere to estimate the radius of the raindrop: 
V = (4/3)?€r^3 
Solving for r, we get: 
r = (3V/4?€)^(1/3) 
Plugging in the volume of rain we calculated earlier, we get: 
r = (3 x 1,161,139 cubic feet / 4?€)^(1/3) 
r ??? 33.5 feet 
Therefore, the estimated radius of the raindrop would be 10^1 (10 to the power of 1) or 10 meters. 
ANSWER: 10^1</t>
  </si>
  <si>
    <t>When a large ship (oil tanker / cargo ship / aircraft carrier / etc.) is placed into the ocean, how much does the global sea level rise?</t>
  </si>
  <si>
    <t>ANSWER: The estimated value of the global sea level rise when a large ship is placed into the ocean is 10^-15. 
EXPLANATION: When a large ship is placed into the ocean, it displaces a certain amount of water, which causes the water level to rise in the immediate vicinity of the ship. However, this rise in water level is very small compared to the vastness of the ocean. 
Assuming that the average displacement of a large ship is around 100,000 tons, the rise in sea level would be approximately 0.00000000000001 meters or 0.00000000001 millimeters. This is an incredibly small amount and would not have any significant impact on the global sea level. 
Therefore, the estimated value of the global sea level rise when a large ship is placed into the ocean is 10^-15.</t>
  </si>
  <si>
    <t>Archimedes of Syracuse was a philosopher, inventor, and scientist who lived and died in Sicily more than 2,000 years ago. Assuming that the earth?€?s atmosphere has been thoroughly mixed since then, how many molecules from his final breath are in your lungs right now?</t>
  </si>
  <si>
    <t>molecules</t>
  </si>
  <si>
    <t>First, we need to make some assumptions. Let's assume that Archimedes took a normal breath, which is about 500 mL of air. We also need to assume that the air he breathed out contained the same number of molecules as the air we breathe today. 
Next, we need to estimate the number of molecules in the air we breathe. Air is mostly made up of nitrogen (78%) and oxygen (21%), with small amounts of other gases. The molecular weight of nitrogen is 28 g/mol and the molecular weight of oxygen is 32 g/mol. Using these values, we can estimate that the average molecular weight of air is about 29 g/mol. 
Avogadro's number tells us that there are about 6.02 x 10^23 molecules in one mole of a substance. So, if we divide the molecular weight of air (29 g/mol) by Avogadro's number, we get the number of molecules in one gram of air: 
(1 g / 29 g/mol) x (6.02 x 10^23 molecules/mol) = 2.07 x 10^22 molecules/g 
Now we can estimate the number of molecules in Archimedes' breath. If he took a normal breath of 500 mL, that's 0.5 L of air. Assuming that the air he breathed out contained the same number of molecules as the air we breathe today, we can estimate the number of molecules in his breath: 
(0.5 L) x (1,000 mL/L) x (2.07 x 10^22 molecules/g) = 1.04 x 10^22 molecules 
Finally, we can estimate the number of molecules from Archimedes' final breath that are in our lungs right now. Let's assume that the air we breathe mixes thoroughly with the rest of the atmosphere every day. That means that the number of molecules from Archimedes' breath that are in the air we breathe today is spread out over the entire atmosphere. 
The atmosphere has a mass of about 5.15 x 10^18 kg. If we assume that Archimedes' breath was evenly distributed throughout the atmosphere, we can estimate the number of molecules from his breath that are in one kilogram of air: 
(1.04 x 10^22 molecules) / (5.15 x 10^18 kg) = 2.02 x 10^3 molecules/kg 
So, if we assume that the air in our lungs has the same number of molecules as the air in the atmosphere, we can estimate the number of molecules from Archimedes' final breath that are in our lungs right now: 
(2.02 x 10^3 molecules/kg) x (0.5 kg) = 1.01 x 10^3 molecules 
ANSWER: 10^3</t>
  </si>
  <si>
    <t>How many airline passengers are in the air over the United States right now?</t>
  </si>
  <si>
    <t>passengers</t>
  </si>
  <si>
    <t>First, we can make the assumption that on average, there are around 5,000 commercial flights in the air over the United States at any given time. Each commercial flight can carry anywhere from 50 to 500 passengers, but for the sake of simplicity, let's assume an average of 150 passengers per flight. 
So, if we multiply 5,000 flights by 150 passengers per flight, we get an estimated total of 750,000 airline passengers in the air over the United States right now. 
However, this is just an estimate and the actual number could be higher or lower depending on various factors such as time of day, day of the week, and season. 
ESTIMATED VALUE: 10^6 (1 million)</t>
  </si>
  <si>
    <t>What is the kinetic energy stored in continental drift?</t>
  </si>
  <si>
    <t>Joules</t>
  </si>
  <si>
    <t>ANSWER: 
Assumption: Let's assume that the kinetic energy stored in continental drift is equivalent to the energy required to move the continents from their current positions to their original positions when the Earth was formed.
Step 1: We need to estimate the distance the continents have moved since the formation of the Earth. According to scientific estimates, the continents have moved about 2-3 cm per year over the last 200 million years.
Step 2: We can calculate the total distance the continents have moved by multiplying the average annual movement (2.5 cm) by the number of years (200 million). This gives us a total distance of 5 x 10^6 km.
Step 3: To calculate the kinetic energy stored in continental drift, we need to use the formula: KE = 1/2mv^2, where m is the mass of the continents and v is their velocity.
Step 4: We don't know the exact mass of the continents, but we can estimate it to be around 10^23 kg.
Step 5: We also don't know the exact velocity of the continents, but we can estimate it to be around 2.5 cm per year, or 7.9 x 10^-10 m/s.
Step 6: Plugging in these values into the formula, we get KE = 1/2 x 10^23 kg x (7.9 x 10^-10 m/s)^2 = 3.1 x 10^9 J.
ANSWER: 10^9 (the estimated kinetic energy stored in continental drift is around 10^9 joules).</t>
  </si>
  <si>
    <t>What is the kinetic energy stored in all the wind in the Earth?€?s atmosphere? The specific gravity of air is 1/1000 th that of water. You should only consider the atmosphere?€?s motion relative to the surface of the Earth, and not the overall rotation of the planet.</t>
  </si>
  <si>
    <t>First, we need to estimate the total mass of the Earth's atmosphere. We can assume that the atmosphere extends up to about 100 km above the Earth's surface. The surface area of the Earth is approximately 510 million square kilometers. Assuming a uniform density, the volume of the atmosphere would be 5.1 x 10^11 cubic kilometers. Multiplying this by the density of air (1.2 kg/m^3), we get a total mass of approximately 6 x 10^18 kg.
Next, we need to estimate the average wind speed in the atmosphere. This is a bit trickier, as wind speeds can vary greatly depending on location and altitude. However, we can make a rough estimate by assuming an average wind speed of 10 meters per second (about 22 miles per hour).
Using the formula for kinetic energy (KE = 1/2 * mass * velocity^2), we can calculate the total kinetic energy stored in the Earth's atmosphere. Plugging in our estimated values, we get:
KE = 1/2 * 6 x 10^18 kg * (10 m/s)^2
KE = 3 x 10^20 joules
Therefore, the estimated kinetic energy stored in all the wind in the Earth's atmosphere is approximately 10^20 joules.
REASON: This estimation is based on assumptions about the total mass of the Earth's atmosphere and the average wind speed. These values are likely to vary depending on location and time, but this estimation provides a rough order of magnitude for the total kinetic energy stored in the atmosphere's wind.</t>
  </si>
  <si>
    <t>Sunlight exerts a force of 1 micronewton per square meter. Ignoring friction, how long would it take a car powered by this force to go from 0 mph to 60 mph (or, equivalently, from 0 kph to 100 kph)?</t>
  </si>
  <si>
    <t>First, we need to calculate the force required to accelerate the car from 0 mph to 60 mph. Assuming a car weighs around 1000 kg, we can use the formula F = ma, where F is the force required, m is the mass of the car, and a is the acceleration. 
To convert 60 mph to meters per second, we multiply by 0.447: 
60 mph = 26.8 m/s 
The acceleration required to go from 0 to 26.8 m/s in a distance of 1 meter is: 
a = v^2 / (2 * d) = 26.8^2 / (2 * 1) = 358 m/s^2 
The force required is: 
F = ma = 1000 kg * 358 m/s^2 = 358,000 N 
Now we can use the given force of sunlight, which is 1 micronewton per square meter, to calculate the area required to generate the necessary force. 
1 micronewton = 10^-6 N 
Area = F / (force per unit area) = 358,000 N / (1 * 10^-6 N/m^2) = 358,000,000 m^2 
Assuming the car is a rectangle with a length of 4 meters and a width of 2 meters, the area of the car is 8 square meters. 
The time required to accelerate the car to 60 mph is: 
t = (2 * d) / v = (2 * 1) / 26.8 = 0.0746 seconds 
However, this calculation assumes no friction, which is not realistic. In reality, the car would experience air resistance and friction from the road, which would require more force and time to overcome. 
ESTIMATED VALUE: 10^-1 (or 0.1)</t>
  </si>
  <si>
    <t>How many babies are born in New Haven on an average day?</t>
  </si>
  <si>
    <t>To estimate the number of babies born in New Haven on an average day, we can make some assumptions. Let's assume that the population of New Haven is around 130,000 people, and the birth rate is around 12 births per 1,000 people per year. 
To estimate the number of births per day, we can use the following calculation:
130,000 people x (12 births / 1,000 people / year) / 365 days = approximately 5 births per day
Therefore, the estimated number of babies born in New Haven on an average day is around 10^1 (10).</t>
  </si>
  <si>
    <t>How many trees are there in Connecticut?</t>
  </si>
  <si>
    <t>First, we need to make some assumptions. Let's assume that we are only considering trees that are at least 10 feet tall and have a trunk diameter of at least 6 inches. We will also assume that we are only counting trees in forests and not in urban areas or private property.
Next, we can look up the land area of Connecticut, which is approximately 5,543 square miles. We can then estimate the percentage of land in Connecticut that is covered by forests. According to the Connecticut Department of Energy and Environmental Protection, approximately 60% of the state's land area is covered by forests.
Now, we can estimate the number of trees per acre of forest. According to the United States Forest Service, the average number of trees per acre in the northeastern United States is approximately 600. 
Putting all of this together, we can estimate the number of trees in Connecticut as follows:
- Land area of Connecticut: 5,543 square miles
- Percentage of land covered by forests: 60%
- Forested land area: 3,326 square miles
- Number of acres of forest: 2,127,040 acres
- Number of trees per acre: 600
- Estimated number of trees in Connecticut: 1,276,224,000
Therefore, the estimated number of trees in Connecticut is 10^9.1 (rounded to one decimal place).</t>
  </si>
  <si>
    <t>Despite what you may have learned in chemistry class, any pair of atoms will stick to each other to form a diatomic molecule. Given this fact, how many species of diatomic molecules are there?</t>
  </si>
  <si>
    <t>First, we need to make an assumption that we are only considering diatomic molecules made up of elements found in the periodic table. 
Next, we can use the formula for the number of combinations of n objects taken r at a time, which is n!/(r!(n-r)!). In this case, we have 118 elements in the periodic table, so we can calculate the number of possible diatomic molecules as:
118!/(2!(118-2)!) = 7,003
However, this calculation assumes that all diatomic molecules are unique, which is not the case. For example, oxygen and nitrogen can both form O2 and N2 molecules, respectively. 
So, we need to adjust our estimate to account for the fact that some diatomic molecules are duplicates. We can assume that there are around 50 common diatomic molecules, such as O2, N2, H2, etc. 
Therefore, our estimated value for the number of species of diatomic molecules is around 50. 
ESTIMATED VALUE: 10^1 (since our estimate is around 50, which is in the range of 10^1)</t>
  </si>
  <si>
    <t>You have a one-???€?liter bottle of water. What is the area you could cover with this water if it were spread to be one molecule thick?</t>
  </si>
  <si>
    <t>m??</t>
  </si>
  <si>
    <t>ANSWER: 
Assuming that the water molecules are tightly packed together, we can estimate the area covered by one molecule to be approximately 0.1 nanometers squared. 
To find the total area covered by all the water molecules in a one-liter bottle, we need to know the number of water molecules in one liter of water. 
One liter of water contains approximately 3.34 x 10^25 water molecules. 
Multiplying the area covered by one molecule by the total number of molecules, we get: 
0.1 nm^2 x 3.34 x 10^25 molecules = 3.34 x 10^24 nm^2 
Therefore, the estimated area that could be covered by the water in a one-liter bottle if it were spread to be one molecule thick is approximately 3.34 x 10^24 nm^2. 
ANSWER: 10^24</t>
  </si>
  <si>
    <t>How long a line can an average pencil make in kilometers?</t>
  </si>
  <si>
    <t>ANSWER: 
Assumption: An average pencil is 7 inches long and can write a line of about 10 miles.
Step 1: Convert inches to kilometers. 1 inch = 0.0000254 kilometers. Therefore, 7 inches = 0.0001778 kilometers.
Step 2: Divide the length of the line that an average pencil can write (10 miles = 16.0934 kilometers) by the length of the pencil (0.0001778 kilometers).
16.0934 km / 0.0001778 km = 90,500
Step 3: Round the answer to the nearest order of magnitude.
The estimated answer is 10^4 (10,000 kilometers).
ANSWER: An average pencil can make a line of approximately 10^4 kilometers. 
REASON: Based on the assumption that an average pencil can write a line of about 10 miles, we calculated that it can make a line of approximately 90,500 times its own length. Rounding this to the nearest order of magnitude gives an estimated answer of 10^4 kilometers.</t>
  </si>
  <si>
    <t>If all the soda that is drunk in the United States during a typical day were gathered into a single drop, what would the drop?€?s radius be in meters?</t>
  </si>
  <si>
    <t>First, we need to make some assumptions. Let's assume that the United States has a population of 330 million people and that each person drinks one 12-ounce can of soda per day. 
Next, we need to calculate the volume of soda consumed in the United States per day. 
330 million people x 12 ounces per person = 3.96 billion ounces 
To convert ounces to liters, we can use the conversion factor of 1 fluid ounce = 0.0295735 liters. 
3.96 billion ounces x 0.0295735 liters per ounce = 117.2 million liters 
Now, let's assume that the density of soda is similar to that of water, which is 1 gram per milliliter. 
117.2 million liters x 1000 milliliters per liter x 1 gram per milliliter = 117.2 billion grams 
To convert grams to cubic meters, we need to divide by the density of water, which is 1000 kg per cubic meter. 
117.2 billion grams / 1000 kg per cubic meter = 117.2 million cubic meters 
Finally, we can use the formula for the volume of a sphere to calculate the radius of the drop: 
V = (4/3)?€r^3 
r = (3V/4?€)^(1/3) 
Assuming the drop is a perfect sphere, we can estimate its volume to be 117.2 million cubic meters. 
r = (3 x 117.2 million cubic meters / 4?€)^(1/3) 
r ??? 105 meters 
Therefore, the estimated radius of the drop of soda would be approximately 10^2 meters. 
REASON: This estimation is based on assumptions about the population of the United States, the amount of soda consumed per person, and the density of soda. It also assumes that the drop of soda is a perfect sphere, which may not be accurate.</t>
  </si>
  <si>
    <t>First, we need to make some assumptions. Let's assume that the United States has a population of 330 million people and that each person drinks one 12-ounce can of soda per day. 
Next, we need to calculate the volume of soda consumed in the United States per day. 
330 million people x 12 ounces per person = 3.96 billion ounces 
To convert ounces to liters, we can use the conversion factor of 1 fluid ounce = 0.0295735 liters. 
3.96 billion ounces x 0.0295735 liters per ounce = 117.2 million liters 
Now, let's assume that the density of soda is similar to that of water, which is 1 gram per milliliter. 
117.2 million liters x 1000 milliliters per liter x 1 gram per milliliter = 117.2 billion grams 
To convert grams to cubic meters, we need to divide by the density of water, which is 1000 kg per cubic meter. 
117.2 billion grams / 1000 kg per cubic meter = 117.2 million cubic meters 
Finally, we can use the formula for the volume of a sphere to calculate the radius of the drop: 
V = (4/3)?€r^3 
r = (3V/4?€)^(1/3) 
Assuming the drop is a perfect sphere, we can estimate its volume to be 117.2 million cubic meters. 
r = (3 x 117.2 million cubic meters / 4?€)^(1/3) 
r ??? 105 meters 
Therefore, the estimated radius of the drop of soda would be 10^2 (100) meters. 
REASON: This estimation is based on assumptions about the population of the United States, the amount of soda consumed per person, and the density of soda. It also assumes that the drop of soda is a perfect sphere.</t>
  </si>
  <si>
    <t xml:space="preserve">If electric energy costs $0.1 per kilowatt hour, and is delivered to your home at a voltage of 120 Volts, what is the cost of one electron? </t>
  </si>
  <si>
    <t>cents per electron</t>
  </si>
  <si>
    <t>ANSWER: 
First, we need to convert the units of electric energy from kilowatt hours to joules, which is the unit of energy for a single electron. 
Assuming that the electric energy is delivered to your home with 100% efficiency, we can use the formula: 
Energy = Power x Time 
where Power is the electric power delivered to your home, and Time is the duration of use. 
The electric power can be calculated using the formula: 
Power = Voltage x Current 
where Voltage is the voltage delivered to your home, and Current is the electric current flowing through your home. 
Assuming that your home uses a typical 15 Amp circuit, we can calculate the electric power as: 
Power = 120 Volts x 15 Amps = 1800 Watts 
Assuming that you use this electric power for one hour, we can calculate the electric energy as: 
Energy = Power x Time = 1800 Watts x 1 hour = 1800 Watt-hours 
To convert this to joules, we need to multiply by the conversion factor: 
1 Watt-hour = 3600 Joules 
So, 
Energy = 1800 Watt-hours x 3600 Joules/Watt-hour = 6,480,000 Joules 
Now, we can calculate the cost of one electron by dividing the cost of this amount of energy by the number of electrons it contains. 
Assuming that the electric energy is made up of electrons with an average energy of 1 electronvolt (eV), we can calculate the number of electrons as: 
Number of electrons = Energy / Average energy per electron 
Assuming that the average energy per electron is 1 eV, we can convert this to joules using the conversion factor: 
1 eV = 1.6 x 10^-19 Joules 
So, 
Number of electrons = 6,480,000 Joules / (1.6 x 10^-19 Joules/electron) = 4.05 x 10^25 electrons 
Finally, we can calculate the cost of one electron by dividing the cost of the electric energy by the number of electrons: 
Cost of one electron = $0.1 / (4.05 x 10^25 electrons) = $2.47 x 10^-26 per electron 
Therefore, the estimated value of the cost of one electron is 10^-26. 
REASON: We made assumptions about the efficiency of the electric energy delivery, the electric power used by your home, and the average energy per electron. These assumptions may not be accurate, but they allow us to estimate the answer in the order of magnitude.</t>
  </si>
  <si>
    <t>How many piano tuners are there in Chicago?</t>
  </si>
  <si>
    <t>piano tuners</t>
  </si>
  <si>
    <t>Step 1: Let's assume that there are approximately 2 million people living in Chicago. This is a reasonable assumption based on the population of the city.
Step 2: Let's assume that 1 in every 1000 people in Chicago owns a piano. This is a reasonable assumption based on the fact that not everyone can afford a piano and not everyone has the space for one.
Step 3: Let's assume that each piano needs to be tuned once a year. This is a reasonable assumption based on the fact that pianos need to be maintained regularly to keep them in good condition.
Step 4: Let's assume that each piano tuner can tune approximately 200 pianos per year. This is a reasonable assumption based on the fact that piano tuners need to spend time traveling between appointments and may have other tasks to complete besides tuning.
Step 5: Now we can calculate the estimated number of piano tuners in Chicago. 
2,000,000 people in Chicago / 1000 people per piano = 2000 pianos in Chicago
2000 pianos in Chicago * 1 piano tuner per 200 pianos = 10 piano tuners in Chicago
ANSWER: 10^1 (10)</t>
  </si>
  <si>
    <t>What is pi to the power of 9?</t>
  </si>
  <si>
    <t>To estimate pi to the power of 9, we can start by knowing that pi is approximately 3.14. To raise this to the power of 9, we can simply multiply 3.14 by itself 9 times. 
Assuming that we round 3.14 to 3, we can estimate the value of pi to the power of 9 as follows:
3 x 3 x 3 x 3 x 3 x 3 x 3 x 3 x 3 = 19,683
Therefore, the estimated value of pi to the power of 9 is 10^4.295.</t>
  </si>
  <si>
    <t>How many pounds of rice were consumed by people living in the U.S. last year?</t>
  </si>
  <si>
    <t>First, we can make the assumption that the population of the U.S. is approximately 330 million people. Next, we can assume that each person consumes an average of 1 pound of rice per week. 
To estimate the total amount of rice consumed in a year, we can multiply the number of people by the number of pounds of rice consumed per week and then by the number of weeks in a year. 
330 million people x 1 pound of rice per week x 52 weeks in a year = 17.16 billion pounds of rice consumed in the U.S. last year. 
Therefore, the estimated value is 10^10.23 (rounded to two decimal places).</t>
  </si>
  <si>
    <t>How many board game dice does it take to equal the mass of the average human?</t>
  </si>
  <si>
    <t>board game dice</t>
  </si>
  <si>
    <t>ANSWER: 
Assumption: 
- The average human weighs around 70 kg (154 lbs).
- A standard board game die has a mass of approximately 5 grams.
Calculation:
- Divide the mass of the average human by the mass of one die: 70,000 grams / 5 grams = 14,000 dice.
Estimated Value: 10^4 (10,000) 
Therefore, it would take approximately 10,000 board game dice to equal the mass of the average human.</t>
  </si>
  <si>
    <t>What number of tennis balls would you have to lay on the surface area of an Olympic-sized pool in order to fully cover it?</t>
  </si>
  <si>
    <t>To estimate the number of tennis balls needed to cover an Olympic-sized pool, we can make some assumptions. Let's assume that the pool has a surface area of 2,500 square meters and that a tennis ball has a diameter of 6.7 centimeters.
To cover the surface area of the pool, we need to calculate how many tennis balls can fit in that area. We can do this by dividing the surface area of the pool by the area of a single tennis ball. The area of a tennis ball can be calculated using the formula for the area of a circle: A = ?€r^2, where r is the radius of the ball (half of its diameter).
The radius of a tennis ball is 3.35 centimeters (half of 6.7 centimeters), so the area of a single tennis ball is:
A = ?€(3.35 cm)^2 = 35.3 square centimeters
To cover the surface area of the pool, we need to divide the pool's surface area by the area of a single tennis ball:
Number of tennis balls = Surface area of pool / Area of a single tennis ball
Number of tennis balls = 2,500,000 square centimeters / 35.3 square centimeters
Number of tennis balls ??? 70,800
Therefore, we would need approximately 10^4 (10 to the power of 4) tennis balls to fully cover an Olympic-sized pool.</t>
  </si>
  <si>
    <t>How much trash (in pounds) does the average family produce in a year?</t>
  </si>
  <si>
    <t>ANSWER: The average family produces around 4 pounds of trash per day, which amounts to approximately 1,460 pounds of trash per year. 
To estimate this value, we can assume that a family of four produces one pound of trash per person per day. This is a reasonable assumption based on data from the Environmental Protection Agency. 
Therefore, 4 pounds of trash per day multiplied by 365 days in a year gives us an estimated value of 1,460 pounds of trash per year. 
ANSWER: 10^3 (1,000)</t>
  </si>
  <si>
    <t>What volume of air (in Liters) do you breathe in one day?</t>
  </si>
  <si>
    <t>Liters</t>
  </si>
  <si>
    <t>First, we need to make some assumptions. Let's assume that you breathe at a rate of 12 breaths per minute while you are awake, and 6 breaths per minute while you are asleep. This gives us an average breathing rate of 9 breaths per minute over a 24-hour period.
Next, we need to estimate the volume of air you breathe in with each breath. Let's assume that you inhale about 0.5 liters of air with each breath.
So, to calculate the total volume of air you breathe in one day, we can use the following formula:
Total volume = breathing rate x volume per breath x minutes in a day
Total volume = 9 breaths/minute x 0.5 liters/breath x 1440 minutes/day
Total volume = 6,480 liters/day
Therefore, the estimated value for the volume of air you breathe in one day is 10^3 (1,000) liters/day.</t>
  </si>
  <si>
    <t>If we could brew coffee in swimming pools, how many pools would we need to satisfy the need in the U.S. on a given day?</t>
  </si>
  <si>
    <t>pool</t>
  </si>
  <si>
    <t>First, we need to make some assumptions. Let's assume that the average swimming pool holds 20,000 gallons of water and that it takes 1 pound of coffee to brew 64 cups of coffee. 
Next, we need to estimate the number of cups of coffee consumed in the U.S. on a given day. According to a 2019 survey, about 64% of Americans drink coffee every day, with an average of 3.2 cups per day. The U.S. population is approximately 328 million people. 
So, the estimated number of cups of coffee consumed in the U.S. on a given day is:
(0.64 x 328 million) x 3.2 = 668,467,200 cups of coffee
Now, let's calculate how much coffee we would need to brew that many cups. 
668,467,200 cups of coffee / 64 cups per pound = 10,445,425 pounds of coffee
Finally, let's calculate how many swimming pools we would need to hold that much water. 
10,445,425 pounds of coffee x 20,000 gallons per pool = 208,908,500,000 gallons of water
Assuming an average swimming pool holds 20,000 gallons of water, we would need:
208,908,500,000 gallons of water / 20,000 gallons per pool = 10,445,425 swimming pools
ANSWER: 10^7 (10 million)</t>
  </si>
  <si>
    <t>How many pennies would it take to make a stack the height of the Empire State Building?</t>
  </si>
  <si>
    <t>Assumption: We will assume that the height of the Empire State Building is 1,454 feet.
To estimate the number of pennies it would take to make a stack the height of the Empire State Building, we need to make a few assumptions and calculations.
First, we need to determine the thickness of a penny. A penny is approximately 1.55 mm thick.
Next, we need to convert the height of the Empire State Building from feet to millimeters. There are 304.8 millimeters in a foot, so the height of the Empire State Building is approximately 443,200 mm.
To find the number of pennies it would take to make a stack the height of the Empire State Building, we need to divide the height of the building by the thickness of a penny. This gives us:
443,200 mm ?? 1.55 mm/penny = 285,806.45 pennies
Therefore, it would take approximately 10^5 (100,000) pennies to make a stack the height of the Empire State Building.
ESTIMATED VALUE: 10^5</t>
  </si>
  <si>
    <t>How many centimeters are in 40,000 miles?</t>
  </si>
  <si>
    <t>Assumption: 1 mile is approximately 1.6 kilometers and 1 kilometer is approximately 1000 meters.
Step 1: Convert miles to kilometers
40,000 miles x 1.6 km/mile = 64,000 km
Step 2: Convert kilometers to meters
64,000 km x 1000 m/km = 64,000,000 m
Step 3: Convert meters to centimeters
64,000,000 m x 100 cm/m = 6,400,000,000 cm
ANSWER: 10^10 (There are approximately 10 billion centimeters in 40,000 miles)</t>
  </si>
  <si>
    <t>How many bird species are there in North America?</t>
  </si>
  <si>
    <t>To estimate the number of bird species in North America, we can start by making some assumptions. Let's assume that North America includes Canada, the United States, and Mexico. We can also assume that we are only counting native bird species, not introduced or invasive species.
One way to estimate the number of bird species is to look at the number of species in a similar region and adjust for the size of North America. For example, Europe has around 700 bird species, while North America is about three times larger. So, we could estimate that North America has around 2,100 bird species.
Another way to estimate the number of bird species is to look at the number of species in a specific group of birds and extrapolate to the entire region. For example, there are around 50 species of warblers in North America. If we assume that warblers make up around 5% of all bird species in North America, we could estimate that there are around 1,000 bird species in total.
Based on these estimates, we can say that the number of bird species in North America is likely in the range of 10^3 to 10^4. However, it's important to note that these are just estimates and the actual number could be higher or lower depending on various factors.</t>
  </si>
  <si>
    <t>How many molecules of ATP are used in an average human in one day?</t>
  </si>
  <si>
    <t>To estimate the number of molecules of ATP used in an average human in one day, we can make some assumptions. Let's assume that the average human consumes around 2000 calories per day, and that the body uses around 50% of those calories for basic metabolic functions such as breathing, circulating blood, and maintaining body temperature. 
One calorie is equivalent to 4.184 joules, and the conversion of one molecule of glucose to ATP yields around 30-32 ATP molecules. So, if we assume that the average human consumes 2000 calories per day, and half of those calories are used for basic metabolic functions, that leaves us with 1000 calories (or 4.184 x 1000 = 4,184,000 joules) that are used for other bodily functions such as movement, digestion, and brain activity. 
If we assume that the body is 25% efficient at converting the energy from food into ATP, that means that around 1,046,000 joules (or 25% of 4,184,000 joules) are used to produce ATP. If we assume that each molecule of glucose yields 30 ATP molecules, that means that around 1.4 x 10^23 molecules of ATP are used in an average human in one day. 
Therefore, the estimated value for the number of molecules of ATP used in an average human in one day is 10^23.</t>
  </si>
  <si>
    <t>How many fish are there, on average, per meter cubed of water in the Earth's ocean?</t>
  </si>
  <si>
    <t>fish/m^3</t>
  </si>
  <si>
    <t>To estimate the number of fish per meter cubed of water in the Earth's ocean, we can make some assumptions. Let's assume that the average size of a fish is 30 cm and that the average density of fish in the ocean is 1 fish per 10 cubic meters of water. 
First, we need to calculate the volume of a fish. The volume of a fish can be approximated as a cylinder with a radius of 15 cm and a length of 30 cm. Using the formula for the volume of a cylinder, we get:
Volume of a fish = ?€ x (15 cm)^2 x 30 cm ??? 21,200 cm^3
Next, we need to calculate the volume of water in a cubic meter. One cubic meter is equal to 1,000,000 cubic centimeters. 
Volume of water in a cubic meter = 1,000,000 cm^3
Now, we can estimate the number of fish per cubic meter of water by dividing the volume of water by the volume of a fish and then multiplying by the assumed density of fish in the ocean:
Number of fish per cubic meter of water ??? (1,000,000 cm^3 / 21,200 cm^3) x (1 fish / 10 cubic meters of water) ??? 47 fish
Therefore, the estimated value for the number of fish per meter cubed of water in the Earth's ocean is 10^1 (10 fish).</t>
  </si>
  <si>
    <t>What is the worldwide coffee bean production in picograms?</t>
  </si>
  <si>
    <t>picograms</t>
  </si>
  <si>
    <t>ANSWER: Let's start by assuming that the worldwide coffee bean production is measured in metric tons. According to the International Coffee Organization, the world coffee production for the 2019-2020 crop year was approximately 168 million bags, with each bag weighing 60 kilograms. Therefore, the total coffee production for that year was around 10^8 metric tons (10^11 grams).
Now, let's assume that the average weight of a coffee bean is 0.1 grams. This is just an estimate, as the weight of a coffee bean can vary depending on the variety and growing conditions. Using this assumption, we can estimate that the worldwide coffee bean production is around 10^12 grams.
To convert grams to picograms, we need to multiply by 10^12. Therefore, the estimated worldwide coffee bean production in picograms is around 10^24 (10^12 x 10^12).
ANSWER: 10^24</t>
  </si>
  <si>
    <t>Norway is the 118th most populous country in the world. What is the population of Norway?</t>
  </si>
  <si>
    <t>First, we can assume that the population of the world is around 7.8 billion people (10^9). 
Next, we can estimate the percentage of the world's population that Norway makes up. To do this, we can look at the ranking of Norway's population compared to the other countries in the world. Since Norway is the 118th most populous country, we can estimate that it makes up around 0.015% (118/7800) of the world's population. 
Using this percentage, we can estimate the population of Norway by multiplying it by the total population of the world. 
0.015% of 7.8 billion is approximately 1.17 million people. 
Therefore, the estimated population of Norway is 10^6 (1 million). 
ANSWER: 10^6</t>
  </si>
  <si>
    <t>How many different ways are there to arrange 8 objects in a circle?</t>
  </si>
  <si>
    <t>arrangements</t>
  </si>
  <si>
    <t>To estimate the number of ways to arrange 8 objects in a circle, we can start by assuming that the objects are distinct and that the order matters. In other words, we are looking for the number of permutations of 8 objects arranged in a circle.
The formula for the number of permutations of n objects taken r at a time is n!/(n-r)!. However, since we are arranging the objects in a circle, we need to divide by an additional factor of r to account for the circular arrangements. Therefore, the formula for the number of permutations of n objects arranged in a circle is (n-1)!/r.
In this case, we have 8 objects, so n=8. Since we are arranging them in a circle, we need to divide by r=8. Therefore, the estimated number of ways to arrange 8 objects in a circle is (8-1)!/8 = 7!/8 = 5040/8 = 630.
The order of magnitude of the estimated number of ways to arrange 8 objects in a circle is 10^2 (100).</t>
  </si>
  <si>
    <t>How many times more massive is the Sun than the Moon?</t>
  </si>
  <si>
    <t>ANSWER: The Sun is much more massive than the Moon. To estimate how many times more massive, we can use the fact that the Sun is about 330,000 times more massive than the Earth, and the Moon is about 1/6th the mass of the Earth. So, we can estimate that the Sun is about 330,000/6 = 55,000 times more massive than the Moon. 
ESTIMATED VALUE: 10^4.74 (rounded to two decimal places)</t>
  </si>
  <si>
    <t>How many carbon atoms would it take in order to create a single-file line of atoms around the Earth?</t>
  </si>
  <si>
    <t>Assuming we are talking about a single-file line of carbon atoms, we can estimate the diameter of a carbon atom to be approximately 0.2 nanometers. The circumference of the Earth is approximately 40,075 kilometers. 
To calculate the number of carbon atoms needed to create a single-file line around the Earth, we can divide the circumference of the Earth by the diameter of a carbon atom:
40,075,000 meters / 0.0000000002 meters = 2 x 10^23 carbon atoms
Therefore, it would take approximately 10^23 carbon atoms to create a single-file line around the Earth.</t>
  </si>
  <si>
    <t>What is the force required to break a covalent bond, in Newtons?</t>
  </si>
  <si>
    <t>Newtons</t>
  </si>
  <si>
    <t>To estimate the force required to break a covalent bond, we can use the concept of bond energy. Bond energy is the amount of energy required to break a bond between two atoms. 
Assuming we are talking about a typical covalent bond between two atoms, we can estimate the bond energy to be around 100-1000 kJ/mol. 
To convert this energy into force, we can use the equation F = ??E/??x, where F is the force, ??E is the change in energy, and ??x is the change in distance. 
Assuming a typical bond length of around 0.1 nm, we can estimate the force required to break a covalent bond to be around 10^(-9) N or 10^(-8) N. 
Therefore, the estimated value for the force required to break a covalent bond is 10^(-9) to 10^(-8) N.</t>
  </si>
  <si>
    <t>How much mass, in kg, is the Sun losing every second?</t>
  </si>
  <si>
    <t>kg/s</t>
  </si>
  <si>
    <t>ANSWER: The Sun is losing mass through a process called nuclear fusion, where hydrogen atoms combine to form helium and release energy. Based on current estimates, the Sun is losing about 4.3 million tons of mass every second. To estimate this in kilograms, we can assume that 1 ton is approximately equal to 1000 kg. Therefore, the estimated mass loss of the Sun every second is around 10^9 kg.</t>
  </si>
  <si>
    <t>How many grams of cheese does Wisconsin produce every day?</t>
  </si>
  <si>
    <t>First, we need to make an assumption that Wisconsin produces a significant amount of cheese compared to other states. Let's assume that Wisconsin produces around 25% of the total cheese production in the United States.
Next, we need to find the total cheese production in the United States. According to the USDA, the total cheese production in the United States in 2020 was around 13.7 billion pounds (6.2 billion kg).
To convert this to grams, we can multiply by 453.592 (the number of grams in a pound). This gives us a total cheese production in the United States of approximately 6.2 x 10^12 grams.
Using our assumption that Wisconsin produces 25% of this total, we can estimate that Wisconsin produces around 1.55 x 10^12 grams of cheese every day.
ANSWER: 10^12</t>
  </si>
  <si>
    <t>As of 2017, how many minutes of movie has Steven Spielberg directed?</t>
  </si>
  <si>
    <t>First, we need to make an assumption that Steven Spielberg has directed approximately 30 movies in his career. 
Next, we can estimate that the average length of a movie directed by Spielberg is around 120 minutes. 
Therefore, the estimated total number of minutes of movie directed by Spielberg would be:
30 movies x 120 minutes per movie = 3600 minutes
So the estimated value is 10^3. 
ANSWER: 10^3</t>
  </si>
  <si>
    <t>Assume that in a game of Rock-Paper-Scissors, the hands played by both participants are chosen completely randomly with an equal chance of choosing Rock, Paper, or Scissors. If the two choose the same hand, they do another round. What is the probability the two play the same hand exactly 72 times before finally declaring a winner?</t>
  </si>
  <si>
    <t>To estimate the probability of the two players playing the same hand exactly 72 times before declaring a winner, we can use the binomial distribution. 
Assuming that each round is independent and has an equal probability of choosing Rock, Paper, or Scissors, the probability of both players choosing the same hand in any given round is 1/3. 
Let's define a success as both players choosing the same hand, and a failure as both players choosing different hands. We want to find the probability of having exactly 72 successes in a row before having a failure. 
Using the binomial distribution formula, we can estimate this probability as:
P(72 successes before a failure) = (n choose k) * p^k * (1-p)^(n-k)
where n is the total number of rounds played (72 + 1 = 73), k is the number of successes we want (72), p is the probability of success (1/3), and (n choose k) is the binomial coefficient. 
Plugging in the values, we get:
P(72 successes before a failure) = (73 choose 72) * (1/3)^72 * (2/3)^1
Simplifying this expression, we get:
P(72 successes before a failure) = 73 * (1/3)^72 * (2/3)
Using a calculator, we can evaluate this expression to get:
P(72 successes before a failure) ??? 10^-31
Therefore, the estimated probability of the two players playing the same hand exactly 72 times before declaring a winner is approximately 10^-31. 
REASON: We used the binomial distribution to estimate the probability of having 72 successes in a row before having a failure, assuming that each round is independent and has an equal probability of choosing Rock, Paper, or Scissors. 
ESTIMATED VALUE: 10^-31</t>
  </si>
  <si>
    <t>Surface area of an iPhone in hectares</t>
  </si>
  <si>
    <t>hectares</t>
  </si>
  <si>
    <t>ANSWER: 
Assuming that an iPhone has a rectangular shape, we can estimate its surface area by multiplying its length, width, and height. Let's assume that an iPhone has dimensions of 15 cm x 7 cm x 0.7 cm. 
To convert these dimensions to hectares, we need to first convert them to meters. 
Length = 0.15 m 
Width = 0.07 m 
Height = 0.007 m 
Now, we can calculate the surface area: 
Surface area = 2(lw + lh + wh) 
Surface area = 2(0.15 x 0.07 + 0.15 x 0.007 + 0.07 x 0.007) 
Surface area = 0.0315 m^2 
To convert this to hectares, we need to divide by 10,000: 
Surface area = 0.0315 / 10,000 
Surface area = 0.00000315 hectares 
Therefore, the estimated surface area of an iPhone is 10^-5 hectares.</t>
  </si>
  <si>
    <t>26^9</t>
  </si>
  <si>
    <t>To estimate the value of 26^9, we can use the following steps:
Step 1: Break down 26 into a more manageable number. We can round 26 to 30, which is a multiple of 10.
Step 2: Rewrite the expression as (30 - 4)^9. This is because 26 is 4 less than 30.
Step 3: Expand the expression using the binomial theorem. This will give us a sum of terms, each of which is a power of 30 or a power of -4.
Step 4: Ignore the terms with negative powers of 4, since they will be very small compared to the powers of 30.
Step 5: Estimate the remaining terms by using the fact that 30^9 is approximately 10^13. This is because 30 is close to 10^1.5, and raising 10 to a power multiplies its exponent by that power.
Using these steps, we can estimate that 26^9 is approximately 10^12.7.
ESTIMATED VALUE: 10^12.7</t>
  </si>
  <si>
    <t>Mass of a mole(unit) of moles(animal) in ounces</t>
  </si>
  <si>
    <t>ounces</t>
  </si>
  <si>
    <t>ANSWER: 
Assuming that the question is asking for the mass of one mole of moles (animals) in ounces, we can use the following steps to estimate the answer:
1. Determine the average mass of a single mole (animal). According to the International Union of Pure and Applied Chemistry (IUPAC), the standard atomic weight of carbon-12 is 12.011 u (atomic mass units). One mole of carbon-12 atoms has a mass of 12.011 grams. Therefore, we can assume that one mole of moles (animals) would have a mass of approximately 12.011 grams.
2. Convert grams to ounces. One ounce is equal to approximately 28.35 grams. Therefore, one mole of moles (animals) would have a mass of approximately 0.424 ounces.
ESTIMATED VALUE: 10^-1 (0.1)</t>
  </si>
  <si>
    <t>How many credit cards would fit in the stratosphere</t>
  </si>
  <si>
    <t>credit cards</t>
  </si>
  <si>
    <t>Assumption: We will assume that the stratosphere is a perfect sphere with a radius of 50 kilometers.
Step 1: Calculate the volume of the stratosphere using the formula for the volume of a sphere: V = (4/3)?€r^3
V = (4/3)?€(50 km)^3
V ??? 5.24 x 10^11 km^3
Step 2: Estimate the thickness of a credit card. Let's assume it is 1 millimeter or 0.001 meters.
Step 3: Calculate the volume of one credit card: V_card = l x w x h = 0.001 m x 0.06 m x 0.09 m
V_card = 5.4 x 10^-6 m^3
Step 4: Divide the volume of the stratosphere by the volume of one credit card to get an estimate of how many credit cards would fit in the stratosphere:
N = V_stratosphere / V_card
N ??? 9.7 x 10^17
ANSWER: 10^18 (The estimated number of credit cards that would fit in the stratosphere is approximately 10^18.)</t>
  </si>
  <si>
    <t>A sample of pure iridium weighs as much as a bread loaf. How many atom of iridium are in this sample?</t>
  </si>
  <si>
    <t>ANSWER: 
Assuming the bread loaf weighs around 500 grams, and the density of iridium is approximately 22.56 g/cm^3, we can estimate the volume of the sample to be around 22.2 cm^3 (500 g / 22.56 g/cm^3). 
The atomic mass of iridium is 192.22 g/mol, which means that one mole of iridium contains 6.022 x 10^23 atoms. 
Using the sample volume and the density of iridium, we can estimate the mass of the sample to be around 500 x 22.56 = 11,280 grams. 
Dividing the mass of the sample by the atomic mass of iridium gives us the number of moles of iridium in the sample: 
11,280 g / 192.22 g/mol = 58.7 mol 
Multiplying the number of moles by Avogadro's number (6.022 x 10^23) gives us the estimated number of atoms in the sample: 
58.7 mol x 6.022 x 10^23 atoms/mol = 3.53 x 10^25 atoms 
Therefore, there are approximately 10^25 atoms of iridium in the sample. 
ESTIMATED VALUE: 10^25</t>
  </si>
  <si>
    <t>Electron diameter in light years</t>
  </si>
  <si>
    <t>null</t>
  </si>
  <si>
    <t>ANSWER: 
Assuming that the electron is a point particle with no size, we can estimate its diameter as zero. However, if we consider the electron's wave-particle duality, we can estimate its size using the Heisenberg uncertainty principle. This principle states that the more precisely we know the position of an electron, the less precisely we can know its momentum, and vice versa. Therefore, we can estimate the electron's diameter as the distance over which its position uncertainty is equal to its Compton wavelength, which is approximately 10^-12 meters. 
To convert this to light years, we need to divide by the speed of light, which is approximately 3 x 10^8 meters per second. Therefore, the electron's diameter in light years is approximately:
(10^-12 meters) / (3 x 10^8 meters per second) / (365.25 days per year) / (24 hours per day) / (60 minutes per hour) / (60 seconds per minute) / (9.46 x 10^15 meters per light year) 
= 2 x 10^-34 light years
ANSWER: 10^-34</t>
  </si>
  <si>
    <t>How many individual fries does McDonald's sell yearly</t>
  </si>
  <si>
    <t>fries</t>
  </si>
  <si>
    <t>First, let's make some assumptions. We will assume that McDonald's sells the same amount of fries in all of their locations worldwide, and that they sell fries every day of the year. 
Next, we need to estimate how many McDonald's locations there are. According to their website, there are over 38,000 locations worldwide. 
Now, let's estimate how many fries are sold per day at each location. Again, we will make an assumption that each location sells the same amount of fries per day. According to a Business Insider article, McDonald's sells about 9 million pounds of fries per day worldwide. 
To estimate the number of individual fries sold per year, we need to multiply the number of fries sold per day at each location by the number of locations and the number of days in a year. 
9 million pounds of fries per day is equivalent to approximately 4.08 billion individual fries per day. 
Multiplying 4.08 billion by 38,000 locations gives us approximately 155.04 billion fries sold per day. 
Multiplying 155.04 billion by 365 days in a year gives us approximately 56.5 trillion fries sold per year. 
Therefore, our estimated value is 10^13 (10 to the power of 13). 
ANSWER: 10^13</t>
  </si>
  <si>
    <t>How many exa-newtons of force does the Earth?€?s gravitational field apply on a single grain of rice located on the surface of the Moon?</t>
  </si>
  <si>
    <t>exa-newtons</t>
  </si>
  <si>
    <t>ANSWER: 
Assumption: We can assume that the mass of a single grain of rice is approximately 0.05 grams.
Step 1: We need to calculate the weight of the rice grain on the surface of the Moon. The weight of an object is given by the formula W = mg, where W is the weight, m is the mass, and g is the acceleration due to gravity.
Assumption: We can assume that the acceleration due to gravity on the surface of the Moon is approximately 1.62 m/s^2.
W = (0.05 g) x (1.62 m/s^2) = 0.081 N
Step 2: We need to convert the weight of the rice grain to force. Force is measured in newtons (N).
1 N = 10^9 exa-newtons
0.081 N = 8.1 x 10^-8 exa-newtons
ESTIMATED VALUE: 10^-8
Therefore, the Earth's gravitational field applies approximately 10^-8 exa-newtons of force on a single grain of rice located on the surface of the Moon.</t>
  </si>
  <si>
    <t>How many times does the string ?€?cell?€? appear in Campbell?€?s Biology, 9th edition? (Note: any word that contains ?€?cell?€?, such as ?€?intracellular?€? or ?€?cellulose?€?, would count)</t>
  </si>
  <si>
    <t>Step 1: Estimate the number of words in the book. Let's assume that the book has around 100,000 words.
Step 2: Estimate the percentage of words that contain the string "cell". Let's assume that 1% of the words in the book contain the string "cell".
Step 3: Calculate the estimated number of words that contain the string "cell". This would be 1% of 100,000, which is 1,000.
Step 4: Estimate the average length of a word that contains the string "cell". Let's assume that the average length is 8 characters.
Step 5: Calculate the estimated number of characters that contain the string "cell". This would be 1,000 words multiplied by 8 characters per word, which is 8,000 characters.
Step 6: Estimate the number of characters per page in the book. Let's assume that there are around 2,000 characters per page.
Step 7: Calculate the estimated number of pages that contain the string "cell". This would be 8,000 characters divided by 2,000 characters per page, which is 4 pages.
Step 8: Estimate the total number of pages in the book. Let's assume that the book has around 1,000 pages.
Step 9: Calculate the estimated percentage of pages that contain the string "cell". This would be 4 pages divided by 1,000 pages, which is 0.4%.
Step 10: Estimate the number of times the string "cell" appears in the book. This would be 0.4% of the total number of words in the book that contain the string "cell". Let's assume that the average number of times the string "cell" appears in a word is 1.5. This would give us an estimated total of 1,500 times that the string "cell" appears in the book.
ANSWER: 10^3 (estimated value: 1,000)</t>
  </si>
  <si>
    <t>How many standard AAA batteries would it take to equal the total installed wind energy capacity of the world?</t>
  </si>
  <si>
    <t>batteries</t>
  </si>
  <si>
    <t>ANSWER: 
Assumption: 
Let's assume that the total installed wind energy capacity of the world is 600 GW (gigawatts). 
Step-by-step solution: 
1. Find the energy capacity of a standard AAA battery. 
A standard AAA battery has a capacity of approximately 1.5 Wh (watt-hours). 
2. Convert the wind energy capacity to watt-hours. 
1 GW = 1 billion watts 
1 hour = 3600 seconds 
Therefore, 1 GW-hour = 1 billion watts x 3600 seconds = 3.6 billion watt-seconds = 3.6 million watt-hours 
So, 600 GW = 600 x 3.6 million watt-hours = 2.16 billion watt-hours 
3. Divide the wind energy capacity by the energy capacity of a AAA battery. 
2.16 billion watt-hours / 1.5 watt-hours per AAA battery = 1.44 billion AAA batteries 
ESTIMATED VALUE: 10^9 (1 billion) 
Therefore, it would take approximately 1.44 billion standard AAA batteries to equal the total installed wind energy capacity of the world.</t>
  </si>
  <si>
    <t>How many cells are in the typical human body?</t>
  </si>
  <si>
    <t>ANSWER: The typical human body is made up of trillions of cells. To estimate the number of cells in the human body, we can make the assumption that the average human cell is about 10 micrometers in diameter. We can also assume that the human body has a volume of about 66 liters. Using these assumptions, we can calculate the number of cells in the human body as follows:
- First, we need to calculate the volume of a single cell. The volume of a sphere is given by the formula V = (4/3)?€r^3, where r is the radius of the sphere. Assuming that the average human cell is roughly spherical, we can calculate its volume as follows:
V = (4/3)?€(5 micrometers)^3 = 523.6 cubic micrometers
- Next, we need to calculate the total volume of all the cells in the human body. To do this, we can multiply the volume of a single cell by the estimated number of cells in the body:
Total volume of cells = (number of cells) x (volume of a single cell)
66 liters = 66,000,000 cubic millimeters
66,000,000 / 523.6 = 125,986,284
- Therefore, we can estimate that there are approximately 10^8 (100 million) cells in the typical human body.
ESTIMATED VALUE: 10^8</t>
  </si>
  <si>
    <t>If every person who ever lived crowded together in one spot, how much area would be covered, in terms of the area of Rhode Island?</t>
  </si>
  <si>
    <t>the area of Rhode Island</t>
  </si>
  <si>
    <t>Assumption: Let's assume that the total number of people who have ever lived is around 100 billion.
To estimate the area that would be covered if every person who ever lived crowded together in one spot, we need to make some assumptions about how much space each person would take up. Let's assume that each person takes up about 2 square feet of space.
To calculate the total area that would be covered, we can multiply the number of people by the amount of space each person takes up:
100 billion people x 2 square feet per person = 200 billion square feet
Now we need to convert this to the area of Rhode Island. Rhode Island has an area of approximately 1,214 square miles, or 33 billion square feet.
To estimate the area that would be covered in terms of the area of Rhode Island, we can divide the total area by the area of Rhode Island:
200 billion square feet / 33 billion square feet = 6.06
So if every person who ever lived crowded together in one spot, they would cover an area approximately 6 times the size of Rhode Island.
ESTIMATED VALUE: 10^6</t>
  </si>
  <si>
    <t>How many pennies would it take to create a walkable bridge from Boston, MA to Portugal, assuming that pennies sink (and that you therefore must stack pennies from the bottom of the ocean floor)</t>
  </si>
  <si>
    <t>ANSWER: 
Assuming the distance from Boston, MA to Portugal is approximately 3,000 miles, and the average depth of the Atlantic Ocean is around 12,000 feet, we can estimate the number of pennies needed to create a walkable bridge.
First, we need to calculate the total volume of the Atlantic Ocean between Boston and Portugal. Assuming a width of 3,000 miles and an average depth of 12,000 feet, we get:
Volume = width x length x depth
Volume = 3,000 miles x 5,280 feet/mile x 12,000 feet
Volume = 190,080,000,000 cubic feet
Next, we need to convert cubic feet to cubic inches, since the volume of a penny is typically measured in cubic inches. There are 1,728 cubic inches in a cubic foot, so we get:
Volume = 190,080,000,000 cubic feet x 1,728 cubic inches/cubic foot
Volume = 328,900,352,000,000 cubic inches
Assuming a penny has a volume of approximately 0.026 cubic inches, we can calculate the total number of pennies needed:
Number of pennies = Volume of Atlantic Ocean / Volume of a penny
Number of pennies = 328,900,352,000,000 cubic inches / 0.026 cubic inches
Number of pennies = 12,657,705,846,154,000 pennies
Therefore, it would take approximately 10^16 pennies to create a walkable bridge from Boston, MA to Portugal, assuming that pennies sink and must be stacked from the bottom of the ocean floor. 
Note: This is a purely hypothetical scenario and not feasible in reality.</t>
  </si>
  <si>
    <t>Prompt_1_answer</t>
  </si>
  <si>
    <t>Prompt_1_score</t>
  </si>
  <si>
    <t>Performance Score</t>
  </si>
  <si>
    <t>Validity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</si>
</sst>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33" borderId="0" xfId="0" applyFill="1"/>
    <xf numFmtId="0" fontId="0" fillId="34" borderId="0" xfId="0" applyFill="1"/>
    <xf numFmtId="0" fontId="6" fillId="2" borderId="0" xfId="6" applyAlignment="1"/>
    <xf numFmtId="0" fontId="0" fillId="0" borderId="0" xfId="0" applyAlignment="1">
      <alignment wrapText="1"/>
    </xf>
    <xf numFmtId="0" fontId="0" fillId="33" borderId="0" xfId="0" applyFill="1" applyAlignment="1">
      <alignment wrapText="1"/>
    </xf>
    <xf numFmtId="0" fontId="7" fillId="3" borderId="0" xfId="7" applyAlignment="1">
      <alignment wrapText="1"/>
    </xf>
    <xf numFmtId="0" fontId="16"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4C0072-0894-4FC6-B2A0-92AEA67FFC5B}" name="Table1" displayName="Table1" ref="A1:G269" totalsRowShown="0">
  <autoFilter ref="A1:G269" xr:uid="{B74C0072-0894-4FC6-B2A0-92AEA67FFC5B}">
    <filterColumn colId="6">
      <filters>
        <filter val="0"/>
      </filters>
    </filterColumn>
  </autoFilter>
  <tableColumns count="7">
    <tableColumn id="1" xr3:uid="{B1BC80E9-AB51-4E99-AB72-B278C57E2925}" name="id"/>
    <tableColumn id="2" xr3:uid="{FD196CDF-4296-4F91-AA30-D22F59AF7696}" name="Question"/>
    <tableColumn id="3" xr3:uid="{0C035D71-760C-4DF6-B3E7-A27F7B60B977}" name="Answer"/>
    <tableColumn id="4" xr3:uid="{601FCADD-C6B9-432A-935E-7987A328F275}" name="Unit"/>
    <tableColumn id="5" xr3:uid="{AF26482C-5E7F-4FF8-B105-1AC53A85B3B1}" name="Prompt_1_result"/>
    <tableColumn id="6" xr3:uid="{90F4329D-C5B1-418E-A4FF-8DFB555A36D4}" name="Prompt_1_answer"/>
    <tableColumn id="7" xr3:uid="{6181022C-77F8-4923-9FE0-9D2F9B9651A2}" name="Prompt_1_score">
      <calculatedColumnFormula>MAX(0, 1-ABS((F2-$C2))/3)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1"/>
  <sheetViews>
    <sheetView tabSelected="1" topLeftCell="A2" zoomScaleNormal="100" workbookViewId="0">
      <selection activeCell="D94" sqref="D94"/>
    </sheetView>
  </sheetViews>
  <sheetFormatPr defaultRowHeight="15" x14ac:dyDescent="0.25"/>
  <cols>
    <col min="1" max="1" width="9.140625" style="4"/>
    <col min="2" max="3" width="11.28515625" style="4" customWidth="1"/>
    <col min="4" max="4" width="10.7109375" style="4" customWidth="1"/>
    <col min="5" max="5" width="145.140625" style="4" customWidth="1"/>
    <col min="6" max="6" width="19.140625" style="4" customWidth="1"/>
    <col min="7" max="7" width="17.42578125" style="4" customWidth="1"/>
    <col min="8" max="16384" width="9.140625" style="4"/>
  </cols>
  <sheetData>
    <row r="1" spans="1:7" x14ac:dyDescent="0.25">
      <c r="A1" s="4" t="s">
        <v>0</v>
      </c>
      <c r="B1" s="4" t="s">
        <v>1</v>
      </c>
      <c r="C1" s="4" t="s">
        <v>2</v>
      </c>
      <c r="D1" s="4" t="s">
        <v>3</v>
      </c>
      <c r="E1" s="4" t="s">
        <v>4</v>
      </c>
      <c r="F1" s="4" t="s">
        <v>686</v>
      </c>
      <c r="G1" s="4" t="s">
        <v>687</v>
      </c>
    </row>
    <row r="2" spans="1:7" ht="135" x14ac:dyDescent="0.25">
      <c r="A2" s="4">
        <v>1000</v>
      </c>
      <c r="B2" s="4" t="s">
        <v>5</v>
      </c>
      <c r="C2" s="4">
        <v>32</v>
      </c>
      <c r="D2" s="4" t="s">
        <v>6</v>
      </c>
      <c r="E2" s="4" t="s">
        <v>7</v>
      </c>
      <c r="F2" s="4">
        <v>25</v>
      </c>
      <c r="G2" s="4">
        <f>MAX(0, 1-ABS((F2-$C2))/3)</f>
        <v>0</v>
      </c>
    </row>
    <row r="3" spans="1:7" customFormat="1" hidden="1" x14ac:dyDescent="0.25">
      <c r="A3">
        <v>1001</v>
      </c>
      <c r="B3" t="s">
        <v>8</v>
      </c>
      <c r="C3">
        <v>3</v>
      </c>
      <c r="D3" t="s">
        <v>9</v>
      </c>
      <c r="E3" t="s">
        <v>10</v>
      </c>
      <c r="F3">
        <v>3</v>
      </c>
      <c r="G3">
        <f t="shared" ref="G3:G66" si="0">MAX(0, 1-ABS((F3-$C3))/3)</f>
        <v>1</v>
      </c>
    </row>
    <row r="4" spans="1:7" ht="90" x14ac:dyDescent="0.25">
      <c r="A4" s="4">
        <v>1002</v>
      </c>
      <c r="B4" s="4" t="s">
        <v>11</v>
      </c>
      <c r="C4" s="4">
        <v>36</v>
      </c>
      <c r="E4" s="4" t="s">
        <v>12</v>
      </c>
      <c r="F4" s="4">
        <v>40</v>
      </c>
      <c r="G4" s="4">
        <f t="shared" si="0"/>
        <v>0</v>
      </c>
    </row>
    <row r="5" spans="1:7" ht="255" x14ac:dyDescent="0.25">
      <c r="A5" s="4">
        <v>1003</v>
      </c>
      <c r="B5" s="4" t="s">
        <v>13</v>
      </c>
      <c r="C5" s="4">
        <v>25</v>
      </c>
      <c r="D5" s="4" t="s">
        <v>14</v>
      </c>
      <c r="E5" s="4" t="s">
        <v>15</v>
      </c>
      <c r="F5" s="4">
        <v>28</v>
      </c>
      <c r="G5" s="4">
        <f t="shared" si="0"/>
        <v>0</v>
      </c>
    </row>
    <row r="6" spans="1:7" customFormat="1" hidden="1" x14ac:dyDescent="0.25">
      <c r="A6">
        <v>1004</v>
      </c>
      <c r="B6" t="s">
        <v>16</v>
      </c>
      <c r="C6">
        <v>10</v>
      </c>
      <c r="D6" t="s">
        <v>17</v>
      </c>
      <c r="E6" t="s">
        <v>18</v>
      </c>
      <c r="F6">
        <v>11</v>
      </c>
      <c r="G6">
        <f t="shared" si="0"/>
        <v>0.66666666666666674</v>
      </c>
    </row>
    <row r="7" spans="1:7" customFormat="1" hidden="1" x14ac:dyDescent="0.25">
      <c r="A7">
        <v>1005</v>
      </c>
      <c r="B7" t="s">
        <v>19</v>
      </c>
      <c r="C7">
        <v>6</v>
      </c>
      <c r="D7" t="s">
        <v>20</v>
      </c>
      <c r="E7" t="s">
        <v>21</v>
      </c>
      <c r="F7">
        <v>6</v>
      </c>
      <c r="G7">
        <f t="shared" si="0"/>
        <v>1</v>
      </c>
    </row>
    <row r="8" spans="1:7" customFormat="1" hidden="1" x14ac:dyDescent="0.25">
      <c r="A8">
        <v>1006</v>
      </c>
      <c r="B8" t="s">
        <v>22</v>
      </c>
      <c r="C8">
        <v>6</v>
      </c>
      <c r="D8" t="s">
        <v>23</v>
      </c>
      <c r="E8" t="s">
        <v>24</v>
      </c>
      <c r="F8">
        <v>6</v>
      </c>
      <c r="G8">
        <f t="shared" si="0"/>
        <v>1</v>
      </c>
    </row>
    <row r="9" spans="1:7" customFormat="1" hidden="1" x14ac:dyDescent="0.25">
      <c r="A9">
        <v>1007</v>
      </c>
      <c r="B9" t="s">
        <v>25</v>
      </c>
      <c r="C9">
        <v>10</v>
      </c>
      <c r="D9" t="s">
        <v>26</v>
      </c>
      <c r="E9" t="s">
        <v>27</v>
      </c>
      <c r="F9">
        <v>10</v>
      </c>
      <c r="G9">
        <f t="shared" si="0"/>
        <v>1</v>
      </c>
    </row>
    <row r="10" spans="1:7" customFormat="1" hidden="1" x14ac:dyDescent="0.25">
      <c r="A10">
        <v>1008</v>
      </c>
      <c r="B10" t="s">
        <v>28</v>
      </c>
      <c r="C10">
        <v>0</v>
      </c>
      <c r="D10" t="s">
        <v>29</v>
      </c>
      <c r="E10" t="s">
        <v>30</v>
      </c>
      <c r="F10">
        <v>0</v>
      </c>
      <c r="G10">
        <f t="shared" si="0"/>
        <v>1</v>
      </c>
    </row>
    <row r="11" spans="1:7" ht="270" x14ac:dyDescent="0.25">
      <c r="A11" s="4">
        <v>1009</v>
      </c>
      <c r="B11" s="4" t="s">
        <v>31</v>
      </c>
      <c r="C11" s="4">
        <v>28</v>
      </c>
      <c r="D11" s="4" t="s">
        <v>32</v>
      </c>
      <c r="E11" s="4" t="s">
        <v>33</v>
      </c>
      <c r="F11" s="4">
        <v>24</v>
      </c>
      <c r="G11" s="4">
        <f t="shared" si="0"/>
        <v>0</v>
      </c>
    </row>
    <row r="12" spans="1:7" customFormat="1" hidden="1" x14ac:dyDescent="0.25">
      <c r="A12">
        <v>1010</v>
      </c>
      <c r="B12" t="s">
        <v>34</v>
      </c>
      <c r="C12">
        <v>9</v>
      </c>
      <c r="D12" t="s">
        <v>35</v>
      </c>
      <c r="E12" t="s">
        <v>36</v>
      </c>
      <c r="F12">
        <v>9</v>
      </c>
      <c r="G12">
        <f t="shared" si="0"/>
        <v>1</v>
      </c>
    </row>
    <row r="13" spans="1:7" customFormat="1" hidden="1" x14ac:dyDescent="0.25">
      <c r="A13">
        <v>1011</v>
      </c>
      <c r="B13" t="s">
        <v>37</v>
      </c>
      <c r="C13">
        <v>18</v>
      </c>
      <c r="D13" t="s">
        <v>38</v>
      </c>
      <c r="E13" t="s">
        <v>39</v>
      </c>
      <c r="F13">
        <v>18</v>
      </c>
      <c r="G13">
        <f t="shared" si="0"/>
        <v>1</v>
      </c>
    </row>
    <row r="14" spans="1:7" customFormat="1" hidden="1" x14ac:dyDescent="0.25">
      <c r="A14">
        <v>1012</v>
      </c>
      <c r="B14" t="s">
        <v>40</v>
      </c>
      <c r="C14">
        <v>10</v>
      </c>
      <c r="D14" t="s">
        <v>38</v>
      </c>
      <c r="E14" t="s">
        <v>41</v>
      </c>
      <c r="F14">
        <v>12</v>
      </c>
      <c r="G14">
        <f t="shared" si="0"/>
        <v>0.33333333333333337</v>
      </c>
    </row>
    <row r="15" spans="1:7" ht="285" x14ac:dyDescent="0.25">
      <c r="A15" s="4">
        <v>1013</v>
      </c>
      <c r="B15" s="4" t="s">
        <v>42</v>
      </c>
      <c r="C15" s="4">
        <v>10</v>
      </c>
      <c r="D15" s="4" t="s">
        <v>43</v>
      </c>
      <c r="E15" s="5" t="s">
        <v>44</v>
      </c>
      <c r="F15" s="4">
        <v>7</v>
      </c>
      <c r="G15" s="4">
        <f t="shared" si="0"/>
        <v>0</v>
      </c>
    </row>
    <row r="16" spans="1:7" customFormat="1" hidden="1" x14ac:dyDescent="0.25">
      <c r="A16">
        <v>1014</v>
      </c>
      <c r="B16" t="s">
        <v>45</v>
      </c>
      <c r="C16">
        <v>1</v>
      </c>
      <c r="D16" t="s">
        <v>46</v>
      </c>
      <c r="E16" t="s">
        <v>47</v>
      </c>
      <c r="F16">
        <v>1</v>
      </c>
      <c r="G16">
        <f t="shared" si="0"/>
        <v>1</v>
      </c>
    </row>
    <row r="17" spans="1:7" customFormat="1" hidden="1" x14ac:dyDescent="0.25">
      <c r="A17">
        <v>1015</v>
      </c>
      <c r="B17" t="s">
        <v>48</v>
      </c>
      <c r="C17">
        <v>12</v>
      </c>
      <c r="D17" t="s">
        <v>49</v>
      </c>
      <c r="E17" t="s">
        <v>50</v>
      </c>
      <c r="F17">
        <v>11.75</v>
      </c>
      <c r="G17">
        <f t="shared" si="0"/>
        <v>0.91666666666666663</v>
      </c>
    </row>
    <row r="18" spans="1:7" customFormat="1" hidden="1" x14ac:dyDescent="0.25">
      <c r="A18">
        <v>1016</v>
      </c>
      <c r="B18" t="s">
        <v>51</v>
      </c>
      <c r="C18">
        <v>7</v>
      </c>
      <c r="D18" t="s">
        <v>23</v>
      </c>
      <c r="E18" t="s">
        <v>52</v>
      </c>
      <c r="F18">
        <v>7</v>
      </c>
      <c r="G18">
        <f t="shared" si="0"/>
        <v>1</v>
      </c>
    </row>
    <row r="19" spans="1:7" customFormat="1" hidden="1" x14ac:dyDescent="0.25">
      <c r="A19">
        <v>1017</v>
      </c>
      <c r="B19" t="s">
        <v>53</v>
      </c>
      <c r="C19">
        <v>3</v>
      </c>
      <c r="D19" t="s">
        <v>54</v>
      </c>
      <c r="E19" t="s">
        <v>55</v>
      </c>
      <c r="F19">
        <v>3</v>
      </c>
      <c r="G19">
        <f t="shared" si="0"/>
        <v>1</v>
      </c>
    </row>
    <row r="20" spans="1:7" customFormat="1" hidden="1" x14ac:dyDescent="0.25">
      <c r="A20">
        <v>1018</v>
      </c>
      <c r="B20" t="s">
        <v>56</v>
      </c>
      <c r="C20">
        <v>2</v>
      </c>
      <c r="D20" t="s">
        <v>57</v>
      </c>
      <c r="E20" s="2" t="s">
        <v>58</v>
      </c>
      <c r="F20">
        <v>1</v>
      </c>
      <c r="G20">
        <f t="shared" si="0"/>
        <v>0.66666666666666674</v>
      </c>
    </row>
    <row r="21" spans="1:7" customFormat="1" hidden="1" x14ac:dyDescent="0.25">
      <c r="A21">
        <v>1019</v>
      </c>
      <c r="B21" t="s">
        <v>59</v>
      </c>
      <c r="C21">
        <v>2</v>
      </c>
      <c r="D21" t="s">
        <v>23</v>
      </c>
      <c r="E21" t="s">
        <v>60</v>
      </c>
      <c r="F21">
        <v>2</v>
      </c>
      <c r="G21">
        <f t="shared" si="0"/>
        <v>1</v>
      </c>
    </row>
    <row r="22" spans="1:7" customFormat="1" hidden="1" x14ac:dyDescent="0.25">
      <c r="A22">
        <v>1020</v>
      </c>
      <c r="B22" t="s">
        <v>61</v>
      </c>
      <c r="C22">
        <v>8</v>
      </c>
      <c r="D22" t="s">
        <v>62</v>
      </c>
      <c r="E22" t="s">
        <v>63</v>
      </c>
      <c r="F22">
        <v>8</v>
      </c>
      <c r="G22">
        <f t="shared" si="0"/>
        <v>1</v>
      </c>
    </row>
    <row r="23" spans="1:7" ht="180" x14ac:dyDescent="0.25">
      <c r="A23" s="4">
        <v>1021</v>
      </c>
      <c r="B23" s="4" t="s">
        <v>64</v>
      </c>
      <c r="C23" s="4">
        <v>-4</v>
      </c>
      <c r="D23" s="4" t="s">
        <v>65</v>
      </c>
      <c r="E23" s="4" t="s">
        <v>66</v>
      </c>
      <c r="F23" s="4">
        <v>-1</v>
      </c>
      <c r="G23" s="4">
        <f t="shared" si="0"/>
        <v>0</v>
      </c>
    </row>
    <row r="24" spans="1:7" customFormat="1" hidden="1" x14ac:dyDescent="0.25">
      <c r="A24">
        <v>1023</v>
      </c>
      <c r="B24" t="s">
        <v>67</v>
      </c>
      <c r="C24">
        <v>5</v>
      </c>
      <c r="D24" t="s">
        <v>68</v>
      </c>
      <c r="E24" t="s">
        <v>69</v>
      </c>
      <c r="F24">
        <v>6</v>
      </c>
      <c r="G24">
        <f t="shared" si="0"/>
        <v>0.66666666666666674</v>
      </c>
    </row>
    <row r="25" spans="1:7" customFormat="1" hidden="1" x14ac:dyDescent="0.25">
      <c r="A25">
        <v>1024</v>
      </c>
      <c r="B25" t="s">
        <v>70</v>
      </c>
      <c r="C25">
        <v>1</v>
      </c>
      <c r="D25" t="s">
        <v>71</v>
      </c>
      <c r="E25" t="s">
        <v>72</v>
      </c>
      <c r="F25">
        <v>1</v>
      </c>
      <c r="G25">
        <f t="shared" si="0"/>
        <v>1</v>
      </c>
    </row>
    <row r="26" spans="1:7" customFormat="1" hidden="1" x14ac:dyDescent="0.25">
      <c r="A26">
        <v>1025</v>
      </c>
      <c r="B26" t="s">
        <v>73</v>
      </c>
      <c r="C26">
        <v>5</v>
      </c>
      <c r="D26" t="s">
        <v>74</v>
      </c>
      <c r="E26" t="s">
        <v>75</v>
      </c>
      <c r="F26">
        <v>5</v>
      </c>
      <c r="G26">
        <f t="shared" si="0"/>
        <v>1</v>
      </c>
    </row>
    <row r="27" spans="1:7" customFormat="1" hidden="1" x14ac:dyDescent="0.25">
      <c r="A27">
        <v>1026</v>
      </c>
      <c r="B27" t="s">
        <v>76</v>
      </c>
      <c r="C27">
        <v>7</v>
      </c>
      <c r="D27" t="s">
        <v>77</v>
      </c>
      <c r="E27" t="s">
        <v>78</v>
      </c>
      <c r="F27">
        <v>7.62</v>
      </c>
      <c r="G27">
        <f t="shared" si="0"/>
        <v>0.79333333333333333</v>
      </c>
    </row>
    <row r="28" spans="1:7" customFormat="1" hidden="1" x14ac:dyDescent="0.25">
      <c r="A28">
        <v>1027</v>
      </c>
      <c r="B28" t="s">
        <v>79</v>
      </c>
      <c r="C28">
        <v>13</v>
      </c>
      <c r="D28" t="s">
        <v>80</v>
      </c>
      <c r="E28" t="s">
        <v>81</v>
      </c>
      <c r="F28">
        <v>13</v>
      </c>
      <c r="G28">
        <f t="shared" si="0"/>
        <v>1</v>
      </c>
    </row>
    <row r="29" spans="1:7" ht="210" x14ac:dyDescent="0.25">
      <c r="A29" s="4">
        <v>1028</v>
      </c>
      <c r="B29" s="4" t="s">
        <v>82</v>
      </c>
      <c r="C29" s="4">
        <v>7</v>
      </c>
      <c r="D29" s="4" t="s">
        <v>83</v>
      </c>
      <c r="E29" s="4" t="s">
        <v>84</v>
      </c>
      <c r="F29" s="4">
        <v>4</v>
      </c>
      <c r="G29" s="4">
        <f t="shared" si="0"/>
        <v>0</v>
      </c>
    </row>
    <row r="30" spans="1:7" customFormat="1" hidden="1" x14ac:dyDescent="0.25">
      <c r="A30">
        <v>1029</v>
      </c>
      <c r="B30" t="s">
        <v>85</v>
      </c>
      <c r="C30">
        <v>-3</v>
      </c>
      <c r="D30" t="s">
        <v>26</v>
      </c>
      <c r="E30" t="s">
        <v>86</v>
      </c>
      <c r="F30">
        <v>-5</v>
      </c>
      <c r="G30">
        <f t="shared" si="0"/>
        <v>0.33333333333333337</v>
      </c>
    </row>
    <row r="31" spans="1:7" customFormat="1" hidden="1" x14ac:dyDescent="0.25">
      <c r="A31">
        <v>1030</v>
      </c>
      <c r="B31" t="s">
        <v>87</v>
      </c>
      <c r="C31">
        <v>4</v>
      </c>
      <c r="D31" t="s">
        <v>88</v>
      </c>
      <c r="E31" t="s">
        <v>89</v>
      </c>
      <c r="F31">
        <v>4</v>
      </c>
      <c r="G31">
        <f t="shared" si="0"/>
        <v>1</v>
      </c>
    </row>
    <row r="32" spans="1:7" ht="195" x14ac:dyDescent="0.25">
      <c r="A32" s="4">
        <v>1031</v>
      </c>
      <c r="B32" s="4" t="s">
        <v>90</v>
      </c>
      <c r="C32" s="4">
        <v>-4</v>
      </c>
      <c r="D32" s="4" t="s">
        <v>91</v>
      </c>
      <c r="E32" s="4" t="s">
        <v>92</v>
      </c>
      <c r="F32" s="4">
        <v>-8</v>
      </c>
      <c r="G32" s="4">
        <f t="shared" si="0"/>
        <v>0</v>
      </c>
    </row>
    <row r="33" spans="1:7" customFormat="1" hidden="1" x14ac:dyDescent="0.25">
      <c r="A33">
        <v>1032</v>
      </c>
      <c r="B33" t="s">
        <v>93</v>
      </c>
      <c r="C33">
        <v>10</v>
      </c>
      <c r="D33" t="s">
        <v>94</v>
      </c>
      <c r="E33" t="s">
        <v>95</v>
      </c>
      <c r="F33">
        <v>9</v>
      </c>
      <c r="G33">
        <f t="shared" si="0"/>
        <v>0.66666666666666674</v>
      </c>
    </row>
    <row r="34" spans="1:7" customFormat="1" hidden="1" x14ac:dyDescent="0.25">
      <c r="A34">
        <v>1033</v>
      </c>
      <c r="B34" t="s">
        <v>96</v>
      </c>
      <c r="C34">
        <v>10</v>
      </c>
      <c r="D34" t="s">
        <v>97</v>
      </c>
      <c r="E34" t="s">
        <v>98</v>
      </c>
      <c r="F34">
        <v>10</v>
      </c>
      <c r="G34">
        <f t="shared" si="0"/>
        <v>1</v>
      </c>
    </row>
    <row r="35" spans="1:7" customFormat="1" hidden="1" x14ac:dyDescent="0.25">
      <c r="A35">
        <v>1034</v>
      </c>
      <c r="B35" t="s">
        <v>99</v>
      </c>
      <c r="C35">
        <v>4</v>
      </c>
      <c r="D35" t="s">
        <v>43</v>
      </c>
      <c r="E35" t="s">
        <v>100</v>
      </c>
      <c r="F35">
        <v>3.75</v>
      </c>
      <c r="G35">
        <f t="shared" si="0"/>
        <v>0.91666666666666663</v>
      </c>
    </row>
    <row r="36" spans="1:7" customFormat="1" hidden="1" x14ac:dyDescent="0.25">
      <c r="A36">
        <v>1035</v>
      </c>
      <c r="B36" t="s">
        <v>101</v>
      </c>
      <c r="C36">
        <v>4</v>
      </c>
      <c r="D36" t="s">
        <v>43</v>
      </c>
      <c r="E36" t="s">
        <v>102</v>
      </c>
      <c r="F36">
        <v>2</v>
      </c>
      <c r="G36">
        <f t="shared" si="0"/>
        <v>0.33333333333333337</v>
      </c>
    </row>
    <row r="37" spans="1:7" customFormat="1" hidden="1" x14ac:dyDescent="0.25">
      <c r="A37">
        <v>1036</v>
      </c>
      <c r="B37" t="s">
        <v>103</v>
      </c>
      <c r="C37">
        <v>-4</v>
      </c>
      <c r="D37" t="s">
        <v>104</v>
      </c>
      <c r="E37" t="s">
        <v>105</v>
      </c>
      <c r="F37">
        <v>-5</v>
      </c>
      <c r="G37">
        <f t="shared" si="0"/>
        <v>0.66666666666666674</v>
      </c>
    </row>
    <row r="38" spans="1:7" customFormat="1" hidden="1" x14ac:dyDescent="0.25">
      <c r="A38">
        <v>1037</v>
      </c>
      <c r="B38" t="s">
        <v>106</v>
      </c>
      <c r="C38">
        <v>9</v>
      </c>
      <c r="D38" t="s">
        <v>107</v>
      </c>
      <c r="E38" t="s">
        <v>108</v>
      </c>
      <c r="F38">
        <v>8</v>
      </c>
      <c r="G38">
        <f t="shared" si="0"/>
        <v>0.66666666666666674</v>
      </c>
    </row>
    <row r="39" spans="1:7" customFormat="1" hidden="1" x14ac:dyDescent="0.25">
      <c r="A39">
        <v>1038</v>
      </c>
      <c r="B39" t="s">
        <v>109</v>
      </c>
      <c r="C39">
        <v>3</v>
      </c>
      <c r="D39" t="s">
        <v>110</v>
      </c>
      <c r="E39" t="s">
        <v>111</v>
      </c>
      <c r="F39">
        <v>3</v>
      </c>
      <c r="G39">
        <f t="shared" si="0"/>
        <v>1</v>
      </c>
    </row>
    <row r="40" spans="1:7" customFormat="1" hidden="1" x14ac:dyDescent="0.25">
      <c r="A40">
        <v>1039</v>
      </c>
      <c r="B40" t="s">
        <v>112</v>
      </c>
      <c r="C40">
        <v>17</v>
      </c>
      <c r="D40" t="s">
        <v>26</v>
      </c>
      <c r="E40" t="s">
        <v>113</v>
      </c>
      <c r="F40">
        <v>17</v>
      </c>
      <c r="G40">
        <f t="shared" si="0"/>
        <v>1</v>
      </c>
    </row>
    <row r="41" spans="1:7" customFormat="1" hidden="1" x14ac:dyDescent="0.25">
      <c r="A41">
        <v>1040</v>
      </c>
      <c r="B41" t="s">
        <v>114</v>
      </c>
      <c r="C41">
        <v>6</v>
      </c>
      <c r="D41" t="s">
        <v>115</v>
      </c>
      <c r="E41" t="s">
        <v>116</v>
      </c>
      <c r="F41">
        <v>6</v>
      </c>
      <c r="G41">
        <f t="shared" si="0"/>
        <v>1</v>
      </c>
    </row>
    <row r="42" spans="1:7" ht="240" x14ac:dyDescent="0.25">
      <c r="A42" s="6">
        <v>1041</v>
      </c>
      <c r="B42" s="6" t="s">
        <v>117</v>
      </c>
      <c r="C42" s="6">
        <v>3</v>
      </c>
      <c r="D42" s="4" t="s">
        <v>118</v>
      </c>
      <c r="E42" s="4" t="s">
        <v>119</v>
      </c>
      <c r="F42" s="4">
        <v>6.6</v>
      </c>
      <c r="G42" s="4">
        <f t="shared" si="0"/>
        <v>0</v>
      </c>
    </row>
    <row r="43" spans="1:7" customFormat="1" hidden="1" x14ac:dyDescent="0.25">
      <c r="A43">
        <v>1042</v>
      </c>
      <c r="B43" t="s">
        <v>120</v>
      </c>
      <c r="C43">
        <v>8</v>
      </c>
      <c r="D43" t="s">
        <v>43</v>
      </c>
      <c r="E43" t="s">
        <v>121</v>
      </c>
      <c r="F43">
        <v>8</v>
      </c>
      <c r="G43">
        <f t="shared" si="0"/>
        <v>1</v>
      </c>
    </row>
    <row r="44" spans="1:7" customFormat="1" hidden="1" x14ac:dyDescent="0.25">
      <c r="A44">
        <v>1043</v>
      </c>
      <c r="B44" t="s">
        <v>122</v>
      </c>
      <c r="C44">
        <v>5</v>
      </c>
      <c r="D44" t="s">
        <v>123</v>
      </c>
      <c r="E44" t="s">
        <v>124</v>
      </c>
      <c r="F44">
        <v>4.83</v>
      </c>
      <c r="G44">
        <f t="shared" si="0"/>
        <v>0.94333333333333336</v>
      </c>
    </row>
    <row r="45" spans="1:7" customFormat="1" hidden="1" x14ac:dyDescent="0.25">
      <c r="A45">
        <v>1044</v>
      </c>
      <c r="B45" t="s">
        <v>125</v>
      </c>
      <c r="C45">
        <v>16</v>
      </c>
      <c r="E45" t="s">
        <v>126</v>
      </c>
      <c r="F45">
        <v>16</v>
      </c>
      <c r="G45">
        <f t="shared" si="0"/>
        <v>1</v>
      </c>
    </row>
    <row r="46" spans="1:7" customFormat="1" hidden="1" x14ac:dyDescent="0.25">
      <c r="A46">
        <v>1045</v>
      </c>
      <c r="B46" t="s">
        <v>127</v>
      </c>
      <c r="C46">
        <v>5</v>
      </c>
      <c r="D46" t="s">
        <v>128</v>
      </c>
      <c r="E46" t="s">
        <v>129</v>
      </c>
      <c r="F46">
        <v>4</v>
      </c>
      <c r="G46">
        <f t="shared" si="0"/>
        <v>0.66666666666666674</v>
      </c>
    </row>
    <row r="47" spans="1:7" customFormat="1" hidden="1" x14ac:dyDescent="0.25">
      <c r="A47">
        <v>1046</v>
      </c>
      <c r="B47" t="s">
        <v>130</v>
      </c>
      <c r="C47">
        <v>22</v>
      </c>
      <c r="D47" t="s">
        <v>131</v>
      </c>
      <c r="E47" t="s">
        <v>132</v>
      </c>
      <c r="F47">
        <v>21</v>
      </c>
      <c r="G47">
        <f t="shared" si="0"/>
        <v>0.66666666666666674</v>
      </c>
    </row>
    <row r="48" spans="1:7" customFormat="1" hidden="1" x14ac:dyDescent="0.25">
      <c r="A48">
        <v>1047</v>
      </c>
      <c r="B48" t="s">
        <v>133</v>
      </c>
      <c r="C48">
        <v>2</v>
      </c>
      <c r="D48" t="s">
        <v>134</v>
      </c>
      <c r="E48" t="s">
        <v>135</v>
      </c>
      <c r="F48">
        <v>3</v>
      </c>
      <c r="G48">
        <f t="shared" si="0"/>
        <v>0.66666666666666674</v>
      </c>
    </row>
    <row r="49" spans="1:7" customFormat="1" hidden="1" x14ac:dyDescent="0.25">
      <c r="A49">
        <v>1048</v>
      </c>
      <c r="B49" t="s">
        <v>136</v>
      </c>
      <c r="C49">
        <v>2</v>
      </c>
      <c r="D49" t="s">
        <v>137</v>
      </c>
      <c r="E49" t="s">
        <v>138</v>
      </c>
      <c r="F49">
        <v>2</v>
      </c>
      <c r="G49">
        <f t="shared" si="0"/>
        <v>1</v>
      </c>
    </row>
    <row r="50" spans="1:7" customFormat="1" hidden="1" x14ac:dyDescent="0.25">
      <c r="A50">
        <v>1049</v>
      </c>
      <c r="B50" t="s">
        <v>139</v>
      </c>
      <c r="C50">
        <v>7</v>
      </c>
      <c r="D50" t="s">
        <v>140</v>
      </c>
      <c r="E50" t="s">
        <v>141</v>
      </c>
      <c r="F50">
        <v>7</v>
      </c>
      <c r="G50">
        <f t="shared" si="0"/>
        <v>1</v>
      </c>
    </row>
    <row r="51" spans="1:7" customFormat="1" hidden="1" x14ac:dyDescent="0.25">
      <c r="A51">
        <v>1050</v>
      </c>
      <c r="B51" t="s">
        <v>142</v>
      </c>
      <c r="C51">
        <v>5</v>
      </c>
      <c r="D51" t="s">
        <v>143</v>
      </c>
      <c r="E51" t="s">
        <v>144</v>
      </c>
      <c r="F51">
        <v>3</v>
      </c>
      <c r="G51">
        <f t="shared" si="0"/>
        <v>0.33333333333333337</v>
      </c>
    </row>
    <row r="52" spans="1:7" customFormat="1" hidden="1" x14ac:dyDescent="0.25">
      <c r="A52">
        <v>1051</v>
      </c>
      <c r="B52" t="s">
        <v>145</v>
      </c>
      <c r="C52">
        <v>3</v>
      </c>
      <c r="D52" t="s">
        <v>146</v>
      </c>
      <c r="E52" t="s">
        <v>147</v>
      </c>
      <c r="F52">
        <v>3</v>
      </c>
      <c r="G52">
        <f t="shared" si="0"/>
        <v>1</v>
      </c>
    </row>
    <row r="53" spans="1:7" customFormat="1" hidden="1" x14ac:dyDescent="0.25">
      <c r="A53">
        <v>1052</v>
      </c>
      <c r="B53" t="s">
        <v>148</v>
      </c>
      <c r="C53">
        <v>8</v>
      </c>
      <c r="D53" t="s">
        <v>131</v>
      </c>
      <c r="E53" t="s">
        <v>149</v>
      </c>
      <c r="F53">
        <v>8</v>
      </c>
      <c r="G53">
        <f t="shared" si="0"/>
        <v>1</v>
      </c>
    </row>
    <row r="54" spans="1:7" customFormat="1" hidden="1" x14ac:dyDescent="0.25">
      <c r="A54">
        <v>1053</v>
      </c>
      <c r="B54" t="s">
        <v>150</v>
      </c>
      <c r="C54">
        <v>8</v>
      </c>
      <c r="D54" t="s">
        <v>151</v>
      </c>
      <c r="E54" t="s">
        <v>152</v>
      </c>
      <c r="F54">
        <v>8</v>
      </c>
      <c r="G54">
        <f t="shared" si="0"/>
        <v>1</v>
      </c>
    </row>
    <row r="55" spans="1:7" customFormat="1" hidden="1" x14ac:dyDescent="0.25">
      <c r="A55">
        <v>1054</v>
      </c>
      <c r="B55" t="s">
        <v>153</v>
      </c>
      <c r="C55">
        <v>11</v>
      </c>
      <c r="D55" t="s">
        <v>154</v>
      </c>
      <c r="E55" t="s">
        <v>155</v>
      </c>
      <c r="F55">
        <v>11</v>
      </c>
      <c r="G55">
        <f t="shared" si="0"/>
        <v>1</v>
      </c>
    </row>
    <row r="56" spans="1:7" customFormat="1" hidden="1" x14ac:dyDescent="0.25">
      <c r="A56">
        <v>1055</v>
      </c>
      <c r="B56" t="s">
        <v>156</v>
      </c>
      <c r="C56">
        <v>2</v>
      </c>
      <c r="D56" t="s">
        <v>128</v>
      </c>
      <c r="E56" t="s">
        <v>157</v>
      </c>
      <c r="F56">
        <v>2</v>
      </c>
      <c r="G56">
        <f t="shared" si="0"/>
        <v>1</v>
      </c>
    </row>
    <row r="57" spans="1:7" customFormat="1" hidden="1" x14ac:dyDescent="0.25">
      <c r="A57">
        <v>1056</v>
      </c>
      <c r="B57" t="s">
        <v>158</v>
      </c>
      <c r="C57">
        <v>3</v>
      </c>
      <c r="D57" t="s">
        <v>26</v>
      </c>
      <c r="E57" t="s">
        <v>159</v>
      </c>
      <c r="F57">
        <v>1</v>
      </c>
      <c r="G57">
        <f t="shared" si="0"/>
        <v>0.33333333333333337</v>
      </c>
    </row>
    <row r="58" spans="1:7" ht="285" x14ac:dyDescent="0.25">
      <c r="A58" s="4">
        <v>1057</v>
      </c>
      <c r="B58" s="4" t="s">
        <v>160</v>
      </c>
      <c r="C58" s="4">
        <v>15</v>
      </c>
      <c r="D58" s="4" t="s">
        <v>161</v>
      </c>
      <c r="E58" s="4" t="s">
        <v>162</v>
      </c>
      <c r="F58" s="4">
        <v>26</v>
      </c>
      <c r="G58" s="4">
        <f t="shared" si="0"/>
        <v>0</v>
      </c>
    </row>
    <row r="59" spans="1:7" ht="315" x14ac:dyDescent="0.25">
      <c r="A59" s="4">
        <v>1058</v>
      </c>
      <c r="B59" s="4" t="s">
        <v>163</v>
      </c>
      <c r="C59" s="4">
        <v>9</v>
      </c>
      <c r="D59" s="4" t="s">
        <v>164</v>
      </c>
      <c r="E59" s="4" t="s">
        <v>165</v>
      </c>
      <c r="F59" s="4">
        <v>13.6</v>
      </c>
      <c r="G59" s="4">
        <f t="shared" si="0"/>
        <v>0</v>
      </c>
    </row>
    <row r="60" spans="1:7" customFormat="1" hidden="1" x14ac:dyDescent="0.25">
      <c r="A60">
        <v>1059</v>
      </c>
      <c r="B60" t="s">
        <v>166</v>
      </c>
      <c r="C60">
        <v>0</v>
      </c>
      <c r="D60" t="s">
        <v>167</v>
      </c>
      <c r="E60" t="s">
        <v>168</v>
      </c>
      <c r="F60">
        <v>0</v>
      </c>
      <c r="G60">
        <f t="shared" si="0"/>
        <v>1</v>
      </c>
    </row>
    <row r="61" spans="1:7" customFormat="1" hidden="1" x14ac:dyDescent="0.25">
      <c r="A61">
        <v>1060</v>
      </c>
      <c r="B61" t="s">
        <v>169</v>
      </c>
      <c r="C61">
        <v>5</v>
      </c>
      <c r="D61" t="s">
        <v>26</v>
      </c>
      <c r="E61" t="s">
        <v>170</v>
      </c>
      <c r="F61">
        <v>4.8360000000000003</v>
      </c>
      <c r="G61">
        <f t="shared" si="0"/>
        <v>0.94533333333333347</v>
      </c>
    </row>
    <row r="62" spans="1:7" customFormat="1" hidden="1" x14ac:dyDescent="0.25">
      <c r="A62">
        <v>1061</v>
      </c>
      <c r="B62" t="s">
        <v>171</v>
      </c>
      <c r="C62">
        <v>24</v>
      </c>
      <c r="D62" t="s">
        <v>32</v>
      </c>
      <c r="E62" t="s">
        <v>172</v>
      </c>
      <c r="F62">
        <v>23</v>
      </c>
      <c r="G62">
        <f t="shared" si="0"/>
        <v>0.66666666666666674</v>
      </c>
    </row>
    <row r="63" spans="1:7" customFormat="1" hidden="1" x14ac:dyDescent="0.25">
      <c r="A63">
        <v>1062</v>
      </c>
      <c r="B63" t="s">
        <v>173</v>
      </c>
      <c r="C63">
        <v>1</v>
      </c>
      <c r="E63" t="s">
        <v>174</v>
      </c>
      <c r="F63">
        <v>2</v>
      </c>
      <c r="G63">
        <f t="shared" si="0"/>
        <v>0.66666666666666674</v>
      </c>
    </row>
    <row r="64" spans="1:7" customFormat="1" hidden="1" x14ac:dyDescent="0.25">
      <c r="A64">
        <v>1063</v>
      </c>
      <c r="B64" t="s">
        <v>175</v>
      </c>
      <c r="C64">
        <v>2</v>
      </c>
      <c r="D64" t="s">
        <v>9</v>
      </c>
      <c r="E64" t="s">
        <v>176</v>
      </c>
      <c r="F64">
        <v>2</v>
      </c>
      <c r="G64">
        <f t="shared" si="0"/>
        <v>1</v>
      </c>
    </row>
    <row r="65" spans="1:7" customFormat="1" hidden="1" x14ac:dyDescent="0.25">
      <c r="A65">
        <v>1064</v>
      </c>
      <c r="B65" t="s">
        <v>177</v>
      </c>
      <c r="C65">
        <v>6</v>
      </c>
      <c r="D65" t="s">
        <v>178</v>
      </c>
      <c r="E65" t="s">
        <v>179</v>
      </c>
      <c r="F65">
        <v>6</v>
      </c>
      <c r="G65">
        <f t="shared" si="0"/>
        <v>1</v>
      </c>
    </row>
    <row r="66" spans="1:7" customFormat="1" hidden="1" x14ac:dyDescent="0.25">
      <c r="A66">
        <v>1065</v>
      </c>
      <c r="B66" t="s">
        <v>180</v>
      </c>
      <c r="C66">
        <v>7</v>
      </c>
      <c r="D66" t="s">
        <v>23</v>
      </c>
      <c r="E66" t="s">
        <v>181</v>
      </c>
      <c r="F66">
        <v>7</v>
      </c>
      <c r="G66">
        <f t="shared" si="0"/>
        <v>1</v>
      </c>
    </row>
    <row r="67" spans="1:7" customFormat="1" hidden="1" x14ac:dyDescent="0.25">
      <c r="A67">
        <v>1066</v>
      </c>
      <c r="B67" t="s">
        <v>182</v>
      </c>
      <c r="C67">
        <v>1</v>
      </c>
      <c r="D67" t="s">
        <v>183</v>
      </c>
      <c r="E67" t="s">
        <v>184</v>
      </c>
      <c r="F67">
        <v>1</v>
      </c>
      <c r="G67">
        <f t="shared" ref="G67:G130" si="1">MAX(0, 1-ABS((F67-$C67))/3)</f>
        <v>1</v>
      </c>
    </row>
    <row r="68" spans="1:7" customFormat="1" hidden="1" x14ac:dyDescent="0.25">
      <c r="A68">
        <v>1067</v>
      </c>
      <c r="B68" t="s">
        <v>185</v>
      </c>
      <c r="C68">
        <v>3</v>
      </c>
      <c r="D68" t="s">
        <v>164</v>
      </c>
      <c r="E68" t="s">
        <v>186</v>
      </c>
      <c r="F68">
        <v>3</v>
      </c>
      <c r="G68">
        <f t="shared" si="1"/>
        <v>1</v>
      </c>
    </row>
    <row r="69" spans="1:7" customFormat="1" hidden="1" x14ac:dyDescent="0.25">
      <c r="A69">
        <v>1068</v>
      </c>
      <c r="B69" t="s">
        <v>187</v>
      </c>
      <c r="C69">
        <v>7</v>
      </c>
      <c r="D69" t="s">
        <v>83</v>
      </c>
      <c r="E69" t="s">
        <v>188</v>
      </c>
      <c r="F69">
        <v>7</v>
      </c>
      <c r="G69">
        <f t="shared" si="1"/>
        <v>1</v>
      </c>
    </row>
    <row r="70" spans="1:7" customFormat="1" hidden="1" x14ac:dyDescent="0.25">
      <c r="A70">
        <v>1069</v>
      </c>
      <c r="B70" t="s">
        <v>189</v>
      </c>
      <c r="C70">
        <v>3</v>
      </c>
      <c r="D70" t="s">
        <v>131</v>
      </c>
      <c r="E70" t="s">
        <v>190</v>
      </c>
      <c r="F70">
        <v>0.85</v>
      </c>
      <c r="G70">
        <f t="shared" si="1"/>
        <v>0.28333333333333333</v>
      </c>
    </row>
    <row r="71" spans="1:7" customFormat="1" hidden="1" x14ac:dyDescent="0.25">
      <c r="A71">
        <v>1070</v>
      </c>
      <c r="B71" t="s">
        <v>191</v>
      </c>
      <c r="C71">
        <v>3</v>
      </c>
      <c r="D71" t="s">
        <v>192</v>
      </c>
      <c r="E71" t="s">
        <v>193</v>
      </c>
      <c r="F71">
        <v>3</v>
      </c>
      <c r="G71">
        <f t="shared" si="1"/>
        <v>1</v>
      </c>
    </row>
    <row r="72" spans="1:7" ht="285" x14ac:dyDescent="0.25">
      <c r="A72" s="4">
        <v>1071</v>
      </c>
      <c r="B72" s="6" t="s">
        <v>194</v>
      </c>
      <c r="C72" s="6">
        <v>5</v>
      </c>
      <c r="D72" s="4" t="s">
        <v>195</v>
      </c>
      <c r="E72" s="4" t="s">
        <v>196</v>
      </c>
      <c r="F72" s="4">
        <v>9</v>
      </c>
      <c r="G72" s="4">
        <f t="shared" si="1"/>
        <v>0</v>
      </c>
    </row>
    <row r="73" spans="1:7" customFormat="1" hidden="1" x14ac:dyDescent="0.25">
      <c r="A73">
        <v>1072</v>
      </c>
      <c r="B73" t="s">
        <v>197</v>
      </c>
      <c r="C73">
        <v>6</v>
      </c>
      <c r="D73" t="s">
        <v>198</v>
      </c>
      <c r="E73" t="s">
        <v>199</v>
      </c>
      <c r="F73">
        <v>6</v>
      </c>
      <c r="G73">
        <f t="shared" si="1"/>
        <v>1</v>
      </c>
    </row>
    <row r="74" spans="1:7" customFormat="1" hidden="1" x14ac:dyDescent="0.25">
      <c r="A74">
        <v>1073</v>
      </c>
      <c r="B74" t="s">
        <v>200</v>
      </c>
      <c r="C74">
        <v>7</v>
      </c>
      <c r="D74" t="s">
        <v>201</v>
      </c>
      <c r="E74" t="s">
        <v>202</v>
      </c>
      <c r="F74">
        <v>6</v>
      </c>
      <c r="G74">
        <f t="shared" si="1"/>
        <v>0.66666666666666674</v>
      </c>
    </row>
    <row r="75" spans="1:7" customFormat="1" hidden="1" x14ac:dyDescent="0.25">
      <c r="A75">
        <v>1074</v>
      </c>
      <c r="B75" t="s">
        <v>203</v>
      </c>
      <c r="C75">
        <v>8</v>
      </c>
      <c r="D75" t="s">
        <v>204</v>
      </c>
      <c r="E75" t="s">
        <v>205</v>
      </c>
      <c r="F75">
        <v>8</v>
      </c>
      <c r="G75">
        <f t="shared" si="1"/>
        <v>1</v>
      </c>
    </row>
    <row r="76" spans="1:7" customFormat="1" hidden="1" x14ac:dyDescent="0.25">
      <c r="A76">
        <v>1075</v>
      </c>
      <c r="B76" t="s">
        <v>206</v>
      </c>
      <c r="C76">
        <v>12</v>
      </c>
      <c r="D76" t="s">
        <v>207</v>
      </c>
      <c r="E76" t="s">
        <v>208</v>
      </c>
      <c r="F76">
        <v>12</v>
      </c>
      <c r="G76">
        <f t="shared" si="1"/>
        <v>1</v>
      </c>
    </row>
    <row r="77" spans="1:7" customFormat="1" hidden="1" x14ac:dyDescent="0.25">
      <c r="A77">
        <v>1076</v>
      </c>
      <c r="B77" t="s">
        <v>209</v>
      </c>
      <c r="C77">
        <v>6</v>
      </c>
      <c r="D77" t="s">
        <v>210</v>
      </c>
      <c r="E77" t="s">
        <v>211</v>
      </c>
    </row>
    <row r="78" spans="1:7" customFormat="1" hidden="1" x14ac:dyDescent="0.25">
      <c r="A78">
        <v>1077</v>
      </c>
      <c r="B78" t="s">
        <v>212</v>
      </c>
      <c r="C78">
        <v>-2</v>
      </c>
      <c r="D78" t="s">
        <v>213</v>
      </c>
      <c r="E78" t="s">
        <v>214</v>
      </c>
      <c r="F78">
        <v>-2</v>
      </c>
      <c r="G78">
        <f t="shared" si="1"/>
        <v>1</v>
      </c>
    </row>
    <row r="79" spans="1:7" customFormat="1" hidden="1" x14ac:dyDescent="0.25">
      <c r="A79">
        <v>1078</v>
      </c>
      <c r="B79" t="s">
        <v>215</v>
      </c>
      <c r="C79">
        <v>3</v>
      </c>
      <c r="D79" t="s">
        <v>216</v>
      </c>
      <c r="E79" t="s">
        <v>217</v>
      </c>
      <c r="F79">
        <v>3</v>
      </c>
      <c r="G79">
        <f t="shared" si="1"/>
        <v>1</v>
      </c>
    </row>
    <row r="80" spans="1:7" customFormat="1" hidden="1" x14ac:dyDescent="0.25">
      <c r="A80">
        <v>1079</v>
      </c>
      <c r="B80" t="s">
        <v>218</v>
      </c>
      <c r="C80">
        <v>5</v>
      </c>
      <c r="D80" t="s">
        <v>219</v>
      </c>
      <c r="E80" t="s">
        <v>220</v>
      </c>
      <c r="F80">
        <v>3</v>
      </c>
      <c r="G80">
        <f t="shared" si="1"/>
        <v>0.33333333333333337</v>
      </c>
    </row>
    <row r="81" spans="1:7" customFormat="1" hidden="1" x14ac:dyDescent="0.25">
      <c r="A81">
        <v>1080</v>
      </c>
      <c r="B81" t="s">
        <v>221</v>
      </c>
      <c r="C81">
        <v>6</v>
      </c>
      <c r="D81" t="s">
        <v>222</v>
      </c>
      <c r="E81" t="s">
        <v>223</v>
      </c>
      <c r="F81">
        <v>6.4</v>
      </c>
      <c r="G81">
        <f t="shared" si="1"/>
        <v>0.86666666666666659</v>
      </c>
    </row>
    <row r="82" spans="1:7" customFormat="1" hidden="1" x14ac:dyDescent="0.25">
      <c r="A82">
        <v>1081</v>
      </c>
      <c r="B82" t="s">
        <v>224</v>
      </c>
      <c r="C82">
        <v>7</v>
      </c>
      <c r="D82" t="s">
        <v>225</v>
      </c>
      <c r="E82" t="s">
        <v>226</v>
      </c>
      <c r="F82">
        <v>7</v>
      </c>
      <c r="G82">
        <f t="shared" si="1"/>
        <v>1</v>
      </c>
    </row>
    <row r="83" spans="1:7" customFormat="1" hidden="1" x14ac:dyDescent="0.25">
      <c r="A83">
        <v>1082</v>
      </c>
      <c r="B83" t="s">
        <v>227</v>
      </c>
      <c r="C83">
        <v>7</v>
      </c>
      <c r="D83" t="s">
        <v>228</v>
      </c>
      <c r="E83" t="s">
        <v>229</v>
      </c>
      <c r="F83">
        <v>7</v>
      </c>
      <c r="G83">
        <f t="shared" si="1"/>
        <v>1</v>
      </c>
    </row>
    <row r="84" spans="1:7" customFormat="1" hidden="1" x14ac:dyDescent="0.25">
      <c r="A84">
        <v>1083</v>
      </c>
      <c r="B84" t="s">
        <v>230</v>
      </c>
      <c r="C84">
        <v>11</v>
      </c>
      <c r="D84" t="s">
        <v>164</v>
      </c>
      <c r="E84" t="s">
        <v>231</v>
      </c>
      <c r="F84">
        <v>10.11</v>
      </c>
      <c r="G84">
        <f t="shared" si="1"/>
        <v>0.70333333333333314</v>
      </c>
    </row>
    <row r="85" spans="1:7" customFormat="1" hidden="1" x14ac:dyDescent="0.25">
      <c r="A85">
        <v>1084</v>
      </c>
      <c r="B85" t="s">
        <v>232</v>
      </c>
      <c r="C85">
        <v>1</v>
      </c>
      <c r="D85" t="s">
        <v>233</v>
      </c>
      <c r="E85" t="s">
        <v>234</v>
      </c>
      <c r="F85">
        <v>1</v>
      </c>
      <c r="G85">
        <f t="shared" si="1"/>
        <v>1</v>
      </c>
    </row>
    <row r="86" spans="1:7" customFormat="1" hidden="1" x14ac:dyDescent="0.25">
      <c r="A86">
        <v>1085</v>
      </c>
      <c r="B86" t="s">
        <v>235</v>
      </c>
      <c r="C86">
        <v>4</v>
      </c>
      <c r="D86" t="s">
        <v>236</v>
      </c>
      <c r="E86" t="s">
        <v>237</v>
      </c>
      <c r="F86">
        <v>4.93</v>
      </c>
      <c r="G86">
        <f t="shared" si="1"/>
        <v>0.69000000000000017</v>
      </c>
    </row>
    <row r="87" spans="1:7" ht="180" x14ac:dyDescent="0.25">
      <c r="A87" s="4">
        <v>1086</v>
      </c>
      <c r="B87" s="4" t="s">
        <v>238</v>
      </c>
      <c r="C87" s="4">
        <v>5</v>
      </c>
      <c r="D87" s="4" t="s">
        <v>49</v>
      </c>
      <c r="E87" s="4" t="s">
        <v>239</v>
      </c>
      <c r="F87" s="4">
        <v>8</v>
      </c>
      <c r="G87" s="4">
        <f t="shared" si="1"/>
        <v>0</v>
      </c>
    </row>
    <row r="88" spans="1:7" customFormat="1" hidden="1" x14ac:dyDescent="0.25">
      <c r="A88">
        <v>1087</v>
      </c>
      <c r="B88" t="s">
        <v>240</v>
      </c>
      <c r="C88">
        <v>5</v>
      </c>
      <c r="D88" t="s">
        <v>241</v>
      </c>
      <c r="E88" t="s">
        <v>242</v>
      </c>
      <c r="F88">
        <v>5</v>
      </c>
      <c r="G88">
        <f t="shared" si="1"/>
        <v>1</v>
      </c>
    </row>
    <row r="89" spans="1:7" customFormat="1" hidden="1" x14ac:dyDescent="0.25">
      <c r="A89">
        <v>1088</v>
      </c>
      <c r="B89" t="s">
        <v>243</v>
      </c>
      <c r="C89">
        <v>5</v>
      </c>
      <c r="D89" t="s">
        <v>244</v>
      </c>
      <c r="E89" t="s">
        <v>245</v>
      </c>
      <c r="F89">
        <v>5</v>
      </c>
      <c r="G89">
        <f t="shared" si="1"/>
        <v>1</v>
      </c>
    </row>
    <row r="90" spans="1:7" customFormat="1" hidden="1" x14ac:dyDescent="0.25">
      <c r="A90">
        <v>1089</v>
      </c>
      <c r="B90" t="s">
        <v>246</v>
      </c>
      <c r="C90">
        <v>7</v>
      </c>
      <c r="D90" t="s">
        <v>247</v>
      </c>
      <c r="E90" t="s">
        <v>248</v>
      </c>
      <c r="F90">
        <v>6</v>
      </c>
      <c r="G90">
        <f t="shared" si="1"/>
        <v>0.66666666666666674</v>
      </c>
    </row>
    <row r="91" spans="1:7" customFormat="1" hidden="1" x14ac:dyDescent="0.25">
      <c r="A91">
        <v>1090</v>
      </c>
      <c r="B91" t="s">
        <v>249</v>
      </c>
      <c r="C91">
        <v>9</v>
      </c>
      <c r="D91" t="s">
        <v>250</v>
      </c>
      <c r="E91" t="s">
        <v>251</v>
      </c>
      <c r="F91">
        <v>9</v>
      </c>
      <c r="G91">
        <f t="shared" si="1"/>
        <v>1</v>
      </c>
    </row>
    <row r="92" spans="1:7" customFormat="1" hidden="1" x14ac:dyDescent="0.25">
      <c r="A92">
        <v>1091</v>
      </c>
      <c r="B92" t="s">
        <v>252</v>
      </c>
      <c r="C92">
        <v>10</v>
      </c>
      <c r="D92" t="s">
        <v>253</v>
      </c>
      <c r="E92" t="s">
        <v>254</v>
      </c>
      <c r="F92">
        <v>11</v>
      </c>
      <c r="G92">
        <f t="shared" si="1"/>
        <v>0.66666666666666674</v>
      </c>
    </row>
    <row r="93" spans="1:7" ht="315" x14ac:dyDescent="0.25">
      <c r="A93" s="4">
        <v>1092</v>
      </c>
      <c r="B93" s="4" t="s">
        <v>255</v>
      </c>
      <c r="C93" s="4">
        <v>11</v>
      </c>
      <c r="D93" s="4" t="s">
        <v>167</v>
      </c>
      <c r="E93" s="4" t="s">
        <v>256</v>
      </c>
      <c r="F93" s="4">
        <v>19</v>
      </c>
      <c r="G93" s="4">
        <f t="shared" si="1"/>
        <v>0</v>
      </c>
    </row>
    <row r="94" spans="1:7" ht="165" x14ac:dyDescent="0.25">
      <c r="A94" s="4">
        <v>1093</v>
      </c>
      <c r="B94" s="4" t="s">
        <v>257</v>
      </c>
      <c r="C94" s="4">
        <v>15</v>
      </c>
      <c r="D94" s="4" t="s">
        <v>146</v>
      </c>
      <c r="E94" s="4" t="s">
        <v>258</v>
      </c>
      <c r="F94" s="4">
        <v>12</v>
      </c>
      <c r="G94" s="4">
        <f t="shared" si="1"/>
        <v>0</v>
      </c>
    </row>
    <row r="95" spans="1:7" customFormat="1" hidden="1" x14ac:dyDescent="0.25">
      <c r="A95">
        <v>1094</v>
      </c>
      <c r="B95" t="s">
        <v>259</v>
      </c>
      <c r="C95">
        <v>21</v>
      </c>
      <c r="D95" t="s">
        <v>260</v>
      </c>
      <c r="E95" t="s">
        <v>261</v>
      </c>
      <c r="F95">
        <v>21</v>
      </c>
      <c r="G95">
        <f t="shared" si="1"/>
        <v>1</v>
      </c>
    </row>
    <row r="96" spans="1:7" customFormat="1" hidden="1" x14ac:dyDescent="0.25">
      <c r="A96">
        <v>1095</v>
      </c>
      <c r="B96" t="s">
        <v>262</v>
      </c>
      <c r="C96">
        <v>31</v>
      </c>
      <c r="D96" t="s">
        <v>263</v>
      </c>
      <c r="E96" t="s">
        <v>264</v>
      </c>
      <c r="F96">
        <v>30</v>
      </c>
      <c r="G96">
        <f t="shared" si="1"/>
        <v>0.66666666666666674</v>
      </c>
    </row>
    <row r="97" spans="1:7" customFormat="1" hidden="1" x14ac:dyDescent="0.25">
      <c r="A97">
        <v>1096</v>
      </c>
      <c r="B97" t="s">
        <v>265</v>
      </c>
      <c r="C97">
        <v>-4</v>
      </c>
      <c r="D97" t="s">
        <v>65</v>
      </c>
      <c r="E97" t="s">
        <v>266</v>
      </c>
      <c r="F97">
        <v>-2</v>
      </c>
      <c r="G97">
        <f t="shared" si="1"/>
        <v>0.33333333333333337</v>
      </c>
    </row>
    <row r="98" spans="1:7" customFormat="1" hidden="1" x14ac:dyDescent="0.25">
      <c r="A98">
        <v>1097</v>
      </c>
      <c r="B98" t="s">
        <v>267</v>
      </c>
      <c r="C98">
        <v>4</v>
      </c>
      <c r="D98" t="s">
        <v>268</v>
      </c>
      <c r="E98" t="s">
        <v>269</v>
      </c>
      <c r="F98">
        <v>4</v>
      </c>
      <c r="G98">
        <f t="shared" si="1"/>
        <v>1</v>
      </c>
    </row>
    <row r="99" spans="1:7" customFormat="1" hidden="1" x14ac:dyDescent="0.25">
      <c r="A99">
        <v>1098</v>
      </c>
      <c r="B99" t="s">
        <v>270</v>
      </c>
      <c r="C99">
        <v>5</v>
      </c>
      <c r="D99" t="s">
        <v>164</v>
      </c>
      <c r="E99" t="s">
        <v>271</v>
      </c>
      <c r="F99">
        <v>6</v>
      </c>
      <c r="G99">
        <f t="shared" si="1"/>
        <v>0.66666666666666674</v>
      </c>
    </row>
    <row r="100" spans="1:7" customFormat="1" hidden="1" x14ac:dyDescent="0.25">
      <c r="A100">
        <v>1099</v>
      </c>
      <c r="B100" t="s">
        <v>272</v>
      </c>
      <c r="C100">
        <v>5</v>
      </c>
      <c r="D100" t="s">
        <v>273</v>
      </c>
      <c r="E100" t="s">
        <v>274</v>
      </c>
      <c r="F100">
        <v>5.2</v>
      </c>
      <c r="G100">
        <f t="shared" si="1"/>
        <v>0.93333333333333324</v>
      </c>
    </row>
    <row r="101" spans="1:7" customFormat="1" hidden="1" x14ac:dyDescent="0.25">
      <c r="A101">
        <v>1100</v>
      </c>
      <c r="B101" t="s">
        <v>275</v>
      </c>
      <c r="C101">
        <v>6</v>
      </c>
      <c r="D101" t="s">
        <v>276</v>
      </c>
      <c r="E101" t="s">
        <v>277</v>
      </c>
      <c r="F101">
        <v>7</v>
      </c>
      <c r="G101">
        <f t="shared" si="1"/>
        <v>0.66666666666666674</v>
      </c>
    </row>
    <row r="102" spans="1:7" customFormat="1" hidden="1" x14ac:dyDescent="0.25">
      <c r="A102">
        <v>1101</v>
      </c>
      <c r="B102" t="s">
        <v>278</v>
      </c>
      <c r="C102">
        <v>26</v>
      </c>
      <c r="D102" t="s">
        <v>279</v>
      </c>
      <c r="E102" t="s">
        <v>280</v>
      </c>
      <c r="F102">
        <v>26</v>
      </c>
      <c r="G102">
        <f t="shared" si="1"/>
        <v>1</v>
      </c>
    </row>
    <row r="103" spans="1:7" customFormat="1" hidden="1" x14ac:dyDescent="0.25">
      <c r="A103">
        <v>1102</v>
      </c>
      <c r="B103" t="s">
        <v>281</v>
      </c>
      <c r="C103">
        <v>8</v>
      </c>
      <c r="D103" t="s">
        <v>282</v>
      </c>
      <c r="E103" t="s">
        <v>283</v>
      </c>
      <c r="F103">
        <v>7</v>
      </c>
      <c r="G103">
        <f t="shared" si="1"/>
        <v>0.66666666666666674</v>
      </c>
    </row>
    <row r="104" spans="1:7" customFormat="1" hidden="1" x14ac:dyDescent="0.25">
      <c r="A104">
        <v>1103</v>
      </c>
      <c r="B104" t="s">
        <v>284</v>
      </c>
      <c r="C104">
        <v>0</v>
      </c>
      <c r="D104" t="s">
        <v>285</v>
      </c>
      <c r="E104" t="s">
        <v>286</v>
      </c>
      <c r="F104">
        <v>0</v>
      </c>
      <c r="G104">
        <f t="shared" si="1"/>
        <v>1</v>
      </c>
    </row>
    <row r="105" spans="1:7" customFormat="1" hidden="1" x14ac:dyDescent="0.25">
      <c r="A105">
        <v>1104</v>
      </c>
      <c r="B105" t="s">
        <v>287</v>
      </c>
      <c r="C105">
        <v>7</v>
      </c>
      <c r="D105" t="s">
        <v>204</v>
      </c>
      <c r="E105" t="s">
        <v>288</v>
      </c>
      <c r="F105">
        <v>6.8</v>
      </c>
      <c r="G105">
        <f t="shared" si="1"/>
        <v>0.93333333333333324</v>
      </c>
    </row>
    <row r="106" spans="1:7" customFormat="1" hidden="1" x14ac:dyDescent="0.25">
      <c r="A106">
        <v>1105</v>
      </c>
      <c r="B106" t="s">
        <v>289</v>
      </c>
      <c r="C106">
        <v>4</v>
      </c>
      <c r="D106" t="s">
        <v>290</v>
      </c>
      <c r="E106" t="s">
        <v>291</v>
      </c>
      <c r="F106">
        <v>4</v>
      </c>
      <c r="G106">
        <f t="shared" si="1"/>
        <v>1</v>
      </c>
    </row>
    <row r="107" spans="1:7" ht="409.5" x14ac:dyDescent="0.25">
      <c r="A107" s="4">
        <v>1106</v>
      </c>
      <c r="B107" s="4" t="s">
        <v>292</v>
      </c>
      <c r="C107" s="4">
        <v>11</v>
      </c>
      <c r="D107" s="4" t="s">
        <v>290</v>
      </c>
      <c r="E107" s="4" t="s">
        <v>293</v>
      </c>
      <c r="F107" s="4">
        <v>5.18</v>
      </c>
      <c r="G107" s="4">
        <f t="shared" si="1"/>
        <v>0</v>
      </c>
    </row>
    <row r="108" spans="1:7" ht="240" x14ac:dyDescent="0.25">
      <c r="A108" s="4">
        <v>1107</v>
      </c>
      <c r="B108" s="4" t="s">
        <v>294</v>
      </c>
      <c r="C108" s="4">
        <v>-6</v>
      </c>
      <c r="D108" s="4" t="s">
        <v>295</v>
      </c>
      <c r="E108" s="4" t="s">
        <v>296</v>
      </c>
      <c r="F108" s="4">
        <v>-3</v>
      </c>
      <c r="G108" s="4">
        <f t="shared" si="1"/>
        <v>0</v>
      </c>
    </row>
    <row r="109" spans="1:7" customFormat="1" hidden="1" x14ac:dyDescent="0.25">
      <c r="A109">
        <v>1108</v>
      </c>
      <c r="B109" t="s">
        <v>297</v>
      </c>
      <c r="C109">
        <v>17</v>
      </c>
      <c r="D109" t="s">
        <v>26</v>
      </c>
      <c r="E109" t="s">
        <v>298</v>
      </c>
      <c r="F109">
        <v>17</v>
      </c>
      <c r="G109">
        <f t="shared" si="1"/>
        <v>1</v>
      </c>
    </row>
    <row r="110" spans="1:7" customFormat="1" hidden="1" x14ac:dyDescent="0.25">
      <c r="A110">
        <v>1109</v>
      </c>
      <c r="B110" t="s">
        <v>299</v>
      </c>
      <c r="C110">
        <v>2</v>
      </c>
      <c r="D110" t="s">
        <v>300</v>
      </c>
      <c r="E110" t="s">
        <v>301</v>
      </c>
      <c r="F110">
        <v>2</v>
      </c>
      <c r="G110">
        <f t="shared" si="1"/>
        <v>1</v>
      </c>
    </row>
    <row r="111" spans="1:7" customFormat="1" hidden="1" x14ac:dyDescent="0.25">
      <c r="A111">
        <v>1110</v>
      </c>
      <c r="B111" t="s">
        <v>302</v>
      </c>
      <c r="C111">
        <v>31</v>
      </c>
      <c r="D111" t="s">
        <v>300</v>
      </c>
      <c r="E111" t="s">
        <v>303</v>
      </c>
      <c r="F111">
        <v>31</v>
      </c>
      <c r="G111">
        <f t="shared" si="1"/>
        <v>1</v>
      </c>
    </row>
    <row r="112" spans="1:7" customFormat="1" hidden="1" x14ac:dyDescent="0.25">
      <c r="A112">
        <v>1111</v>
      </c>
      <c r="B112" t="s">
        <v>304</v>
      </c>
      <c r="C112">
        <v>10</v>
      </c>
      <c r="D112" t="s">
        <v>305</v>
      </c>
      <c r="E112" t="s">
        <v>306</v>
      </c>
      <c r="F112">
        <v>10.88</v>
      </c>
      <c r="G112">
        <f t="shared" si="1"/>
        <v>0.70666666666666633</v>
      </c>
    </row>
    <row r="113" spans="1:7" customFormat="1" hidden="1" x14ac:dyDescent="0.25">
      <c r="A113">
        <v>1112</v>
      </c>
      <c r="B113" t="s">
        <v>307</v>
      </c>
      <c r="C113">
        <v>27</v>
      </c>
      <c r="D113" t="s">
        <v>32</v>
      </c>
      <c r="E113" t="s">
        <v>308</v>
      </c>
      <c r="F113">
        <v>27</v>
      </c>
      <c r="G113">
        <f t="shared" si="1"/>
        <v>1</v>
      </c>
    </row>
    <row r="114" spans="1:7" customFormat="1" hidden="1" x14ac:dyDescent="0.25">
      <c r="A114">
        <v>1113</v>
      </c>
      <c r="B114" t="s">
        <v>309</v>
      </c>
      <c r="C114">
        <v>10</v>
      </c>
      <c r="D114" t="s">
        <v>310</v>
      </c>
      <c r="E114" t="s">
        <v>311</v>
      </c>
      <c r="F114">
        <v>10</v>
      </c>
      <c r="G114">
        <f t="shared" si="1"/>
        <v>1</v>
      </c>
    </row>
    <row r="115" spans="1:7" customFormat="1" hidden="1" x14ac:dyDescent="0.25">
      <c r="A115">
        <v>1114</v>
      </c>
      <c r="B115" t="s">
        <v>312</v>
      </c>
      <c r="C115">
        <v>7</v>
      </c>
      <c r="D115" t="s">
        <v>313</v>
      </c>
      <c r="E115" t="s">
        <v>314</v>
      </c>
      <c r="F115">
        <v>9</v>
      </c>
      <c r="G115">
        <f t="shared" si="1"/>
        <v>0.33333333333333337</v>
      </c>
    </row>
    <row r="116" spans="1:7" customFormat="1" hidden="1" x14ac:dyDescent="0.25">
      <c r="A116">
        <v>1115</v>
      </c>
      <c r="B116" t="s">
        <v>315</v>
      </c>
      <c r="C116">
        <v>2</v>
      </c>
      <c r="D116" t="s">
        <v>316</v>
      </c>
      <c r="E116" t="s">
        <v>317</v>
      </c>
      <c r="F116">
        <v>2</v>
      </c>
      <c r="G116">
        <f t="shared" si="1"/>
        <v>1</v>
      </c>
    </row>
    <row r="117" spans="1:7" customFormat="1" hidden="1" x14ac:dyDescent="0.25">
      <c r="A117">
        <v>1116</v>
      </c>
      <c r="B117" t="s">
        <v>318</v>
      </c>
      <c r="C117">
        <v>4</v>
      </c>
      <c r="D117" t="s">
        <v>164</v>
      </c>
      <c r="E117" t="s">
        <v>319</v>
      </c>
      <c r="F117">
        <v>4</v>
      </c>
      <c r="G117">
        <f t="shared" si="1"/>
        <v>1</v>
      </c>
    </row>
    <row r="118" spans="1:7" ht="180" x14ac:dyDescent="0.25">
      <c r="A118" s="4">
        <v>1117</v>
      </c>
      <c r="B118" s="4" t="s">
        <v>320</v>
      </c>
      <c r="C118" s="4">
        <v>9</v>
      </c>
      <c r="D118" s="4" t="s">
        <v>321</v>
      </c>
      <c r="E118" s="5" t="s">
        <v>322</v>
      </c>
      <c r="F118" s="4">
        <v>6</v>
      </c>
      <c r="G118" s="4">
        <f t="shared" si="1"/>
        <v>0</v>
      </c>
    </row>
    <row r="119" spans="1:7" customFormat="1" hidden="1" x14ac:dyDescent="0.25">
      <c r="A119">
        <v>1118</v>
      </c>
      <c r="B119" t="s">
        <v>323</v>
      </c>
      <c r="C119">
        <v>1</v>
      </c>
      <c r="D119" t="s">
        <v>324</v>
      </c>
      <c r="E119" t="s">
        <v>325</v>
      </c>
      <c r="F119">
        <v>1</v>
      </c>
      <c r="G119">
        <f t="shared" si="1"/>
        <v>1</v>
      </c>
    </row>
    <row r="120" spans="1:7" customFormat="1" hidden="1" x14ac:dyDescent="0.25">
      <c r="A120">
        <v>1119</v>
      </c>
      <c r="B120" t="s">
        <v>326</v>
      </c>
      <c r="C120">
        <v>22</v>
      </c>
      <c r="D120" t="s">
        <v>260</v>
      </c>
      <c r="E120" t="s">
        <v>327</v>
      </c>
      <c r="F120">
        <v>20</v>
      </c>
      <c r="G120">
        <f t="shared" si="1"/>
        <v>0.33333333333333337</v>
      </c>
    </row>
    <row r="121" spans="1:7" customFormat="1" hidden="1" x14ac:dyDescent="0.25">
      <c r="A121">
        <v>1120</v>
      </c>
      <c r="B121" t="s">
        <v>328</v>
      </c>
      <c r="C121">
        <v>15</v>
      </c>
      <c r="D121" t="s">
        <v>236</v>
      </c>
      <c r="E121" t="s">
        <v>329</v>
      </c>
      <c r="F121">
        <v>15</v>
      </c>
      <c r="G121">
        <f t="shared" si="1"/>
        <v>1</v>
      </c>
    </row>
    <row r="122" spans="1:7" ht="120" x14ac:dyDescent="0.25">
      <c r="A122" s="4">
        <v>1121</v>
      </c>
      <c r="B122" s="4" t="s">
        <v>330</v>
      </c>
      <c r="C122" s="4">
        <v>4</v>
      </c>
      <c r="E122" s="5" t="s">
        <v>331</v>
      </c>
      <c r="F122" s="4">
        <v>8</v>
      </c>
      <c r="G122" s="4">
        <f t="shared" si="1"/>
        <v>0</v>
      </c>
    </row>
    <row r="123" spans="1:7" customFormat="1" hidden="1" x14ac:dyDescent="0.25">
      <c r="A123">
        <v>1122</v>
      </c>
      <c r="B123" t="s">
        <v>332</v>
      </c>
      <c r="C123">
        <v>5</v>
      </c>
      <c r="D123" t="s">
        <v>333</v>
      </c>
      <c r="E123" t="s">
        <v>334</v>
      </c>
      <c r="F123">
        <v>6</v>
      </c>
      <c r="G123">
        <f t="shared" si="1"/>
        <v>0.66666666666666674</v>
      </c>
    </row>
    <row r="124" spans="1:7" customFormat="1" hidden="1" x14ac:dyDescent="0.25">
      <c r="A124">
        <v>1123</v>
      </c>
      <c r="B124" t="s">
        <v>335</v>
      </c>
      <c r="C124">
        <v>7</v>
      </c>
      <c r="D124" t="s">
        <v>336</v>
      </c>
      <c r="E124" t="s">
        <v>337</v>
      </c>
      <c r="F124">
        <v>6</v>
      </c>
      <c r="G124">
        <f t="shared" si="1"/>
        <v>0.66666666666666674</v>
      </c>
    </row>
    <row r="125" spans="1:7" ht="390" x14ac:dyDescent="0.25">
      <c r="A125" s="4">
        <v>1124</v>
      </c>
      <c r="B125" s="4" t="s">
        <v>338</v>
      </c>
      <c r="C125" s="4">
        <v>8</v>
      </c>
      <c r="D125" s="4" t="s">
        <v>253</v>
      </c>
      <c r="E125" s="4" t="s">
        <v>339</v>
      </c>
      <c r="F125" s="4">
        <v>25</v>
      </c>
      <c r="G125" s="4">
        <f t="shared" si="1"/>
        <v>0</v>
      </c>
    </row>
    <row r="126" spans="1:7" customFormat="1" hidden="1" x14ac:dyDescent="0.25">
      <c r="A126">
        <v>1125</v>
      </c>
      <c r="B126" t="s">
        <v>340</v>
      </c>
      <c r="C126">
        <v>12</v>
      </c>
      <c r="D126" t="s">
        <v>38</v>
      </c>
      <c r="E126" t="s">
        <v>341</v>
      </c>
      <c r="F126">
        <v>13</v>
      </c>
      <c r="G126">
        <f t="shared" si="1"/>
        <v>0.66666666666666674</v>
      </c>
    </row>
    <row r="127" spans="1:7" customFormat="1" hidden="1" x14ac:dyDescent="0.25">
      <c r="A127">
        <v>1126</v>
      </c>
      <c r="B127" t="s">
        <v>342</v>
      </c>
      <c r="C127">
        <v>-5</v>
      </c>
      <c r="D127" t="s">
        <v>343</v>
      </c>
      <c r="E127" t="s">
        <v>344</v>
      </c>
      <c r="F127">
        <v>-5</v>
      </c>
      <c r="G127">
        <f t="shared" si="1"/>
        <v>1</v>
      </c>
    </row>
    <row r="128" spans="1:7" ht="285" x14ac:dyDescent="0.25">
      <c r="A128" s="4">
        <v>1127</v>
      </c>
      <c r="B128" s="4" t="s">
        <v>345</v>
      </c>
      <c r="C128" s="4">
        <v>-5</v>
      </c>
      <c r="E128" s="5" t="s">
        <v>346</v>
      </c>
      <c r="F128" s="4">
        <v>21</v>
      </c>
      <c r="G128" s="4">
        <f t="shared" si="1"/>
        <v>0</v>
      </c>
    </row>
    <row r="129" spans="1:7" customFormat="1" hidden="1" x14ac:dyDescent="0.25">
      <c r="A129">
        <v>1128</v>
      </c>
      <c r="B129" t="s">
        <v>347</v>
      </c>
      <c r="C129">
        <v>-21</v>
      </c>
      <c r="D129" t="s">
        <v>348</v>
      </c>
      <c r="E129" t="s">
        <v>349</v>
      </c>
      <c r="F129">
        <v>-20</v>
      </c>
      <c r="G129">
        <f t="shared" si="1"/>
        <v>0.66666666666666674</v>
      </c>
    </row>
    <row r="130" spans="1:7" customFormat="1" hidden="1" x14ac:dyDescent="0.25">
      <c r="A130">
        <v>1129</v>
      </c>
      <c r="B130" t="s">
        <v>350</v>
      </c>
      <c r="C130">
        <v>1</v>
      </c>
      <c r="E130" t="s">
        <v>351</v>
      </c>
      <c r="F130">
        <v>1</v>
      </c>
      <c r="G130">
        <f t="shared" si="1"/>
        <v>1</v>
      </c>
    </row>
    <row r="131" spans="1:7" customFormat="1" hidden="1" x14ac:dyDescent="0.25">
      <c r="A131">
        <v>1130</v>
      </c>
      <c r="B131" t="s">
        <v>352</v>
      </c>
      <c r="C131">
        <v>-7</v>
      </c>
      <c r="D131" t="s">
        <v>321</v>
      </c>
      <c r="E131" t="s">
        <v>353</v>
      </c>
      <c r="F131">
        <v>-8</v>
      </c>
      <c r="G131">
        <f t="shared" ref="G131:G194" si="2">MAX(0, 1-ABS((F131-$C131))/3)</f>
        <v>0.66666666666666674</v>
      </c>
    </row>
    <row r="132" spans="1:7" customFormat="1" hidden="1" x14ac:dyDescent="0.25">
      <c r="A132">
        <v>1131</v>
      </c>
      <c r="B132" t="s">
        <v>354</v>
      </c>
      <c r="C132">
        <v>5</v>
      </c>
      <c r="E132" t="s">
        <v>355</v>
      </c>
      <c r="F132">
        <v>5</v>
      </c>
      <c r="G132">
        <f t="shared" si="2"/>
        <v>1</v>
      </c>
    </row>
    <row r="133" spans="1:7" customFormat="1" hidden="1" x14ac:dyDescent="0.25">
      <c r="A133">
        <v>1132</v>
      </c>
      <c r="B133" t="s">
        <v>356</v>
      </c>
      <c r="C133">
        <v>2</v>
      </c>
      <c r="E133" t="s">
        <v>357</v>
      </c>
      <c r="F133">
        <v>2</v>
      </c>
      <c r="G133">
        <f t="shared" si="2"/>
        <v>1</v>
      </c>
    </row>
    <row r="134" spans="1:7" customFormat="1" hidden="1" x14ac:dyDescent="0.25">
      <c r="A134">
        <v>1133</v>
      </c>
      <c r="B134" t="s">
        <v>358</v>
      </c>
      <c r="C134">
        <v>6</v>
      </c>
      <c r="D134" t="s">
        <v>359</v>
      </c>
      <c r="E134" t="s">
        <v>360</v>
      </c>
      <c r="F134">
        <v>5</v>
      </c>
      <c r="G134">
        <f t="shared" si="2"/>
        <v>0.66666666666666674</v>
      </c>
    </row>
    <row r="135" spans="1:7" ht="225" x14ac:dyDescent="0.25">
      <c r="A135" s="4">
        <v>1134</v>
      </c>
      <c r="B135" s="4" t="s">
        <v>361</v>
      </c>
      <c r="C135" s="4">
        <v>-5</v>
      </c>
      <c r="D135" s="4" t="s">
        <v>285</v>
      </c>
      <c r="E135" s="4" t="s">
        <v>362</v>
      </c>
      <c r="F135" s="4">
        <v>-8</v>
      </c>
      <c r="G135" s="4">
        <f t="shared" si="2"/>
        <v>0</v>
      </c>
    </row>
    <row r="136" spans="1:7" ht="225" x14ac:dyDescent="0.25">
      <c r="A136" s="4">
        <v>1135</v>
      </c>
      <c r="B136" s="4" t="s">
        <v>363</v>
      </c>
      <c r="C136" s="4">
        <v>-12</v>
      </c>
      <c r="D136" s="4" t="s">
        <v>285</v>
      </c>
      <c r="E136" s="4" t="s">
        <v>364</v>
      </c>
      <c r="F136" s="4">
        <v>-7</v>
      </c>
      <c r="G136" s="4">
        <f t="shared" si="2"/>
        <v>0</v>
      </c>
    </row>
    <row r="137" spans="1:7" customFormat="1" hidden="1" x14ac:dyDescent="0.25">
      <c r="A137">
        <v>1136</v>
      </c>
      <c r="B137" t="s">
        <v>365</v>
      </c>
      <c r="C137">
        <v>7</v>
      </c>
      <c r="D137" t="s">
        <v>285</v>
      </c>
      <c r="E137" t="s">
        <v>366</v>
      </c>
      <c r="F137">
        <v>7.1</v>
      </c>
      <c r="G137">
        <f t="shared" si="2"/>
        <v>0.96666666666666679</v>
      </c>
    </row>
    <row r="138" spans="1:7" customFormat="1" hidden="1" x14ac:dyDescent="0.25">
      <c r="A138">
        <v>1137</v>
      </c>
      <c r="B138" t="s">
        <v>367</v>
      </c>
      <c r="C138">
        <v>-9</v>
      </c>
      <c r="D138" t="s">
        <v>26</v>
      </c>
      <c r="E138" t="s">
        <v>368</v>
      </c>
      <c r="F138">
        <v>-8</v>
      </c>
      <c r="G138">
        <f t="shared" si="2"/>
        <v>0.66666666666666674</v>
      </c>
    </row>
    <row r="139" spans="1:7" customFormat="1" hidden="1" x14ac:dyDescent="0.25">
      <c r="A139">
        <v>1138</v>
      </c>
      <c r="B139" t="s">
        <v>369</v>
      </c>
      <c r="C139">
        <v>3</v>
      </c>
      <c r="D139" t="s">
        <v>370</v>
      </c>
      <c r="E139" t="s">
        <v>371</v>
      </c>
      <c r="F139">
        <v>2</v>
      </c>
      <c r="G139">
        <f t="shared" si="2"/>
        <v>0.66666666666666674</v>
      </c>
    </row>
    <row r="140" spans="1:7" customFormat="1" hidden="1" x14ac:dyDescent="0.25">
      <c r="A140">
        <v>1139</v>
      </c>
      <c r="B140" t="s">
        <v>372</v>
      </c>
      <c r="C140">
        <v>7</v>
      </c>
      <c r="D140" t="s">
        <v>373</v>
      </c>
      <c r="E140" t="s">
        <v>374</v>
      </c>
      <c r="F140">
        <v>6</v>
      </c>
      <c r="G140">
        <f t="shared" si="2"/>
        <v>0.66666666666666674</v>
      </c>
    </row>
    <row r="141" spans="1:7" customFormat="1" hidden="1" x14ac:dyDescent="0.25">
      <c r="A141">
        <v>1140</v>
      </c>
      <c r="B141" t="s">
        <v>375</v>
      </c>
      <c r="C141">
        <v>7</v>
      </c>
      <c r="D141" t="s">
        <v>285</v>
      </c>
      <c r="E141" t="s">
        <v>376</v>
      </c>
      <c r="F141">
        <v>7</v>
      </c>
      <c r="G141">
        <f t="shared" si="2"/>
        <v>1</v>
      </c>
    </row>
    <row r="142" spans="1:7" customFormat="1" hidden="1" x14ac:dyDescent="0.25">
      <c r="A142">
        <v>1141</v>
      </c>
      <c r="B142" t="s">
        <v>377</v>
      </c>
      <c r="C142">
        <v>13</v>
      </c>
      <c r="D142" t="s">
        <v>285</v>
      </c>
      <c r="E142" t="s">
        <v>378</v>
      </c>
      <c r="F142">
        <v>12</v>
      </c>
      <c r="G142">
        <f t="shared" si="2"/>
        <v>0.66666666666666674</v>
      </c>
    </row>
    <row r="143" spans="1:7" customFormat="1" hidden="1" x14ac:dyDescent="0.25">
      <c r="A143">
        <v>1142</v>
      </c>
      <c r="B143" t="s">
        <v>379</v>
      </c>
      <c r="C143">
        <v>8</v>
      </c>
      <c r="D143" t="s">
        <v>23</v>
      </c>
      <c r="E143" t="s">
        <v>380</v>
      </c>
      <c r="F143">
        <v>8.49</v>
      </c>
      <c r="G143">
        <f t="shared" si="2"/>
        <v>0.83666666666666656</v>
      </c>
    </row>
    <row r="144" spans="1:7" customFormat="1" hidden="1" x14ac:dyDescent="0.25">
      <c r="A144">
        <v>1143</v>
      </c>
      <c r="B144" t="s">
        <v>381</v>
      </c>
      <c r="C144">
        <v>-1</v>
      </c>
      <c r="D144" t="s">
        <v>382</v>
      </c>
      <c r="E144" t="s">
        <v>383</v>
      </c>
      <c r="G144">
        <f t="shared" si="2"/>
        <v>0.66666666666666674</v>
      </c>
    </row>
    <row r="145" spans="1:7" customFormat="1" hidden="1" x14ac:dyDescent="0.25">
      <c r="A145">
        <v>1144</v>
      </c>
      <c r="B145" t="s">
        <v>384</v>
      </c>
      <c r="C145">
        <v>4</v>
      </c>
      <c r="D145" t="s">
        <v>385</v>
      </c>
      <c r="E145" t="s">
        <v>386</v>
      </c>
      <c r="F145">
        <v>4.1100000000000003</v>
      </c>
      <c r="G145">
        <f t="shared" si="2"/>
        <v>0.96333333333333326</v>
      </c>
    </row>
    <row r="146" spans="1:7" customFormat="1" hidden="1" x14ac:dyDescent="0.25">
      <c r="A146">
        <v>1145</v>
      </c>
      <c r="B146" t="s">
        <v>387</v>
      </c>
      <c r="C146">
        <v>0</v>
      </c>
      <c r="D146" t="s">
        <v>388</v>
      </c>
      <c r="E146" t="s">
        <v>389</v>
      </c>
      <c r="F146">
        <v>-1.86</v>
      </c>
      <c r="G146">
        <f t="shared" si="2"/>
        <v>0.38</v>
      </c>
    </row>
    <row r="147" spans="1:7" customFormat="1" hidden="1" x14ac:dyDescent="0.25">
      <c r="A147">
        <v>1146</v>
      </c>
      <c r="B147" t="s">
        <v>390</v>
      </c>
      <c r="C147">
        <v>-22</v>
      </c>
      <c r="D147" t="s">
        <v>391</v>
      </c>
      <c r="E147" t="s">
        <v>392</v>
      </c>
      <c r="F147">
        <v>-22</v>
      </c>
      <c r="G147">
        <f t="shared" si="2"/>
        <v>1</v>
      </c>
    </row>
    <row r="148" spans="1:7" customFormat="1" hidden="1" x14ac:dyDescent="0.25">
      <c r="A148">
        <v>1147</v>
      </c>
      <c r="B148" t="s">
        <v>393</v>
      </c>
      <c r="C148">
        <v>9</v>
      </c>
      <c r="D148" t="s">
        <v>128</v>
      </c>
      <c r="E148" t="s">
        <v>394</v>
      </c>
      <c r="F148">
        <v>9.1999999999999993</v>
      </c>
      <c r="G148">
        <f t="shared" si="2"/>
        <v>0.93333333333333357</v>
      </c>
    </row>
    <row r="149" spans="1:7" customFormat="1" hidden="1" x14ac:dyDescent="0.25">
      <c r="A149">
        <v>1148</v>
      </c>
      <c r="B149" t="s">
        <v>395</v>
      </c>
      <c r="C149">
        <v>5</v>
      </c>
      <c r="D149" t="s">
        <v>396</v>
      </c>
      <c r="E149" t="s">
        <v>397</v>
      </c>
      <c r="F149">
        <v>5</v>
      </c>
      <c r="G149">
        <f t="shared" si="2"/>
        <v>1</v>
      </c>
    </row>
    <row r="150" spans="1:7" customFormat="1" hidden="1" x14ac:dyDescent="0.25">
      <c r="A150">
        <v>1149</v>
      </c>
      <c r="B150" t="s">
        <v>398</v>
      </c>
      <c r="C150">
        <v>8</v>
      </c>
      <c r="D150" t="s">
        <v>128</v>
      </c>
      <c r="E150" t="s">
        <v>399</v>
      </c>
      <c r="F150">
        <v>8</v>
      </c>
      <c r="G150">
        <f t="shared" si="2"/>
        <v>1</v>
      </c>
    </row>
    <row r="151" spans="1:7" customFormat="1" hidden="1" x14ac:dyDescent="0.25">
      <c r="A151">
        <v>1150</v>
      </c>
      <c r="B151" t="s">
        <v>400</v>
      </c>
      <c r="C151">
        <v>1</v>
      </c>
      <c r="E151" t="s">
        <v>401</v>
      </c>
      <c r="F151">
        <v>1</v>
      </c>
      <c r="G151">
        <f t="shared" si="2"/>
        <v>1</v>
      </c>
    </row>
    <row r="152" spans="1:7" customFormat="1" hidden="1" x14ac:dyDescent="0.25">
      <c r="A152">
        <v>1151</v>
      </c>
      <c r="B152" t="s">
        <v>402</v>
      </c>
      <c r="C152">
        <v>-4</v>
      </c>
      <c r="D152" t="s">
        <v>403</v>
      </c>
      <c r="E152" t="s">
        <v>404</v>
      </c>
      <c r="F152">
        <v>-4</v>
      </c>
      <c r="G152">
        <f t="shared" si="2"/>
        <v>1</v>
      </c>
    </row>
    <row r="153" spans="1:7" customFormat="1" hidden="1" x14ac:dyDescent="0.25">
      <c r="A153">
        <v>1152</v>
      </c>
      <c r="B153" t="s">
        <v>405</v>
      </c>
      <c r="C153">
        <v>0</v>
      </c>
      <c r="D153" t="s">
        <v>406</v>
      </c>
      <c r="E153" t="s">
        <v>407</v>
      </c>
      <c r="F153">
        <v>1</v>
      </c>
      <c r="G153">
        <f t="shared" si="2"/>
        <v>0.66666666666666674</v>
      </c>
    </row>
    <row r="154" spans="1:7" ht="165" x14ac:dyDescent="0.25">
      <c r="A154" s="4">
        <v>1153</v>
      </c>
      <c r="B154" s="4" t="s">
        <v>408</v>
      </c>
      <c r="C154" s="4">
        <v>11</v>
      </c>
      <c r="D154" s="4" t="s">
        <v>409</v>
      </c>
      <c r="E154" s="5" t="s">
        <v>410</v>
      </c>
      <c r="F154" s="4">
        <v>8</v>
      </c>
      <c r="G154" s="4">
        <f t="shared" si="2"/>
        <v>0</v>
      </c>
    </row>
    <row r="155" spans="1:7" customFormat="1" hidden="1" x14ac:dyDescent="0.25">
      <c r="A155">
        <v>1154</v>
      </c>
      <c r="B155" t="s">
        <v>411</v>
      </c>
      <c r="C155">
        <v>-6</v>
      </c>
      <c r="E155" t="s">
        <v>412</v>
      </c>
      <c r="F155">
        <v>-6</v>
      </c>
      <c r="G155">
        <f t="shared" si="2"/>
        <v>1</v>
      </c>
    </row>
    <row r="156" spans="1:7" customFormat="1" hidden="1" x14ac:dyDescent="0.25">
      <c r="A156">
        <v>1155</v>
      </c>
      <c r="B156" t="s">
        <v>413</v>
      </c>
      <c r="C156">
        <v>-11</v>
      </c>
      <c r="D156" t="s">
        <v>414</v>
      </c>
      <c r="E156" t="s">
        <v>415</v>
      </c>
      <c r="F156">
        <v>-11</v>
      </c>
      <c r="G156">
        <f t="shared" si="2"/>
        <v>1</v>
      </c>
    </row>
    <row r="157" spans="1:7" customFormat="1" hidden="1" x14ac:dyDescent="0.25">
      <c r="A157">
        <v>1156</v>
      </c>
      <c r="B157" t="s">
        <v>416</v>
      </c>
      <c r="C157">
        <v>-7</v>
      </c>
      <c r="D157" t="s">
        <v>285</v>
      </c>
      <c r="E157" t="s">
        <v>417</v>
      </c>
      <c r="F157">
        <v>-7</v>
      </c>
      <c r="G157">
        <f t="shared" si="2"/>
        <v>1</v>
      </c>
    </row>
    <row r="158" spans="1:7" customFormat="1" hidden="1" x14ac:dyDescent="0.25">
      <c r="A158">
        <v>1157</v>
      </c>
      <c r="B158" t="s">
        <v>418</v>
      </c>
      <c r="C158">
        <v>10</v>
      </c>
      <c r="D158" t="s">
        <v>419</v>
      </c>
      <c r="E158" t="s">
        <v>420</v>
      </c>
      <c r="F158">
        <v>9</v>
      </c>
      <c r="G158">
        <f t="shared" si="2"/>
        <v>0.66666666666666674</v>
      </c>
    </row>
    <row r="159" spans="1:7" ht="165" x14ac:dyDescent="0.25">
      <c r="A159" s="4">
        <v>1158</v>
      </c>
      <c r="B159" s="4" t="s">
        <v>421</v>
      </c>
      <c r="C159" s="4">
        <v>10</v>
      </c>
      <c r="D159" s="4" t="s">
        <v>26</v>
      </c>
      <c r="E159" s="5" t="s">
        <v>422</v>
      </c>
      <c r="F159" s="4">
        <v>14.8</v>
      </c>
      <c r="G159" s="4">
        <f t="shared" si="2"/>
        <v>0</v>
      </c>
    </row>
    <row r="160" spans="1:7" customFormat="1" hidden="1" x14ac:dyDescent="0.25">
      <c r="A160">
        <v>1159</v>
      </c>
      <c r="B160" t="s">
        <v>423</v>
      </c>
      <c r="C160">
        <v>7</v>
      </c>
      <c r="E160" t="s">
        <v>424</v>
      </c>
      <c r="F160">
        <v>7.59</v>
      </c>
      <c r="G160">
        <f t="shared" si="2"/>
        <v>0.80333333333333334</v>
      </c>
    </row>
    <row r="161" spans="1:7" ht="150" x14ac:dyDescent="0.25">
      <c r="A161" s="4">
        <v>1160</v>
      </c>
      <c r="B161" s="4" t="s">
        <v>425</v>
      </c>
      <c r="C161" s="4">
        <v>2</v>
      </c>
      <c r="E161" s="6" t="s">
        <v>426</v>
      </c>
      <c r="F161" s="4">
        <v>9</v>
      </c>
      <c r="G161" s="4">
        <f t="shared" si="2"/>
        <v>0</v>
      </c>
    </row>
    <row r="162" spans="1:7" customFormat="1" hidden="1" x14ac:dyDescent="0.25">
      <c r="A162">
        <v>1161</v>
      </c>
      <c r="B162" t="s">
        <v>427</v>
      </c>
      <c r="C162">
        <v>4</v>
      </c>
      <c r="D162" t="s">
        <v>428</v>
      </c>
      <c r="E162" t="s">
        <v>429</v>
      </c>
      <c r="F162">
        <v>4.4000000000000004</v>
      </c>
      <c r="G162">
        <f t="shared" si="2"/>
        <v>0.86666666666666659</v>
      </c>
    </row>
    <row r="163" spans="1:7" customFormat="1" hidden="1" x14ac:dyDescent="0.25">
      <c r="A163">
        <v>1162</v>
      </c>
      <c r="B163" t="s">
        <v>430</v>
      </c>
      <c r="C163">
        <v>7</v>
      </c>
      <c r="D163" t="s">
        <v>32</v>
      </c>
      <c r="E163" t="s">
        <v>431</v>
      </c>
      <c r="F163">
        <v>7</v>
      </c>
      <c r="G163">
        <f t="shared" si="2"/>
        <v>1</v>
      </c>
    </row>
    <row r="164" spans="1:7" ht="285" x14ac:dyDescent="0.25">
      <c r="A164" s="4">
        <v>1163</v>
      </c>
      <c r="B164" s="4" t="s">
        <v>432</v>
      </c>
      <c r="C164" s="4">
        <v>19</v>
      </c>
      <c r="D164" s="4" t="s">
        <v>32</v>
      </c>
      <c r="E164" s="5" t="s">
        <v>433</v>
      </c>
      <c r="F164" s="4">
        <v>-4</v>
      </c>
      <c r="G164" s="4">
        <f t="shared" si="2"/>
        <v>0</v>
      </c>
    </row>
    <row r="165" spans="1:7" customFormat="1" hidden="1" x14ac:dyDescent="0.25">
      <c r="A165">
        <v>1164</v>
      </c>
      <c r="B165" t="s">
        <v>434</v>
      </c>
      <c r="C165">
        <v>-26</v>
      </c>
      <c r="D165" t="s">
        <v>321</v>
      </c>
      <c r="E165" t="s">
        <v>435</v>
      </c>
      <c r="F165">
        <v>-28</v>
      </c>
      <c r="G165">
        <f t="shared" si="2"/>
        <v>0.33333333333333337</v>
      </c>
    </row>
    <row r="166" spans="1:7" ht="165" x14ac:dyDescent="0.25">
      <c r="A166" s="4">
        <v>1165</v>
      </c>
      <c r="B166" s="4" t="s">
        <v>436</v>
      </c>
      <c r="C166" s="4">
        <v>18</v>
      </c>
      <c r="D166" s="4" t="s">
        <v>437</v>
      </c>
      <c r="E166" s="4" t="s">
        <v>438</v>
      </c>
      <c r="F166" s="4">
        <v>23</v>
      </c>
      <c r="G166" s="4">
        <f t="shared" si="2"/>
        <v>0</v>
      </c>
    </row>
    <row r="167" spans="1:7" customFormat="1" hidden="1" x14ac:dyDescent="0.25">
      <c r="A167">
        <v>1166</v>
      </c>
      <c r="B167" t="s">
        <v>439</v>
      </c>
      <c r="C167">
        <v>10</v>
      </c>
      <c r="D167" t="s">
        <v>107</v>
      </c>
      <c r="E167" t="s">
        <v>440</v>
      </c>
      <c r="F167">
        <v>10.32</v>
      </c>
      <c r="G167">
        <f t="shared" si="2"/>
        <v>0.8933333333333332</v>
      </c>
    </row>
    <row r="168" spans="1:7" customFormat="1" hidden="1" x14ac:dyDescent="0.25">
      <c r="A168">
        <v>1167</v>
      </c>
      <c r="B168" t="s">
        <v>441</v>
      </c>
      <c r="C168">
        <v>5</v>
      </c>
      <c r="D168" t="s">
        <v>295</v>
      </c>
      <c r="E168" t="s">
        <v>442</v>
      </c>
      <c r="F168">
        <v>5</v>
      </c>
      <c r="G168">
        <f t="shared" si="2"/>
        <v>1</v>
      </c>
    </row>
    <row r="169" spans="1:7" ht="210" x14ac:dyDescent="0.25">
      <c r="A169" s="6">
        <v>1168</v>
      </c>
      <c r="B169" s="6" t="s">
        <v>443</v>
      </c>
      <c r="C169" s="6">
        <v>9</v>
      </c>
      <c r="D169" s="4" t="s">
        <v>107</v>
      </c>
      <c r="E169" s="4" t="s">
        <v>444</v>
      </c>
      <c r="F169" s="4">
        <v>12</v>
      </c>
      <c r="G169" s="4">
        <f t="shared" si="2"/>
        <v>0</v>
      </c>
    </row>
    <row r="170" spans="1:7" customFormat="1" hidden="1" x14ac:dyDescent="0.25">
      <c r="A170">
        <v>1169</v>
      </c>
      <c r="B170" t="s">
        <v>445</v>
      </c>
      <c r="C170">
        <v>8</v>
      </c>
      <c r="D170" t="s">
        <v>382</v>
      </c>
      <c r="E170" t="s">
        <v>446</v>
      </c>
      <c r="F170">
        <v>8</v>
      </c>
      <c r="G170">
        <f t="shared" si="2"/>
        <v>1</v>
      </c>
    </row>
    <row r="171" spans="1:7" customFormat="1" hidden="1" x14ac:dyDescent="0.25">
      <c r="A171">
        <v>1171</v>
      </c>
      <c r="B171" t="s">
        <v>447</v>
      </c>
      <c r="C171">
        <v>4</v>
      </c>
      <c r="D171" t="s">
        <v>236</v>
      </c>
      <c r="E171" t="s">
        <v>448</v>
      </c>
      <c r="F171">
        <v>4</v>
      </c>
      <c r="G171">
        <f t="shared" si="2"/>
        <v>1</v>
      </c>
    </row>
    <row r="172" spans="1:7" customFormat="1" hidden="1" x14ac:dyDescent="0.25">
      <c r="A172">
        <v>1172</v>
      </c>
      <c r="B172" t="s">
        <v>449</v>
      </c>
      <c r="C172">
        <v>7</v>
      </c>
      <c r="D172" t="s">
        <v>23</v>
      </c>
      <c r="E172" t="s">
        <v>450</v>
      </c>
      <c r="F172">
        <v>7</v>
      </c>
      <c r="G172">
        <f t="shared" si="2"/>
        <v>1</v>
      </c>
    </row>
    <row r="173" spans="1:7" customFormat="1" hidden="1" x14ac:dyDescent="0.25">
      <c r="A173">
        <v>1173</v>
      </c>
      <c r="B173" t="s">
        <v>451</v>
      </c>
      <c r="C173">
        <v>3</v>
      </c>
      <c r="D173" t="s">
        <v>285</v>
      </c>
      <c r="E173" t="s">
        <v>452</v>
      </c>
      <c r="F173">
        <v>3</v>
      </c>
      <c r="G173">
        <f t="shared" si="2"/>
        <v>1</v>
      </c>
    </row>
    <row r="174" spans="1:7" customFormat="1" hidden="1" x14ac:dyDescent="0.25">
      <c r="A174">
        <v>1174</v>
      </c>
      <c r="B174" t="s">
        <v>453</v>
      </c>
      <c r="C174">
        <v>6</v>
      </c>
      <c r="D174" t="s">
        <v>164</v>
      </c>
      <c r="E174" t="s">
        <v>454</v>
      </c>
      <c r="F174">
        <v>6</v>
      </c>
      <c r="G174">
        <f t="shared" si="2"/>
        <v>1</v>
      </c>
    </row>
    <row r="175" spans="1:7" customFormat="1" hidden="1" x14ac:dyDescent="0.25">
      <c r="A175">
        <v>1175</v>
      </c>
      <c r="B175" t="s">
        <v>455</v>
      </c>
      <c r="C175">
        <v>9</v>
      </c>
      <c r="D175" t="s">
        <v>456</v>
      </c>
      <c r="E175" t="s">
        <v>457</v>
      </c>
      <c r="F175">
        <v>9</v>
      </c>
      <c r="G175">
        <f t="shared" si="2"/>
        <v>1</v>
      </c>
    </row>
    <row r="176" spans="1:7" ht="225" x14ac:dyDescent="0.25">
      <c r="A176" s="4">
        <v>1176</v>
      </c>
      <c r="B176" s="4" t="s">
        <v>458</v>
      </c>
      <c r="C176" s="4">
        <v>5</v>
      </c>
      <c r="D176" s="4" t="s">
        <v>305</v>
      </c>
      <c r="E176" s="5" t="s">
        <v>459</v>
      </c>
      <c r="F176" s="4">
        <v>8</v>
      </c>
      <c r="G176" s="4">
        <f t="shared" si="2"/>
        <v>0</v>
      </c>
    </row>
    <row r="177" spans="1:7" customFormat="1" hidden="1" x14ac:dyDescent="0.25">
      <c r="A177">
        <v>1177</v>
      </c>
      <c r="B177" t="s">
        <v>460</v>
      </c>
      <c r="C177">
        <v>5</v>
      </c>
      <c r="D177" t="s">
        <v>247</v>
      </c>
      <c r="E177" t="s">
        <v>461</v>
      </c>
      <c r="F177">
        <v>6</v>
      </c>
      <c r="G177">
        <f t="shared" si="2"/>
        <v>0.66666666666666674</v>
      </c>
    </row>
    <row r="178" spans="1:7" ht="180" x14ac:dyDescent="0.25">
      <c r="A178" s="4">
        <v>1178</v>
      </c>
      <c r="B178" s="4" t="s">
        <v>462</v>
      </c>
      <c r="C178" s="4">
        <v>6</v>
      </c>
      <c r="D178" s="4" t="s">
        <v>388</v>
      </c>
      <c r="E178" s="4" t="s">
        <v>463</v>
      </c>
      <c r="F178" s="4">
        <v>2</v>
      </c>
      <c r="G178" s="4">
        <f t="shared" si="2"/>
        <v>0</v>
      </c>
    </row>
    <row r="179" spans="1:7" ht="409.5" x14ac:dyDescent="0.25">
      <c r="A179" s="4">
        <v>1179</v>
      </c>
      <c r="B179" s="4" t="s">
        <v>464</v>
      </c>
      <c r="C179" s="4">
        <v>15</v>
      </c>
      <c r="D179" s="4" t="s">
        <v>465</v>
      </c>
      <c r="E179" s="4" t="s">
        <v>466</v>
      </c>
      <c r="F179" s="4">
        <v>19</v>
      </c>
      <c r="G179" s="4">
        <f t="shared" si="2"/>
        <v>0</v>
      </c>
    </row>
    <row r="180" spans="1:7" customFormat="1" hidden="1" x14ac:dyDescent="0.25">
      <c r="A180">
        <v>1180</v>
      </c>
      <c r="B180" t="s">
        <v>467</v>
      </c>
      <c r="C180">
        <v>7</v>
      </c>
      <c r="D180" t="s">
        <v>468</v>
      </c>
      <c r="E180" t="s">
        <v>469</v>
      </c>
      <c r="F180">
        <v>7</v>
      </c>
      <c r="G180">
        <f t="shared" si="2"/>
        <v>1</v>
      </c>
    </row>
    <row r="181" spans="1:7" customFormat="1" hidden="1" x14ac:dyDescent="0.25">
      <c r="A181">
        <v>1181</v>
      </c>
      <c r="B181" t="s">
        <v>470</v>
      </c>
      <c r="C181">
        <v>5</v>
      </c>
      <c r="D181" t="s">
        <v>471</v>
      </c>
      <c r="E181" t="s">
        <v>472</v>
      </c>
      <c r="F181">
        <v>4</v>
      </c>
      <c r="G181">
        <f t="shared" si="2"/>
        <v>0.66666666666666674</v>
      </c>
    </row>
    <row r="182" spans="1:7" customFormat="1" hidden="1" x14ac:dyDescent="0.25">
      <c r="A182">
        <v>1182</v>
      </c>
      <c r="B182" t="s">
        <v>473</v>
      </c>
      <c r="C182">
        <v>11</v>
      </c>
      <c r="D182" t="s">
        <v>474</v>
      </c>
      <c r="E182" t="s">
        <v>475</v>
      </c>
      <c r="F182">
        <v>11</v>
      </c>
      <c r="G182">
        <f t="shared" si="2"/>
        <v>1</v>
      </c>
    </row>
    <row r="183" spans="1:7" customFormat="1" hidden="1" x14ac:dyDescent="0.25">
      <c r="A183">
        <v>1183</v>
      </c>
      <c r="B183" t="s">
        <v>476</v>
      </c>
      <c r="C183">
        <v>16</v>
      </c>
      <c r="D183" t="s">
        <v>80</v>
      </c>
      <c r="E183" t="s">
        <v>477</v>
      </c>
      <c r="F183">
        <v>15</v>
      </c>
      <c r="G183">
        <f t="shared" si="2"/>
        <v>0.66666666666666674</v>
      </c>
    </row>
    <row r="184" spans="1:7" ht="105" x14ac:dyDescent="0.25">
      <c r="A184" s="4">
        <v>1184</v>
      </c>
      <c r="B184" s="4" t="s">
        <v>478</v>
      </c>
      <c r="C184" s="4">
        <v>-4</v>
      </c>
      <c r="E184" s="5" t="s">
        <v>479</v>
      </c>
      <c r="F184" s="4">
        <v>-24</v>
      </c>
      <c r="G184" s="4">
        <f t="shared" si="2"/>
        <v>0</v>
      </c>
    </row>
    <row r="185" spans="1:7" customFormat="1" hidden="1" x14ac:dyDescent="0.25">
      <c r="A185">
        <v>1186</v>
      </c>
      <c r="B185" t="s">
        <v>480</v>
      </c>
      <c r="C185">
        <v>10</v>
      </c>
      <c r="D185" t="s">
        <v>481</v>
      </c>
      <c r="E185" t="s">
        <v>482</v>
      </c>
      <c r="F185">
        <v>10</v>
      </c>
      <c r="G185">
        <f t="shared" si="2"/>
        <v>1</v>
      </c>
    </row>
    <row r="186" spans="1:7" ht="375" x14ac:dyDescent="0.25">
      <c r="A186" s="4">
        <v>1187</v>
      </c>
      <c r="B186" s="4" t="s">
        <v>483</v>
      </c>
      <c r="C186" s="4">
        <v>6</v>
      </c>
      <c r="D186" s="4" t="s">
        <v>484</v>
      </c>
      <c r="E186" s="5" t="s">
        <v>485</v>
      </c>
      <c r="F186" s="4">
        <v>-2</v>
      </c>
      <c r="G186" s="4">
        <f t="shared" si="2"/>
        <v>0</v>
      </c>
    </row>
    <row r="187" spans="1:7" customFormat="1" hidden="1" x14ac:dyDescent="0.25">
      <c r="A187">
        <v>1188</v>
      </c>
      <c r="B187" t="s">
        <v>486</v>
      </c>
      <c r="C187">
        <v>15</v>
      </c>
      <c r="D187" t="s">
        <v>321</v>
      </c>
      <c r="E187" t="s">
        <v>487</v>
      </c>
      <c r="F187">
        <v>12.35</v>
      </c>
      <c r="G187">
        <f t="shared" si="2"/>
        <v>0.11666666666666659</v>
      </c>
    </row>
    <row r="188" spans="1:7" customFormat="1" hidden="1" x14ac:dyDescent="0.25">
      <c r="A188">
        <v>1189</v>
      </c>
      <c r="B188" t="s">
        <v>488</v>
      </c>
      <c r="C188">
        <v>17</v>
      </c>
      <c r="D188" t="s">
        <v>489</v>
      </c>
      <c r="E188" t="s">
        <v>490</v>
      </c>
      <c r="F188">
        <v>17</v>
      </c>
      <c r="G188">
        <f t="shared" si="2"/>
        <v>1</v>
      </c>
    </row>
    <row r="189" spans="1:7" customFormat="1" hidden="1" x14ac:dyDescent="0.25">
      <c r="A189">
        <v>1190</v>
      </c>
      <c r="B189" t="s">
        <v>491</v>
      </c>
      <c r="C189">
        <v>19</v>
      </c>
      <c r="D189" t="s">
        <v>305</v>
      </c>
      <c r="E189" t="s">
        <v>492</v>
      </c>
      <c r="F189">
        <v>17</v>
      </c>
      <c r="G189">
        <f t="shared" si="2"/>
        <v>0.33333333333333337</v>
      </c>
    </row>
    <row r="190" spans="1:7" customFormat="1" hidden="1" x14ac:dyDescent="0.25">
      <c r="A190">
        <v>1191</v>
      </c>
      <c r="B190" t="s">
        <v>493</v>
      </c>
      <c r="C190">
        <v>-2</v>
      </c>
      <c r="D190" t="s">
        <v>494</v>
      </c>
      <c r="E190" t="s">
        <v>495</v>
      </c>
      <c r="F190">
        <v>-2</v>
      </c>
      <c r="G190">
        <f t="shared" si="2"/>
        <v>1</v>
      </c>
    </row>
    <row r="191" spans="1:7" customFormat="1" hidden="1" x14ac:dyDescent="0.25">
      <c r="A191">
        <v>1192</v>
      </c>
      <c r="B191" t="s">
        <v>496</v>
      </c>
      <c r="C191">
        <v>-3</v>
      </c>
      <c r="E191" t="s">
        <v>497</v>
      </c>
      <c r="F191">
        <v>-2.77</v>
      </c>
      <c r="G191">
        <f t="shared" si="2"/>
        <v>0.92333333333333334</v>
      </c>
    </row>
    <row r="192" spans="1:7" customFormat="1" hidden="1" x14ac:dyDescent="0.25">
      <c r="A192">
        <v>1193</v>
      </c>
      <c r="B192" t="s">
        <v>498</v>
      </c>
      <c r="C192">
        <v>13</v>
      </c>
      <c r="D192" t="s">
        <v>321</v>
      </c>
      <c r="E192" t="s">
        <v>499</v>
      </c>
      <c r="F192">
        <v>12</v>
      </c>
      <c r="G192">
        <f t="shared" si="2"/>
        <v>0.66666666666666674</v>
      </c>
    </row>
    <row r="193" spans="1:7" customFormat="1" hidden="1" x14ac:dyDescent="0.25">
      <c r="A193">
        <v>1194</v>
      </c>
      <c r="B193" t="s">
        <v>500</v>
      </c>
      <c r="C193">
        <v>9</v>
      </c>
      <c r="D193" t="s">
        <v>456</v>
      </c>
      <c r="E193" t="s">
        <v>501</v>
      </c>
      <c r="F193">
        <v>9</v>
      </c>
      <c r="G193">
        <f t="shared" si="2"/>
        <v>1</v>
      </c>
    </row>
    <row r="194" spans="1:7" customFormat="1" hidden="1" x14ac:dyDescent="0.25">
      <c r="A194">
        <v>1195</v>
      </c>
      <c r="B194" t="s">
        <v>502</v>
      </c>
      <c r="C194">
        <v>26</v>
      </c>
      <c r="D194" t="s">
        <v>503</v>
      </c>
      <c r="E194" t="s">
        <v>504</v>
      </c>
      <c r="F194">
        <v>26</v>
      </c>
      <c r="G194">
        <f t="shared" si="2"/>
        <v>1</v>
      </c>
    </row>
    <row r="195" spans="1:7" ht="255" x14ac:dyDescent="0.25">
      <c r="A195" s="4">
        <v>1196</v>
      </c>
      <c r="B195" s="4" t="s">
        <v>505</v>
      </c>
      <c r="C195" s="4">
        <v>-2</v>
      </c>
      <c r="E195" s="6" t="s">
        <v>506</v>
      </c>
      <c r="F195" s="4">
        <v>11</v>
      </c>
      <c r="G195" s="4">
        <f t="shared" ref="G195:G258" si="3">MAX(0, 1-ABS((F195-$C195))/3)</f>
        <v>0</v>
      </c>
    </row>
    <row r="196" spans="1:7" customFormat="1" hidden="1" x14ac:dyDescent="0.25">
      <c r="A196">
        <v>1197</v>
      </c>
      <c r="B196" t="s">
        <v>507</v>
      </c>
      <c r="C196">
        <v>7</v>
      </c>
      <c r="D196" t="s">
        <v>276</v>
      </c>
      <c r="E196" t="s">
        <v>508</v>
      </c>
      <c r="F196">
        <v>8</v>
      </c>
      <c r="G196">
        <f t="shared" si="3"/>
        <v>0.66666666666666674</v>
      </c>
    </row>
    <row r="197" spans="1:7" customFormat="1" hidden="1" x14ac:dyDescent="0.25">
      <c r="A197">
        <v>1198</v>
      </c>
      <c r="B197" t="s">
        <v>509</v>
      </c>
      <c r="C197">
        <v>4</v>
      </c>
      <c r="D197" t="s">
        <v>510</v>
      </c>
      <c r="E197" t="s">
        <v>511</v>
      </c>
      <c r="F197">
        <v>4.68</v>
      </c>
      <c r="G197">
        <f t="shared" si="3"/>
        <v>0.77333333333333343</v>
      </c>
    </row>
    <row r="198" spans="1:7" customFormat="1" hidden="1" x14ac:dyDescent="0.25">
      <c r="A198">
        <v>1201</v>
      </c>
      <c r="B198" t="s">
        <v>512</v>
      </c>
      <c r="C198">
        <v>6</v>
      </c>
      <c r="E198" t="s">
        <v>513</v>
      </c>
      <c r="F198">
        <v>8</v>
      </c>
      <c r="G198">
        <f t="shared" si="3"/>
        <v>0.33333333333333337</v>
      </c>
    </row>
    <row r="199" spans="1:7" customFormat="1" hidden="1" x14ac:dyDescent="0.25">
      <c r="A199">
        <v>1202</v>
      </c>
      <c r="B199" t="s">
        <v>514</v>
      </c>
      <c r="C199">
        <v>3</v>
      </c>
      <c r="D199" t="s">
        <v>26</v>
      </c>
      <c r="E199" t="s">
        <v>515</v>
      </c>
      <c r="F199">
        <v>3</v>
      </c>
      <c r="G199">
        <f t="shared" si="3"/>
        <v>1</v>
      </c>
    </row>
    <row r="200" spans="1:7" customFormat="1" hidden="1" x14ac:dyDescent="0.25">
      <c r="A200">
        <v>1203</v>
      </c>
      <c r="B200" t="s">
        <v>516</v>
      </c>
      <c r="C200">
        <v>11</v>
      </c>
      <c r="D200" t="s">
        <v>517</v>
      </c>
      <c r="E200" t="s">
        <v>518</v>
      </c>
      <c r="F200">
        <v>11</v>
      </c>
      <c r="G200">
        <f t="shared" si="3"/>
        <v>1</v>
      </c>
    </row>
    <row r="201" spans="1:7" customFormat="1" hidden="1" x14ac:dyDescent="0.25">
      <c r="A201">
        <v>1204</v>
      </c>
      <c r="B201" t="s">
        <v>519</v>
      </c>
      <c r="C201">
        <v>6</v>
      </c>
      <c r="D201" t="s">
        <v>520</v>
      </c>
      <c r="E201" t="s">
        <v>521</v>
      </c>
      <c r="F201">
        <v>7</v>
      </c>
      <c r="G201">
        <f t="shared" si="3"/>
        <v>0.66666666666666674</v>
      </c>
    </row>
    <row r="202" spans="1:7" customFormat="1" hidden="1" x14ac:dyDescent="0.25">
      <c r="A202">
        <v>1205</v>
      </c>
      <c r="B202" t="s">
        <v>522</v>
      </c>
      <c r="C202">
        <v>11</v>
      </c>
      <c r="D202" t="s">
        <v>523</v>
      </c>
      <c r="E202" t="s">
        <v>524</v>
      </c>
      <c r="F202">
        <v>12</v>
      </c>
      <c r="G202">
        <f t="shared" si="3"/>
        <v>0.66666666666666674</v>
      </c>
    </row>
    <row r="203" spans="1:7" ht="225" x14ac:dyDescent="0.25">
      <c r="A203" s="4">
        <v>1206</v>
      </c>
      <c r="B203" s="4" t="s">
        <v>525</v>
      </c>
      <c r="C203" s="4">
        <v>9</v>
      </c>
      <c r="D203" s="4" t="s">
        <v>409</v>
      </c>
      <c r="E203" s="5" t="s">
        <v>526</v>
      </c>
      <c r="F203" s="4">
        <v>1</v>
      </c>
      <c r="G203" s="4">
        <f t="shared" si="3"/>
        <v>0</v>
      </c>
    </row>
    <row r="204" spans="1:7" ht="225" x14ac:dyDescent="0.25">
      <c r="A204" s="4">
        <v>1207</v>
      </c>
      <c r="B204" s="4" t="s">
        <v>527</v>
      </c>
      <c r="C204" s="4">
        <v>16</v>
      </c>
      <c r="D204" s="4" t="s">
        <v>528</v>
      </c>
      <c r="E204" s="5" t="s">
        <v>529</v>
      </c>
      <c r="F204" s="4">
        <v>8</v>
      </c>
      <c r="G204" s="4">
        <f t="shared" si="3"/>
        <v>0</v>
      </c>
    </row>
    <row r="205" spans="1:7" ht="409.5" x14ac:dyDescent="0.25">
      <c r="A205" s="4">
        <v>1208</v>
      </c>
      <c r="B205" s="4" t="s">
        <v>530</v>
      </c>
      <c r="C205" s="4">
        <v>12</v>
      </c>
      <c r="E205" s="4" t="s">
        <v>531</v>
      </c>
      <c r="F205" s="4">
        <v>8</v>
      </c>
      <c r="G205" s="4">
        <f t="shared" si="3"/>
        <v>0</v>
      </c>
    </row>
    <row r="206" spans="1:7" customFormat="1" hidden="1" x14ac:dyDescent="0.25">
      <c r="A206">
        <v>1209</v>
      </c>
      <c r="B206" t="s">
        <v>532</v>
      </c>
      <c r="C206">
        <v>5</v>
      </c>
      <c r="D206" t="s">
        <v>533</v>
      </c>
      <c r="E206" t="s">
        <v>534</v>
      </c>
      <c r="F206">
        <v>4</v>
      </c>
      <c r="G206">
        <f t="shared" si="3"/>
        <v>0.66666666666666674</v>
      </c>
    </row>
    <row r="207" spans="1:7" customFormat="1" hidden="1" x14ac:dyDescent="0.25">
      <c r="A207">
        <v>1210</v>
      </c>
      <c r="B207" t="s">
        <v>535</v>
      </c>
      <c r="C207">
        <v>4</v>
      </c>
      <c r="D207" t="s">
        <v>536</v>
      </c>
      <c r="E207" t="s">
        <v>537</v>
      </c>
      <c r="F207">
        <v>6</v>
      </c>
      <c r="G207">
        <f t="shared" si="3"/>
        <v>0.33333333333333337</v>
      </c>
    </row>
    <row r="208" spans="1:7" customFormat="1" hidden="1" x14ac:dyDescent="0.25">
      <c r="A208">
        <v>1211</v>
      </c>
      <c r="B208" t="s">
        <v>538</v>
      </c>
      <c r="C208">
        <v>19</v>
      </c>
      <c r="D208" t="s">
        <v>539</v>
      </c>
      <c r="E208" t="s">
        <v>540</v>
      </c>
      <c r="F208">
        <v>19</v>
      </c>
      <c r="G208">
        <f t="shared" si="3"/>
        <v>1</v>
      </c>
    </row>
    <row r="209" spans="1:7" customFormat="1" hidden="1" x14ac:dyDescent="0.25">
      <c r="A209">
        <v>1212</v>
      </c>
      <c r="B209" t="s">
        <v>541</v>
      </c>
      <c r="C209">
        <v>3</v>
      </c>
      <c r="D209" t="s">
        <v>295</v>
      </c>
      <c r="E209" t="s">
        <v>542</v>
      </c>
      <c r="F209">
        <v>2.46</v>
      </c>
      <c r="G209">
        <f t="shared" si="3"/>
        <v>0.82</v>
      </c>
    </row>
    <row r="210" spans="1:7" customFormat="1" hidden="1" x14ac:dyDescent="0.25">
      <c r="A210">
        <v>1213</v>
      </c>
      <c r="B210" t="s">
        <v>543</v>
      </c>
      <c r="C210">
        <v>12</v>
      </c>
      <c r="D210" t="s">
        <v>533</v>
      </c>
      <c r="E210" t="s">
        <v>544</v>
      </c>
      <c r="F210">
        <v>11</v>
      </c>
      <c r="G210">
        <f t="shared" si="3"/>
        <v>0.66666666666666674</v>
      </c>
    </row>
    <row r="211" spans="1:7" customFormat="1" hidden="1" x14ac:dyDescent="0.25">
      <c r="A211">
        <v>1214</v>
      </c>
      <c r="B211" t="s">
        <v>545</v>
      </c>
      <c r="C211">
        <v>5</v>
      </c>
      <c r="D211" t="s">
        <v>123</v>
      </c>
      <c r="E211" t="s">
        <v>546</v>
      </c>
      <c r="F211">
        <v>4</v>
      </c>
      <c r="G211">
        <f t="shared" si="3"/>
        <v>0.66666666666666674</v>
      </c>
    </row>
    <row r="212" spans="1:7" customFormat="1" hidden="1" x14ac:dyDescent="0.25">
      <c r="A212">
        <v>1215</v>
      </c>
      <c r="B212" t="s">
        <v>547</v>
      </c>
      <c r="C212">
        <v>8</v>
      </c>
      <c r="D212" t="s">
        <v>146</v>
      </c>
      <c r="E212" t="s">
        <v>548</v>
      </c>
      <c r="F212">
        <v>6</v>
      </c>
      <c r="G212">
        <f t="shared" si="3"/>
        <v>0.33333333333333337</v>
      </c>
    </row>
    <row r="213" spans="1:7" ht="255" x14ac:dyDescent="0.25">
      <c r="A213" s="5">
        <v>1217</v>
      </c>
      <c r="B213" s="5" t="s">
        <v>549</v>
      </c>
      <c r="C213" s="4">
        <v>-12</v>
      </c>
      <c r="D213" s="4" t="s">
        <v>321</v>
      </c>
      <c r="E213" s="4" t="s">
        <v>550</v>
      </c>
      <c r="F213" s="4">
        <v>13</v>
      </c>
      <c r="G213" s="4">
        <f t="shared" si="3"/>
        <v>0</v>
      </c>
    </row>
    <row r="214" spans="1:7" customFormat="1" hidden="1" x14ac:dyDescent="0.25">
      <c r="A214" s="1">
        <v>1218</v>
      </c>
      <c r="B214" s="1" t="s">
        <v>551</v>
      </c>
      <c r="C214">
        <v>13</v>
      </c>
      <c r="D214" t="s">
        <v>552</v>
      </c>
      <c r="E214" t="s">
        <v>553</v>
      </c>
      <c r="F214">
        <v>14</v>
      </c>
      <c r="G214">
        <f t="shared" si="3"/>
        <v>0.66666666666666674</v>
      </c>
    </row>
    <row r="215" spans="1:7" ht="285" x14ac:dyDescent="0.25">
      <c r="A215" s="5">
        <v>1219</v>
      </c>
      <c r="B215" s="5" t="s">
        <v>554</v>
      </c>
      <c r="C215" s="4">
        <v>-14</v>
      </c>
      <c r="D215" s="4" t="s">
        <v>321</v>
      </c>
      <c r="E215" s="4" t="s">
        <v>555</v>
      </c>
      <c r="F215" s="4">
        <v>-3</v>
      </c>
      <c r="G215" s="4">
        <f t="shared" si="3"/>
        <v>0</v>
      </c>
    </row>
    <row r="216" spans="1:7" ht="270" x14ac:dyDescent="0.25">
      <c r="A216" s="5">
        <v>1220</v>
      </c>
      <c r="B216" s="5" t="s">
        <v>556</v>
      </c>
      <c r="C216" s="4">
        <v>7</v>
      </c>
      <c r="D216" s="4" t="s">
        <v>557</v>
      </c>
      <c r="E216" s="4" t="s">
        <v>558</v>
      </c>
      <c r="F216" s="4">
        <v>12</v>
      </c>
      <c r="G216" s="4">
        <f t="shared" si="3"/>
        <v>0</v>
      </c>
    </row>
    <row r="217" spans="1:7" customFormat="1" hidden="1" x14ac:dyDescent="0.25">
      <c r="A217" s="1">
        <v>1221</v>
      </c>
      <c r="B217" s="1" t="s">
        <v>559</v>
      </c>
      <c r="C217">
        <v>0</v>
      </c>
      <c r="D217" t="s">
        <v>295</v>
      </c>
      <c r="E217" t="s">
        <v>560</v>
      </c>
      <c r="F217">
        <v>2</v>
      </c>
      <c r="G217">
        <f t="shared" si="3"/>
        <v>0.33333333333333337</v>
      </c>
    </row>
    <row r="218" spans="1:7" customFormat="1" hidden="1" x14ac:dyDescent="0.25">
      <c r="A218" s="1">
        <v>1222</v>
      </c>
      <c r="B218" s="1" t="s">
        <v>561</v>
      </c>
      <c r="C218">
        <v>8</v>
      </c>
      <c r="E218" t="s">
        <v>562</v>
      </c>
      <c r="F218">
        <v>7</v>
      </c>
      <c r="G218">
        <f t="shared" si="3"/>
        <v>0.66666666666666674</v>
      </c>
    </row>
    <row r="219" spans="1:7" customFormat="1" hidden="1" x14ac:dyDescent="0.25">
      <c r="A219">
        <v>1223</v>
      </c>
      <c r="B219" t="s">
        <v>563</v>
      </c>
      <c r="C219">
        <v>3</v>
      </c>
      <c r="D219" t="s">
        <v>285</v>
      </c>
      <c r="E219" t="s">
        <v>564</v>
      </c>
      <c r="F219">
        <v>1</v>
      </c>
      <c r="G219">
        <f t="shared" si="3"/>
        <v>0.33333333333333337</v>
      </c>
    </row>
    <row r="220" spans="1:7" ht="195" x14ac:dyDescent="0.25">
      <c r="A220" s="4">
        <v>1224</v>
      </c>
      <c r="B220" s="4" t="s">
        <v>565</v>
      </c>
      <c r="C220" s="4">
        <v>-10</v>
      </c>
      <c r="D220" s="4" t="s">
        <v>285</v>
      </c>
      <c r="E220" s="5" t="s">
        <v>566</v>
      </c>
      <c r="F220" s="4">
        <v>-15</v>
      </c>
      <c r="G220" s="4">
        <f t="shared" si="3"/>
        <v>0</v>
      </c>
    </row>
    <row r="221" spans="1:7" customFormat="1" hidden="1" x14ac:dyDescent="0.25">
      <c r="A221">
        <v>1225</v>
      </c>
      <c r="B221" t="s">
        <v>567</v>
      </c>
      <c r="C221">
        <v>1</v>
      </c>
      <c r="D221" t="s">
        <v>568</v>
      </c>
      <c r="E221" t="s">
        <v>569</v>
      </c>
      <c r="F221">
        <v>3</v>
      </c>
      <c r="G221">
        <f t="shared" si="3"/>
        <v>0.33333333333333337</v>
      </c>
    </row>
    <row r="222" spans="1:7" customFormat="1" hidden="1" x14ac:dyDescent="0.25">
      <c r="A222">
        <v>1226</v>
      </c>
      <c r="B222" t="s">
        <v>570</v>
      </c>
      <c r="C222">
        <v>6</v>
      </c>
      <c r="D222" t="s">
        <v>571</v>
      </c>
      <c r="E222" t="s">
        <v>572</v>
      </c>
      <c r="F222">
        <v>6</v>
      </c>
      <c r="G222">
        <f t="shared" si="3"/>
        <v>1</v>
      </c>
    </row>
    <row r="223" spans="1:7" ht="315" x14ac:dyDescent="0.25">
      <c r="A223" s="4">
        <v>1227</v>
      </c>
      <c r="B223" s="4" t="s">
        <v>573</v>
      </c>
      <c r="C223" s="4">
        <v>4</v>
      </c>
      <c r="D223" s="4" t="s">
        <v>574</v>
      </c>
      <c r="E223" s="4" t="s">
        <v>575</v>
      </c>
      <c r="F223" s="4">
        <v>9</v>
      </c>
      <c r="G223" s="4">
        <f t="shared" si="3"/>
        <v>0</v>
      </c>
    </row>
    <row r="224" spans="1:7" customFormat="1" hidden="1" x14ac:dyDescent="0.25">
      <c r="A224">
        <v>1228</v>
      </c>
      <c r="B224" t="s">
        <v>576</v>
      </c>
      <c r="C224">
        <v>20</v>
      </c>
      <c r="D224" t="s">
        <v>574</v>
      </c>
      <c r="E224" t="s">
        <v>577</v>
      </c>
      <c r="F224">
        <v>20</v>
      </c>
      <c r="G224">
        <f t="shared" si="3"/>
        <v>1</v>
      </c>
    </row>
    <row r="225" spans="1:7" ht="409.5" x14ac:dyDescent="0.25">
      <c r="A225" s="4">
        <v>1229</v>
      </c>
      <c r="B225" s="4" t="s">
        <v>578</v>
      </c>
      <c r="C225" s="4">
        <v>11</v>
      </c>
      <c r="D225" s="4" t="s">
        <v>26</v>
      </c>
      <c r="E225" s="4" t="s">
        <v>579</v>
      </c>
      <c r="F225" s="4">
        <v>-1</v>
      </c>
      <c r="G225" s="4">
        <f t="shared" si="3"/>
        <v>0</v>
      </c>
    </row>
    <row r="226" spans="1:7" customFormat="1" hidden="1" x14ac:dyDescent="0.25">
      <c r="A226">
        <v>1230</v>
      </c>
      <c r="B226" t="s">
        <v>580</v>
      </c>
      <c r="C226">
        <v>1</v>
      </c>
      <c r="D226" t="s">
        <v>195</v>
      </c>
      <c r="E226" t="s">
        <v>581</v>
      </c>
      <c r="F226">
        <v>1</v>
      </c>
      <c r="G226">
        <f t="shared" si="3"/>
        <v>1</v>
      </c>
    </row>
    <row r="227" spans="1:7" customFormat="1" hidden="1" x14ac:dyDescent="0.25">
      <c r="A227">
        <v>1231</v>
      </c>
      <c r="B227" t="s">
        <v>582</v>
      </c>
      <c r="C227">
        <v>7</v>
      </c>
      <c r="E227" t="s">
        <v>583</v>
      </c>
      <c r="F227">
        <v>9.1</v>
      </c>
      <c r="G227">
        <f t="shared" si="3"/>
        <v>0.30000000000000016</v>
      </c>
    </row>
    <row r="228" spans="1:7" customFormat="1" hidden="1" x14ac:dyDescent="0.25">
      <c r="A228">
        <v>1232</v>
      </c>
      <c r="B228" t="s">
        <v>584</v>
      </c>
      <c r="C228">
        <v>2</v>
      </c>
      <c r="E228" t="s">
        <v>585</v>
      </c>
      <c r="F228">
        <v>1</v>
      </c>
      <c r="G228">
        <f t="shared" si="3"/>
        <v>0.66666666666666674</v>
      </c>
    </row>
    <row r="229" spans="1:7" ht="255" x14ac:dyDescent="0.25">
      <c r="A229" s="4">
        <v>1233</v>
      </c>
      <c r="B229" s="4" t="s">
        <v>586</v>
      </c>
      <c r="C229" s="4">
        <v>7</v>
      </c>
      <c r="D229" s="4" t="s">
        <v>587</v>
      </c>
      <c r="E229" s="4" t="s">
        <v>588</v>
      </c>
      <c r="F229" s="4">
        <v>24</v>
      </c>
      <c r="G229" s="4">
        <f t="shared" si="3"/>
        <v>0</v>
      </c>
    </row>
    <row r="230" spans="1:7" customFormat="1" hidden="1" x14ac:dyDescent="0.25">
      <c r="A230">
        <v>1234</v>
      </c>
      <c r="B230" t="s">
        <v>589</v>
      </c>
      <c r="C230">
        <v>2</v>
      </c>
      <c r="D230" t="s">
        <v>146</v>
      </c>
      <c r="E230" t="s">
        <v>590</v>
      </c>
      <c r="F230">
        <v>4</v>
      </c>
      <c r="G230">
        <f t="shared" si="3"/>
        <v>0.33333333333333337</v>
      </c>
    </row>
    <row r="231" spans="1:7" customFormat="1" hidden="1" x14ac:dyDescent="0.25">
      <c r="A231">
        <v>1235</v>
      </c>
      <c r="B231" t="s">
        <v>591</v>
      </c>
      <c r="C231">
        <v>2</v>
      </c>
      <c r="D231" t="s">
        <v>414</v>
      </c>
      <c r="E231" t="s">
        <v>592</v>
      </c>
      <c r="F231">
        <v>2</v>
      </c>
      <c r="G231">
        <f t="shared" si="3"/>
        <v>1</v>
      </c>
    </row>
    <row r="232" spans="1:7" customFormat="1" hidden="1" x14ac:dyDescent="0.25">
      <c r="A232">
        <v>1236</v>
      </c>
      <c r="B232" t="s">
        <v>591</v>
      </c>
      <c r="C232">
        <v>2</v>
      </c>
      <c r="D232" t="s">
        <v>414</v>
      </c>
      <c r="E232" t="s">
        <v>593</v>
      </c>
      <c r="F232">
        <v>2</v>
      </c>
      <c r="G232">
        <f t="shared" si="3"/>
        <v>1</v>
      </c>
    </row>
    <row r="233" spans="1:7" customFormat="1" hidden="1" x14ac:dyDescent="0.25">
      <c r="A233">
        <v>1237</v>
      </c>
      <c r="B233" t="s">
        <v>594</v>
      </c>
      <c r="C233">
        <v>-24</v>
      </c>
      <c r="D233" t="s">
        <v>595</v>
      </c>
      <c r="E233" s="3" t="s">
        <v>596</v>
      </c>
      <c r="F233">
        <v>-26</v>
      </c>
      <c r="G233">
        <f t="shared" si="3"/>
        <v>0.33333333333333337</v>
      </c>
    </row>
    <row r="234" spans="1:7" customFormat="1" hidden="1" x14ac:dyDescent="0.25">
      <c r="A234">
        <v>1238</v>
      </c>
      <c r="B234" t="s">
        <v>597</v>
      </c>
      <c r="C234">
        <v>2</v>
      </c>
      <c r="D234" t="s">
        <v>598</v>
      </c>
      <c r="E234" t="s">
        <v>599</v>
      </c>
      <c r="F234">
        <v>1</v>
      </c>
      <c r="G234">
        <f t="shared" si="3"/>
        <v>0.66666666666666674</v>
      </c>
    </row>
    <row r="235" spans="1:7" customFormat="1" hidden="1" x14ac:dyDescent="0.25">
      <c r="A235">
        <v>1239</v>
      </c>
      <c r="B235" t="s">
        <v>600</v>
      </c>
      <c r="C235">
        <v>4</v>
      </c>
      <c r="E235" t="s">
        <v>601</v>
      </c>
      <c r="F235">
        <v>4.2949999999999999</v>
      </c>
      <c r="G235">
        <f t="shared" si="3"/>
        <v>0.90166666666666673</v>
      </c>
    </row>
    <row r="236" spans="1:7" customFormat="1" hidden="1" x14ac:dyDescent="0.25">
      <c r="A236">
        <v>1240</v>
      </c>
      <c r="B236" t="s">
        <v>602</v>
      </c>
      <c r="C236">
        <v>10</v>
      </c>
      <c r="D236" t="s">
        <v>128</v>
      </c>
      <c r="E236" t="s">
        <v>603</v>
      </c>
      <c r="F236">
        <v>10.23</v>
      </c>
      <c r="G236">
        <f t="shared" si="3"/>
        <v>0.92333333333333323</v>
      </c>
    </row>
    <row r="237" spans="1:7" customFormat="1" hidden="1" x14ac:dyDescent="0.25">
      <c r="A237">
        <v>1241</v>
      </c>
      <c r="B237" t="s">
        <v>604</v>
      </c>
      <c r="C237">
        <v>4</v>
      </c>
      <c r="D237" t="s">
        <v>605</v>
      </c>
      <c r="E237" t="s">
        <v>606</v>
      </c>
      <c r="F237">
        <v>4</v>
      </c>
      <c r="G237">
        <f t="shared" si="3"/>
        <v>1</v>
      </c>
    </row>
    <row r="238" spans="1:7" customFormat="1" hidden="1" x14ac:dyDescent="0.25">
      <c r="A238">
        <v>1242</v>
      </c>
      <c r="B238" t="s">
        <v>607</v>
      </c>
      <c r="C238">
        <v>5</v>
      </c>
      <c r="D238" t="s">
        <v>210</v>
      </c>
      <c r="E238" t="s">
        <v>608</v>
      </c>
      <c r="F238">
        <v>4</v>
      </c>
      <c r="G238">
        <f t="shared" si="3"/>
        <v>0.66666666666666674</v>
      </c>
    </row>
    <row r="239" spans="1:7" customFormat="1" hidden="1" x14ac:dyDescent="0.25">
      <c r="A239">
        <v>1243</v>
      </c>
      <c r="B239" t="s">
        <v>609</v>
      </c>
      <c r="C239">
        <v>3</v>
      </c>
      <c r="D239" t="s">
        <v>128</v>
      </c>
      <c r="E239" t="s">
        <v>610</v>
      </c>
      <c r="F239">
        <v>3</v>
      </c>
      <c r="G239">
        <f t="shared" si="3"/>
        <v>1</v>
      </c>
    </row>
    <row r="240" spans="1:7" customFormat="1" hidden="1" x14ac:dyDescent="0.25">
      <c r="A240">
        <v>1244</v>
      </c>
      <c r="B240" t="s">
        <v>611</v>
      </c>
      <c r="C240">
        <v>3</v>
      </c>
      <c r="D240" t="s">
        <v>612</v>
      </c>
      <c r="E240" t="s">
        <v>613</v>
      </c>
      <c r="F240">
        <v>3</v>
      </c>
      <c r="G240">
        <f t="shared" si="3"/>
        <v>1</v>
      </c>
    </row>
    <row r="241" spans="1:7" ht="345" x14ac:dyDescent="0.25">
      <c r="A241" s="4">
        <v>1245</v>
      </c>
      <c r="B241" s="4" t="s">
        <v>614</v>
      </c>
      <c r="C241" s="4">
        <v>2</v>
      </c>
      <c r="D241" s="4" t="s">
        <v>615</v>
      </c>
      <c r="E241" s="5" t="s">
        <v>616</v>
      </c>
      <c r="F241" s="4">
        <v>7</v>
      </c>
      <c r="G241" s="4">
        <f t="shared" si="3"/>
        <v>0</v>
      </c>
    </row>
    <row r="242" spans="1:7" customFormat="1" hidden="1" x14ac:dyDescent="0.25">
      <c r="A242">
        <v>1246</v>
      </c>
      <c r="B242" t="s">
        <v>617</v>
      </c>
      <c r="C242">
        <v>5</v>
      </c>
      <c r="D242" t="s">
        <v>528</v>
      </c>
      <c r="E242" t="s">
        <v>618</v>
      </c>
      <c r="F242">
        <v>5</v>
      </c>
      <c r="G242">
        <f t="shared" si="3"/>
        <v>1</v>
      </c>
    </row>
    <row r="243" spans="1:7" customFormat="1" hidden="1" x14ac:dyDescent="0.25">
      <c r="A243">
        <v>1247</v>
      </c>
      <c r="B243" t="s">
        <v>619</v>
      </c>
      <c r="C243">
        <v>10</v>
      </c>
      <c r="D243" t="s">
        <v>388</v>
      </c>
      <c r="E243" t="s">
        <v>620</v>
      </c>
      <c r="F243">
        <v>10</v>
      </c>
      <c r="G243">
        <f t="shared" si="3"/>
        <v>1</v>
      </c>
    </row>
    <row r="244" spans="1:7" customFormat="1" hidden="1" x14ac:dyDescent="0.25">
      <c r="A244">
        <v>1250</v>
      </c>
      <c r="B244" t="s">
        <v>621</v>
      </c>
      <c r="C244">
        <v>3</v>
      </c>
      <c r="D244" t="s">
        <v>273</v>
      </c>
      <c r="E244" t="s">
        <v>622</v>
      </c>
      <c r="F244">
        <v>3</v>
      </c>
      <c r="G244">
        <f t="shared" si="3"/>
        <v>1</v>
      </c>
    </row>
    <row r="245" spans="1:7" ht="195" x14ac:dyDescent="0.25">
      <c r="A245" s="4">
        <v>1251</v>
      </c>
      <c r="B245" s="4" t="s">
        <v>623</v>
      </c>
      <c r="C245" s="4">
        <v>26</v>
      </c>
      <c r="D245" s="4" t="s">
        <v>568</v>
      </c>
      <c r="E245" s="4" t="s">
        <v>624</v>
      </c>
      <c r="F245" s="4">
        <v>23</v>
      </c>
      <c r="G245" s="4">
        <f t="shared" si="3"/>
        <v>0</v>
      </c>
    </row>
    <row r="246" spans="1:7" ht="270" x14ac:dyDescent="0.25">
      <c r="A246" s="4">
        <v>1253</v>
      </c>
      <c r="B246" s="4" t="s">
        <v>625</v>
      </c>
      <c r="C246" s="4">
        <v>-6</v>
      </c>
      <c r="D246" s="4" t="s">
        <v>626</v>
      </c>
      <c r="E246" s="5" t="s">
        <v>627</v>
      </c>
      <c r="F246" s="4">
        <v>1</v>
      </c>
      <c r="G246" s="4">
        <f t="shared" si="3"/>
        <v>0</v>
      </c>
    </row>
    <row r="247" spans="1:7" customFormat="1" hidden="1" x14ac:dyDescent="0.25">
      <c r="A247">
        <v>1254</v>
      </c>
      <c r="B247" t="s">
        <v>628</v>
      </c>
      <c r="C247">
        <v>25</v>
      </c>
      <c r="D247" t="s">
        <v>629</v>
      </c>
      <c r="E247" t="s">
        <v>630</v>
      </c>
      <c r="F247">
        <v>24</v>
      </c>
      <c r="G247">
        <f t="shared" si="3"/>
        <v>0.66666666666666674</v>
      </c>
    </row>
    <row r="248" spans="1:7" customFormat="1" hidden="1" x14ac:dyDescent="0.25">
      <c r="A248">
        <v>1255</v>
      </c>
      <c r="B248" t="s">
        <v>631</v>
      </c>
      <c r="C248">
        <v>7</v>
      </c>
      <c r="D248" t="s">
        <v>23</v>
      </c>
      <c r="E248" t="s">
        <v>632</v>
      </c>
      <c r="F248">
        <v>6</v>
      </c>
      <c r="G248">
        <f t="shared" si="3"/>
        <v>0.66666666666666674</v>
      </c>
    </row>
    <row r="249" spans="1:7" customFormat="1" hidden="1" x14ac:dyDescent="0.25">
      <c r="A249">
        <v>1257</v>
      </c>
      <c r="B249" t="s">
        <v>633</v>
      </c>
      <c r="C249">
        <v>4</v>
      </c>
      <c r="D249" t="s">
        <v>634</v>
      </c>
      <c r="E249" t="s">
        <v>635</v>
      </c>
      <c r="F249">
        <v>2</v>
      </c>
      <c r="G249">
        <f t="shared" si="3"/>
        <v>0.33333333333333337</v>
      </c>
    </row>
    <row r="250" spans="1:7" customFormat="1" hidden="1" x14ac:dyDescent="0.25">
      <c r="A250">
        <v>1258</v>
      </c>
      <c r="B250" t="s">
        <v>636</v>
      </c>
      <c r="C250">
        <v>7</v>
      </c>
      <c r="D250" t="s">
        <v>140</v>
      </c>
      <c r="E250" t="s">
        <v>637</v>
      </c>
      <c r="F250">
        <v>4.74</v>
      </c>
      <c r="G250">
        <f t="shared" si="3"/>
        <v>0.2466666666666667</v>
      </c>
    </row>
    <row r="251" spans="1:7" ht="180" x14ac:dyDescent="0.25">
      <c r="A251" s="6">
        <v>1259</v>
      </c>
      <c r="B251" s="6" t="s">
        <v>638</v>
      </c>
      <c r="C251" s="6">
        <v>17</v>
      </c>
      <c r="D251" s="4" t="s">
        <v>32</v>
      </c>
      <c r="E251" s="4" t="s">
        <v>639</v>
      </c>
      <c r="F251" s="4">
        <v>23</v>
      </c>
      <c r="G251" s="4">
        <f t="shared" si="3"/>
        <v>0</v>
      </c>
    </row>
    <row r="252" spans="1:7" customFormat="1" hidden="1" x14ac:dyDescent="0.25">
      <c r="A252">
        <v>1260</v>
      </c>
      <c r="B252" t="s">
        <v>640</v>
      </c>
      <c r="C252">
        <v>-9</v>
      </c>
      <c r="D252" t="s">
        <v>641</v>
      </c>
      <c r="E252" t="s">
        <v>642</v>
      </c>
      <c r="F252">
        <v>-8</v>
      </c>
      <c r="G252">
        <f t="shared" si="3"/>
        <v>0.66666666666666674</v>
      </c>
    </row>
    <row r="253" spans="1:7" customFormat="1" hidden="1" x14ac:dyDescent="0.25">
      <c r="A253">
        <v>1261</v>
      </c>
      <c r="B253" t="s">
        <v>643</v>
      </c>
      <c r="C253">
        <v>9</v>
      </c>
      <c r="D253" t="s">
        <v>644</v>
      </c>
      <c r="E253" t="s">
        <v>645</v>
      </c>
      <c r="F253">
        <v>9</v>
      </c>
      <c r="G253">
        <f t="shared" si="3"/>
        <v>1</v>
      </c>
    </row>
    <row r="254" spans="1:7" ht="180" x14ac:dyDescent="0.25">
      <c r="A254" s="4">
        <v>1262</v>
      </c>
      <c r="B254" s="4" t="s">
        <v>646</v>
      </c>
      <c r="C254" s="4">
        <v>9</v>
      </c>
      <c r="D254" s="4" t="s">
        <v>321</v>
      </c>
      <c r="E254" s="4" t="s">
        <v>647</v>
      </c>
      <c r="F254" s="4">
        <v>12</v>
      </c>
      <c r="G254" s="4">
        <f t="shared" si="3"/>
        <v>0</v>
      </c>
    </row>
    <row r="255" spans="1:7" customFormat="1" hidden="1" x14ac:dyDescent="0.25">
      <c r="A255">
        <v>1263</v>
      </c>
      <c r="B255" t="s">
        <v>648</v>
      </c>
      <c r="C255">
        <v>3</v>
      </c>
      <c r="D255" t="s">
        <v>517</v>
      </c>
      <c r="E255" t="s">
        <v>649</v>
      </c>
      <c r="F255">
        <v>3</v>
      </c>
      <c r="G255">
        <f t="shared" si="3"/>
        <v>1</v>
      </c>
    </row>
    <row r="256" spans="1:7" ht="409.5" x14ac:dyDescent="0.25">
      <c r="A256" s="4">
        <v>1264</v>
      </c>
      <c r="B256" s="4" t="s">
        <v>650</v>
      </c>
      <c r="C256" s="4">
        <v>-35</v>
      </c>
      <c r="E256" s="4" t="s">
        <v>651</v>
      </c>
      <c r="F256" s="4">
        <v>-31</v>
      </c>
      <c r="G256" s="4">
        <f t="shared" si="3"/>
        <v>0</v>
      </c>
    </row>
    <row r="257" spans="1:8" customFormat="1" hidden="1" x14ac:dyDescent="0.25">
      <c r="A257">
        <v>1265</v>
      </c>
      <c r="B257" t="s">
        <v>652</v>
      </c>
      <c r="C257">
        <v>-6</v>
      </c>
      <c r="D257" t="s">
        <v>653</v>
      </c>
      <c r="E257" t="s">
        <v>654</v>
      </c>
      <c r="F257">
        <v>-5</v>
      </c>
      <c r="G257">
        <f t="shared" si="3"/>
        <v>0.66666666666666674</v>
      </c>
    </row>
    <row r="258" spans="1:8" customFormat="1" hidden="1" x14ac:dyDescent="0.25">
      <c r="A258">
        <v>1266</v>
      </c>
      <c r="B258" t="s">
        <v>655</v>
      </c>
      <c r="C258">
        <v>13</v>
      </c>
      <c r="E258" t="s">
        <v>656</v>
      </c>
      <c r="F258">
        <v>12.7</v>
      </c>
      <c r="G258">
        <f t="shared" si="3"/>
        <v>0.8999999999999998</v>
      </c>
    </row>
    <row r="259" spans="1:8" ht="180" x14ac:dyDescent="0.25">
      <c r="A259" s="4">
        <v>1267</v>
      </c>
      <c r="B259" s="4" t="s">
        <v>657</v>
      </c>
      <c r="C259" s="4">
        <v>24</v>
      </c>
      <c r="D259" s="4" t="s">
        <v>658</v>
      </c>
      <c r="E259" s="4" t="s">
        <v>659</v>
      </c>
      <c r="F259" s="4">
        <v>-1</v>
      </c>
      <c r="G259" s="4">
        <f t="shared" ref="G259:G269" si="4">MAX(0, 1-ABS((F259-$C259))/3)</f>
        <v>0</v>
      </c>
    </row>
    <row r="260" spans="1:8" ht="240" x14ac:dyDescent="0.25">
      <c r="A260" s="4">
        <v>1268</v>
      </c>
      <c r="B260" s="4" t="s">
        <v>660</v>
      </c>
      <c r="C260" s="4">
        <v>25</v>
      </c>
      <c r="D260" s="4" t="s">
        <v>661</v>
      </c>
      <c r="E260" s="4" t="s">
        <v>662</v>
      </c>
      <c r="F260" s="4">
        <v>18</v>
      </c>
      <c r="G260" s="4">
        <f t="shared" si="4"/>
        <v>0</v>
      </c>
    </row>
    <row r="261" spans="1:8" customFormat="1" hidden="1" x14ac:dyDescent="0.25">
      <c r="A261">
        <v>1269</v>
      </c>
      <c r="B261" t="s">
        <v>663</v>
      </c>
      <c r="C261">
        <v>24</v>
      </c>
      <c r="D261" t="s">
        <v>32</v>
      </c>
      <c r="E261" t="s">
        <v>664</v>
      </c>
      <c r="F261">
        <v>25</v>
      </c>
      <c r="G261">
        <f t="shared" si="4"/>
        <v>0.66666666666666674</v>
      </c>
    </row>
    <row r="262" spans="1:8" customFormat="1" hidden="1" x14ac:dyDescent="0.25">
      <c r="A262">
        <v>1270</v>
      </c>
      <c r="B262" t="s">
        <v>665</v>
      </c>
      <c r="C262">
        <v>-32</v>
      </c>
      <c r="D262" t="s">
        <v>666</v>
      </c>
      <c r="E262" t="s">
        <v>667</v>
      </c>
      <c r="F262">
        <v>-34</v>
      </c>
      <c r="G262">
        <f t="shared" si="4"/>
        <v>0.33333333333333337</v>
      </c>
    </row>
    <row r="263" spans="1:8" customFormat="1" hidden="1" x14ac:dyDescent="0.25">
      <c r="A263">
        <v>1271</v>
      </c>
      <c r="B263" t="s">
        <v>668</v>
      </c>
      <c r="C263">
        <v>12</v>
      </c>
      <c r="D263" t="s">
        <v>669</v>
      </c>
      <c r="E263" t="s">
        <v>670</v>
      </c>
      <c r="F263">
        <v>13</v>
      </c>
      <c r="G263">
        <f t="shared" si="4"/>
        <v>0.66666666666666674</v>
      </c>
    </row>
    <row r="264" spans="1:8" ht="300" x14ac:dyDescent="0.25">
      <c r="A264" s="4">
        <v>1272</v>
      </c>
      <c r="B264" s="4" t="s">
        <v>671</v>
      </c>
      <c r="C264" s="4">
        <v>-25</v>
      </c>
      <c r="D264" s="4" t="s">
        <v>672</v>
      </c>
      <c r="E264" s="5" t="s">
        <v>673</v>
      </c>
      <c r="F264" s="4">
        <v>-8</v>
      </c>
      <c r="G264" s="4">
        <f t="shared" si="4"/>
        <v>0</v>
      </c>
    </row>
    <row r="265" spans="1:8" customFormat="1" hidden="1" x14ac:dyDescent="0.25">
      <c r="A265">
        <v>1273</v>
      </c>
      <c r="B265" t="s">
        <v>674</v>
      </c>
      <c r="C265">
        <v>3</v>
      </c>
      <c r="E265" t="s">
        <v>675</v>
      </c>
      <c r="F265">
        <v>3</v>
      </c>
      <c r="G265">
        <f t="shared" si="4"/>
        <v>1</v>
      </c>
    </row>
    <row r="266" spans="1:8" ht="409.5" x14ac:dyDescent="0.25">
      <c r="A266" s="4">
        <v>1274</v>
      </c>
      <c r="B266" s="4" t="s">
        <v>676</v>
      </c>
      <c r="C266" s="4">
        <v>5</v>
      </c>
      <c r="D266" s="4" t="s">
        <v>677</v>
      </c>
      <c r="E266" s="4" t="s">
        <v>678</v>
      </c>
      <c r="F266" s="4">
        <v>9</v>
      </c>
      <c r="G266" s="4">
        <f t="shared" si="4"/>
        <v>0</v>
      </c>
    </row>
    <row r="267" spans="1:8" ht="285" x14ac:dyDescent="0.25">
      <c r="A267" s="4">
        <v>1275</v>
      </c>
      <c r="B267" s="4" t="s">
        <v>679</v>
      </c>
      <c r="C267" s="4">
        <v>13</v>
      </c>
      <c r="D267" s="4" t="s">
        <v>276</v>
      </c>
      <c r="E267" s="4" t="s">
        <v>680</v>
      </c>
      <c r="F267" s="4">
        <v>8</v>
      </c>
      <c r="G267" s="4">
        <f t="shared" si="4"/>
        <v>0</v>
      </c>
    </row>
    <row r="268" spans="1:8" ht="270" x14ac:dyDescent="0.25">
      <c r="A268" s="4">
        <v>1276</v>
      </c>
      <c r="B268" s="4" t="s">
        <v>681</v>
      </c>
      <c r="C268" s="4">
        <v>1</v>
      </c>
      <c r="D268" s="4" t="s">
        <v>682</v>
      </c>
      <c r="E268" s="5" t="s">
        <v>683</v>
      </c>
      <c r="F268" s="4">
        <v>6</v>
      </c>
      <c r="G268" s="4">
        <f t="shared" si="4"/>
        <v>0</v>
      </c>
    </row>
    <row r="269" spans="1:8" customFormat="1" hidden="1" x14ac:dyDescent="0.25">
      <c r="A269">
        <v>1277</v>
      </c>
      <c r="B269" t="s">
        <v>684</v>
      </c>
      <c r="C269">
        <v>16</v>
      </c>
      <c r="D269" t="s">
        <v>528</v>
      </c>
      <c r="E269" t="s">
        <v>685</v>
      </c>
      <c r="F269">
        <v>16</v>
      </c>
      <c r="G269">
        <f t="shared" si="4"/>
        <v>1</v>
      </c>
    </row>
    <row r="270" spans="1:8" x14ac:dyDescent="0.25">
      <c r="F270" s="4" t="s">
        <v>688</v>
      </c>
      <c r="G270" s="7" cm="1">
        <f t="array" ref="G270">AVERAGE(IF(ISERROR(G2:G269),0,G2:G269))</f>
        <v>0.64122014925373161</v>
      </c>
      <c r="H270" s="7"/>
    </row>
    <row r="271" spans="1:8" x14ac:dyDescent="0.25">
      <c r="F271" s="4" t="s">
        <v>689</v>
      </c>
      <c r="G271" s="4">
        <f>1-(COUNTIF(G2:G269, "=#VALUE!"))/COUNT(C2:C269)</f>
        <v>1</v>
      </c>
    </row>
  </sheetData>
  <pageMargins left="0.7" right="0.7" top="0.75" bottom="0.75" header="0.3" footer="0.3"/>
  <pageSetup paperSize="9"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est_out_prompt_1_20230531-14513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王天啸</dc:creator>
  <cp:lastModifiedBy>王天啸</cp:lastModifiedBy>
  <dcterms:created xsi:type="dcterms:W3CDTF">2023-05-31T15:12:53Z</dcterms:created>
  <dcterms:modified xsi:type="dcterms:W3CDTF">2023-06-07T14:30:39Z</dcterms:modified>
</cp:coreProperties>
</file>