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다운로드 파일 임시 백업 2\"/>
    </mc:Choice>
  </mc:AlternateContent>
  <xr:revisionPtr revIDLastSave="0" documentId="13_ncr:1_{1559DB21-EDCC-40F7-8F6C-94F7316589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G36" i="1"/>
  <c r="G38" i="1"/>
  <c r="G34" i="1"/>
  <c r="G35" i="1"/>
  <c r="G33" i="1"/>
  <c r="G29" i="1"/>
  <c r="G30" i="1"/>
  <c r="G28" i="1"/>
  <c r="G25" i="1"/>
  <c r="G26" i="1"/>
  <c r="G27" i="1"/>
  <c r="G24" i="1"/>
  <c r="G22" i="1"/>
  <c r="G23" i="1"/>
  <c r="G31" i="1"/>
  <c r="G20" i="1"/>
  <c r="G21" i="1"/>
  <c r="G19" i="1"/>
  <c r="G16" i="1"/>
  <c r="G17" i="1"/>
  <c r="G15" i="1"/>
  <c r="G14" i="1"/>
  <c r="G13" i="1"/>
  <c r="G12" i="1"/>
</calcChain>
</file>

<file path=xl/sharedStrings.xml><?xml version="1.0" encoding="utf-8"?>
<sst xmlns="http://schemas.openxmlformats.org/spreadsheetml/2006/main" count="220" uniqueCount="93">
  <si>
    <t>프로젝트 이름</t>
  </si>
  <si>
    <t>프로젝트 관리자</t>
  </si>
  <si>
    <t>날짜</t>
  </si>
  <si>
    <t>1.1.1</t>
  </si>
  <si>
    <r>
      <t>8</t>
    </r>
    <r>
      <rPr>
        <sz val="10"/>
        <color rgb="FF999999"/>
        <rFont val="Arial Unicode MS"/>
        <family val="2"/>
      </rPr>
      <t>팀</t>
    </r>
    <phoneticPr fontId="25" type="noConversion"/>
  </si>
  <si>
    <t>심민기</t>
    <phoneticPr fontId="25" type="noConversion"/>
  </si>
  <si>
    <t>학교명</t>
    <phoneticPr fontId="25" type="noConversion"/>
  </si>
  <si>
    <t>Gantt Chart</t>
    <phoneticPr fontId="25" type="noConversion"/>
  </si>
  <si>
    <t>경북대학교</t>
    <phoneticPr fontId="25" type="noConversion"/>
  </si>
  <si>
    <t>프로젝트 준비</t>
    <phoneticPr fontId="25" type="noConversion"/>
  </si>
  <si>
    <t>프로젝트 필요 기능 조사</t>
    <phoneticPr fontId="25" type="noConversion"/>
  </si>
  <si>
    <t>데이터 셋 분석</t>
    <phoneticPr fontId="25" type="noConversion"/>
  </si>
  <si>
    <t>1.3.1</t>
    <phoneticPr fontId="25" type="noConversion"/>
  </si>
  <si>
    <t>완성된 모델로 테스트 파일 생성</t>
    <phoneticPr fontId="25" type="noConversion"/>
  </si>
  <si>
    <r>
      <t xml:space="preserve">WBS </t>
    </r>
    <r>
      <rPr>
        <b/>
        <sz val="8"/>
        <color rgb="FF000000"/>
        <rFont val="Roboto"/>
      </rPr>
      <t>번호</t>
    </r>
  </si>
  <si>
    <r>
      <rPr>
        <b/>
        <sz val="8"/>
        <color rgb="FF000000"/>
        <rFont val="Roboto"/>
      </rPr>
      <t>작업</t>
    </r>
    <r>
      <rPr>
        <b/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Roboto"/>
      </rPr>
      <t>제목</t>
    </r>
  </si>
  <si>
    <r>
      <rPr>
        <b/>
        <sz val="8"/>
        <color rgb="FF000000"/>
        <rFont val="Roboto"/>
      </rPr>
      <t>시작일</t>
    </r>
  </si>
  <si>
    <r>
      <rPr>
        <b/>
        <sz val="8"/>
        <color rgb="FF000000"/>
        <rFont val="Roboto"/>
      </rPr>
      <t>마감일</t>
    </r>
  </si>
  <si>
    <r>
      <rPr>
        <b/>
        <sz val="8"/>
        <color rgb="FF000000"/>
        <rFont val="Roboto"/>
      </rPr>
      <t>기간</t>
    </r>
  </si>
  <si>
    <r>
      <rPr>
        <b/>
        <sz val="8"/>
        <color rgb="FF000000"/>
        <rFont val="Roboto"/>
      </rPr>
      <t>작업</t>
    </r>
    <r>
      <rPr>
        <b/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Roboto"/>
      </rPr>
      <t>완료</t>
    </r>
    <r>
      <rPr>
        <b/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Roboto"/>
      </rPr>
      <t>비율</t>
    </r>
  </si>
  <si>
    <r>
      <rPr>
        <b/>
        <sz val="9"/>
        <color rgb="FF000000"/>
        <rFont val="Roboto"/>
      </rPr>
      <t>월</t>
    </r>
  </si>
  <si>
    <r>
      <rPr>
        <b/>
        <sz val="9"/>
        <color rgb="FF000000"/>
        <rFont val="Roboto"/>
      </rPr>
      <t>화</t>
    </r>
  </si>
  <si>
    <r>
      <rPr>
        <b/>
        <sz val="9"/>
        <color rgb="FF000000"/>
        <rFont val="Roboto"/>
      </rPr>
      <t>수</t>
    </r>
  </si>
  <si>
    <r>
      <rPr>
        <b/>
        <sz val="9"/>
        <color rgb="FF000000"/>
        <rFont val="Roboto"/>
      </rPr>
      <t>목</t>
    </r>
  </si>
  <si>
    <r>
      <rPr>
        <b/>
        <sz val="9"/>
        <color rgb="FF000000"/>
        <rFont val="Roboto"/>
      </rPr>
      <t>금</t>
    </r>
  </si>
  <si>
    <r>
      <rPr>
        <sz val="10"/>
        <color rgb="FF434343"/>
        <rFont val="바탕"/>
        <family val="1"/>
        <charset val="129"/>
      </rPr>
      <t>심민기</t>
    </r>
    <phoneticPr fontId="25" type="noConversion"/>
  </si>
  <si>
    <t>1.3.2</t>
    <phoneticPr fontId="25" type="noConversion"/>
  </si>
  <si>
    <t>학습 모델 결정</t>
    <phoneticPr fontId="25" type="noConversion"/>
  </si>
  <si>
    <t>개발 시작 및 문제점 보완</t>
    <phoneticPr fontId="25" type="noConversion"/>
  </si>
  <si>
    <t>프로젝트 관련 API 조사</t>
    <phoneticPr fontId="25" type="noConversion"/>
  </si>
  <si>
    <t>추가 개발 및 알파 테스트</t>
    <phoneticPr fontId="25" type="noConversion"/>
  </si>
  <si>
    <t>프로젝트 마무리/모니터링</t>
    <phoneticPr fontId="25" type="noConversion"/>
  </si>
  <si>
    <t>Spring MVC Controller 개발</t>
    <phoneticPr fontId="25" type="noConversion"/>
  </si>
  <si>
    <t>김천구</t>
    <phoneticPr fontId="25" type="noConversion"/>
  </si>
  <si>
    <t>☞</t>
  </si>
  <si>
    <t>☞</t>
    <phoneticPr fontId="25" type="noConversion"/>
  </si>
  <si>
    <t>Drag&amp;Drop 미들웨어 연결</t>
    <phoneticPr fontId="25" type="noConversion"/>
  </si>
  <si>
    <t>PDF 텍스트 추출</t>
  </si>
  <si>
    <t>자바 환경 파이썬 실행 명령 구현</t>
    <phoneticPr fontId="25" type="noConversion"/>
  </si>
  <si>
    <t>파이썬 결과 반환 테스트</t>
    <phoneticPr fontId="25" type="noConversion"/>
  </si>
  <si>
    <t>결과 텍스트 PDF 다운로드 구현</t>
    <phoneticPr fontId="25" type="noConversion"/>
  </si>
  <si>
    <t>Python AI 연동 및 리스크 분석</t>
    <phoneticPr fontId="25" type="noConversion"/>
  </si>
  <si>
    <t>PDF Drag &amp; DROP 구현</t>
    <phoneticPr fontId="25" type="noConversion"/>
  </si>
  <si>
    <t>웹 TEXT 및 PDF 입력 웹 페이지 구현</t>
    <phoneticPr fontId="25" type="noConversion"/>
  </si>
  <si>
    <t>웹 요약 결과 페이지 구현</t>
    <phoneticPr fontId="25" type="noConversion"/>
  </si>
  <si>
    <r>
      <t>1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(3/2~)</t>
    </r>
    <phoneticPr fontId="25" type="noConversion"/>
  </si>
  <si>
    <t>Spire PDF Free API 분석 &amp; 연동</t>
    <phoneticPr fontId="25" type="noConversion"/>
  </si>
  <si>
    <t>모델 학습</t>
    <phoneticPr fontId="25" type="noConversion"/>
  </si>
  <si>
    <t>이동훈,박종민</t>
    <phoneticPr fontId="25" type="noConversion"/>
  </si>
  <si>
    <r>
      <rPr>
        <sz val="10"/>
        <color rgb="FF434343"/>
        <rFont val="바탕"/>
        <family val="1"/>
        <charset val="129"/>
      </rPr>
      <t>심민기</t>
    </r>
    <r>
      <rPr>
        <sz val="10"/>
        <color rgb="FF434343"/>
        <rFont val="Arial Unicode MS"/>
        <family val="2"/>
      </rPr>
      <t>,김천구</t>
    </r>
    <phoneticPr fontId="25" type="noConversion"/>
  </si>
  <si>
    <r>
      <rPr>
        <sz val="10"/>
        <color rgb="FF434343"/>
        <rFont val="바탕"/>
        <family val="1"/>
        <charset val="129"/>
      </rPr>
      <t>심민기</t>
    </r>
    <r>
      <rPr>
        <sz val="10"/>
        <color rgb="FF434343"/>
        <rFont val="Arial Unicode MS"/>
        <family val="1"/>
      </rPr>
      <t>,</t>
    </r>
    <r>
      <rPr>
        <sz val="10"/>
        <color rgb="FF434343"/>
        <rFont val="돋움"/>
        <family val="1"/>
        <charset val="129"/>
      </rPr>
      <t>김천구</t>
    </r>
    <phoneticPr fontId="25" type="noConversion"/>
  </si>
  <si>
    <t>2.4.1</t>
    <phoneticPr fontId="25" type="noConversion"/>
  </si>
  <si>
    <t>2.4.2</t>
    <phoneticPr fontId="25" type="noConversion"/>
  </si>
  <si>
    <t>2.4.3</t>
    <phoneticPr fontId="25" type="noConversion"/>
  </si>
  <si>
    <t>2.5.1</t>
    <phoneticPr fontId="25" type="noConversion"/>
  </si>
  <si>
    <t>김천구,심민기</t>
    <phoneticPr fontId="25" type="noConversion"/>
  </si>
  <si>
    <t>학습 검증 및 테스트 출력</t>
    <phoneticPr fontId="25" type="noConversion"/>
  </si>
  <si>
    <t xml:space="preserve">1차 테스트 배포 </t>
    <phoneticPr fontId="25" type="noConversion"/>
  </si>
  <si>
    <t>피드백 후 추가 개발 사항 파악</t>
    <phoneticPr fontId="25" type="noConversion"/>
  </si>
  <si>
    <t>데이터 전처리</t>
    <phoneticPr fontId="25" type="noConversion"/>
  </si>
  <si>
    <t>실제 서비스 배포 및 베타 테스트</t>
    <phoneticPr fontId="25" type="noConversion"/>
  </si>
  <si>
    <t>2.7.1</t>
    <phoneticPr fontId="25" type="noConversion"/>
  </si>
  <si>
    <t>2.7.2</t>
    <phoneticPr fontId="25" type="noConversion"/>
  </si>
  <si>
    <r>
      <rPr>
        <b/>
        <sz val="8"/>
        <color rgb="FF000000"/>
        <rFont val="바탕"/>
        <family val="1"/>
        <charset val="129"/>
      </rPr>
      <t>작업</t>
    </r>
    <r>
      <rPr>
        <b/>
        <sz val="8"/>
        <color rgb="FF000000"/>
        <rFont val="Arial Unicode MS"/>
        <family val="2"/>
      </rPr>
      <t xml:space="preserve"> </t>
    </r>
    <r>
      <rPr>
        <b/>
        <sz val="8"/>
        <color rgb="FF000000"/>
        <rFont val="맑은 고딕"/>
        <family val="3"/>
        <charset val="129"/>
      </rPr>
      <t>책임자</t>
    </r>
    <phoneticPr fontId="25" type="noConversion"/>
  </si>
  <si>
    <r>
      <t xml:space="preserve">프론트 웹 디자인 수정 요구 해결 </t>
    </r>
    <r>
      <rPr>
        <sz val="10"/>
        <color rgb="FF434343"/>
        <rFont val="맑은 고딕"/>
        <family val="3"/>
        <charset val="129"/>
      </rPr>
      <t>★</t>
    </r>
    <phoneticPr fontId="25" type="noConversion"/>
  </si>
  <si>
    <r>
      <rPr>
        <sz val="11"/>
        <color rgb="FF000000"/>
        <rFont val="Segoe UI Symbol"/>
        <family val="2"/>
      </rPr>
      <t>★</t>
    </r>
    <r>
      <rPr>
        <sz val="11"/>
        <color rgb="FF000000"/>
        <rFont val="바탕"/>
        <family val="1"/>
        <charset val="129"/>
      </rPr>
      <t xml:space="preserve"> 는 리스크 및 요구 발생 대응</t>
    </r>
    <phoneticPr fontId="25" type="noConversion"/>
  </si>
  <si>
    <r>
      <t>2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(3/7~)</t>
    </r>
    <phoneticPr fontId="25" type="noConversion"/>
  </si>
  <si>
    <r>
      <t>3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(3/14~)</t>
    </r>
    <phoneticPr fontId="25" type="noConversion"/>
  </si>
  <si>
    <r>
      <t>4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(3/21~)</t>
    </r>
    <phoneticPr fontId="25" type="noConversion"/>
  </si>
  <si>
    <r>
      <t>1분기(3</t>
    </r>
    <r>
      <rPr>
        <b/>
        <sz val="9"/>
        <color rgb="FFFFFFFF"/>
        <rFont val="맑은 고딕"/>
        <family val="3"/>
        <charset val="129"/>
      </rPr>
      <t>월</t>
    </r>
    <r>
      <rPr>
        <b/>
        <sz val="9"/>
        <color rgb="FFFFFFFF"/>
        <rFont val="Arial"/>
        <family val="2"/>
      </rPr>
      <t xml:space="preserve"> 1</t>
    </r>
    <r>
      <rPr>
        <b/>
        <sz val="9"/>
        <color rgb="FFFFFFFF"/>
        <rFont val="맑은 고딕"/>
        <family val="3"/>
        <charset val="129"/>
      </rPr>
      <t>주</t>
    </r>
    <r>
      <rPr>
        <b/>
        <sz val="9"/>
        <color rgb="FFFFFFFF"/>
        <rFont val="Arial"/>
        <family val="2"/>
      </rPr>
      <t xml:space="preserve"> </t>
    </r>
    <r>
      <rPr>
        <b/>
        <sz val="9"/>
        <color rgb="FFFFFFFF"/>
        <rFont val="맑은 고딕"/>
        <family val="3"/>
        <charset val="129"/>
      </rPr>
      <t>시작</t>
    </r>
    <r>
      <rPr>
        <b/>
        <sz val="9"/>
        <color rgb="FFFFFFFF"/>
        <rFont val="Arial"/>
        <family val="2"/>
      </rPr>
      <t xml:space="preserve"> </t>
    </r>
    <r>
      <rPr>
        <b/>
        <sz val="9"/>
        <color rgb="FFFFFFFF"/>
        <rFont val="맑은 고딕"/>
        <family val="3"/>
        <charset val="129"/>
      </rPr>
      <t>기준</t>
    </r>
    <r>
      <rPr>
        <b/>
        <sz val="9"/>
        <color rgb="FFFFFFFF"/>
        <rFont val="Arial"/>
        <family val="2"/>
      </rPr>
      <t>)</t>
    </r>
    <phoneticPr fontId="25" type="noConversion"/>
  </si>
  <si>
    <t>2분기</t>
    <phoneticPr fontId="25" type="noConversion"/>
  </si>
  <si>
    <t>3분기</t>
    <phoneticPr fontId="25" type="noConversion"/>
  </si>
  <si>
    <t>4분기</t>
    <phoneticPr fontId="25" type="noConversion"/>
  </si>
  <si>
    <t>5분기</t>
    <phoneticPr fontId="25" type="noConversion"/>
  </si>
  <si>
    <r>
      <t>5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(3/28~)</t>
    </r>
    <phoneticPr fontId="25" type="noConversion"/>
  </si>
  <si>
    <r>
      <t>6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(4/4~)</t>
    </r>
    <phoneticPr fontId="25" type="noConversion"/>
  </si>
  <si>
    <r>
      <t>7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(4/11~)</t>
    </r>
    <phoneticPr fontId="25" type="noConversion"/>
  </si>
  <si>
    <r>
      <t>8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(4/18~)</t>
    </r>
    <phoneticPr fontId="25" type="noConversion"/>
  </si>
  <si>
    <r>
      <t>9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(4/25~)</t>
    </r>
    <phoneticPr fontId="25" type="noConversion"/>
  </si>
  <si>
    <r>
      <t>10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(5/2~)</t>
    </r>
    <phoneticPr fontId="25" type="noConversion"/>
  </si>
  <si>
    <r>
      <t>11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(5/9~)</t>
    </r>
    <phoneticPr fontId="25" type="noConversion"/>
  </si>
  <si>
    <r>
      <t>12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(5/16~)</t>
    </r>
    <phoneticPr fontId="25" type="noConversion"/>
  </si>
  <si>
    <r>
      <t>13</t>
    </r>
    <r>
      <rPr>
        <b/>
        <sz val="9"/>
        <color rgb="FFFFFFFF"/>
        <rFont val="바탕"/>
        <family val="1"/>
        <charset val="129"/>
      </rPr>
      <t>주(5/23</t>
    </r>
    <r>
      <rPr>
        <b/>
        <sz val="9"/>
        <color rgb="FFFFFFFF"/>
        <rFont val="Arial Unicode MS"/>
        <family val="1"/>
      </rPr>
      <t>~)</t>
    </r>
    <phoneticPr fontId="25" type="noConversion"/>
  </si>
  <si>
    <r>
      <t>14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(5/30~)</t>
    </r>
    <phoneticPr fontId="25" type="noConversion"/>
  </si>
  <si>
    <r>
      <t>15</t>
    </r>
    <r>
      <rPr>
        <b/>
        <sz val="9"/>
        <color rgb="FFFFFFFF"/>
        <rFont val="바탕"/>
        <family val="1"/>
        <charset val="129"/>
      </rPr>
      <t>주</t>
    </r>
    <r>
      <rPr>
        <b/>
        <sz val="9"/>
        <color rgb="FFFFFFFF"/>
        <rFont val="Arial Unicode MS"/>
        <family val="2"/>
      </rPr>
      <t>(6/6~)</t>
    </r>
    <phoneticPr fontId="25" type="noConversion"/>
  </si>
  <si>
    <t>↓</t>
    <phoneticPr fontId="25" type="noConversion"/>
  </si>
  <si>
    <t>전 인원</t>
    <phoneticPr fontId="25" type="noConversion"/>
  </si>
  <si>
    <t>AI 품질 향상을 위한 테스트 및 추가 개발</t>
    <phoneticPr fontId="25" type="noConversion"/>
  </si>
  <si>
    <r>
      <rPr>
        <sz val="10"/>
        <color rgb="FF434343"/>
        <rFont val="바탕"/>
        <family val="1"/>
        <charset val="129"/>
      </rPr>
      <t>이동훈</t>
    </r>
    <r>
      <rPr>
        <sz val="10"/>
        <color rgb="FF434343"/>
        <rFont val="Arial Unicode MS"/>
        <family val="1"/>
      </rPr>
      <t>,</t>
    </r>
    <r>
      <rPr>
        <sz val="10"/>
        <color rgb="FF434343"/>
        <rFont val="바탕"/>
        <family val="1"/>
        <charset val="129"/>
      </rPr>
      <t>박종민</t>
    </r>
    <phoneticPr fontId="25" type="noConversion"/>
  </si>
  <si>
    <t>3.2.1</t>
    <phoneticPr fontId="25" type="noConversion"/>
  </si>
  <si>
    <t>김천구,이동훈</t>
    <phoneticPr fontId="25" type="noConversion"/>
  </si>
  <si>
    <t>4.1.1</t>
    <phoneticPr fontId="25" type="noConversion"/>
  </si>
  <si>
    <t>실 서버 버그 대응 java 및 python 조정 ★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</si>
</sst>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7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sz val="10"/>
      <name val="Roboto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666666"/>
      <name val="바탕"/>
      <family val="1"/>
      <charset val="129"/>
    </font>
    <font>
      <sz val="12"/>
      <color rgb="FF0B5394"/>
      <name val="Roboto"/>
      <family val="1"/>
      <charset val="129"/>
    </font>
    <font>
      <b/>
      <sz val="9"/>
      <color rgb="FFFFFFFF"/>
      <name val="바탕"/>
      <family val="1"/>
      <charset val="129"/>
    </font>
    <font>
      <b/>
      <sz val="11"/>
      <color rgb="FF000000"/>
      <name val="바탕"/>
      <family val="1"/>
      <charset val="129"/>
    </font>
    <font>
      <sz val="10"/>
      <color rgb="FF434343"/>
      <name val="바탕"/>
      <family val="1"/>
      <charset val="129"/>
    </font>
    <font>
      <sz val="10"/>
      <color rgb="FF434343"/>
      <name val="돋움"/>
      <family val="3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Arial Unicode MS"/>
      <family val="2"/>
    </font>
    <font>
      <b/>
      <sz val="8"/>
      <color rgb="FF000000"/>
      <name val="Arial Unicode MS"/>
    </font>
    <font>
      <b/>
      <sz val="8"/>
      <color rgb="FF000000"/>
      <name val="Arial Unicode MS"/>
      <family val="2"/>
    </font>
    <font>
      <b/>
      <sz val="9"/>
      <color rgb="FFFFFFFF"/>
      <name val="Arial Unicode MS"/>
      <family val="2"/>
    </font>
    <font>
      <sz val="10"/>
      <color rgb="FF000000"/>
      <name val="Arial Unicode MS"/>
      <family val="2"/>
    </font>
    <font>
      <sz val="10"/>
      <name val="Arial Unicode MS"/>
      <family val="2"/>
    </font>
    <font>
      <b/>
      <sz val="9"/>
      <color rgb="FF000000"/>
      <name val="Arial Unicode MS"/>
      <family val="2"/>
    </font>
    <font>
      <b/>
      <sz val="11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0"/>
      <color rgb="FF434343"/>
      <name val="맑은 고딕"/>
      <family val="3"/>
      <charset val="129"/>
    </font>
    <font>
      <b/>
      <sz val="10"/>
      <color rgb="FFFF0000"/>
      <name val="Arial Unicode MS"/>
      <family val="2"/>
    </font>
    <font>
      <b/>
      <sz val="10"/>
      <color rgb="FF000000"/>
      <name val="맑은 고딕"/>
      <family val="3"/>
      <charset val="129"/>
    </font>
    <font>
      <sz val="10"/>
      <color rgb="FF434343"/>
      <name val="Arial Unicode MS"/>
      <family val="1"/>
    </font>
    <font>
      <sz val="10"/>
      <color rgb="FF434343"/>
      <name val="돋움"/>
      <family val="1"/>
      <charset val="129"/>
    </font>
    <font>
      <b/>
      <sz val="8"/>
      <color rgb="FF000000"/>
      <name val="바탕"/>
      <family val="1"/>
      <charset val="129"/>
    </font>
    <font>
      <b/>
      <sz val="8"/>
      <color rgb="FF000000"/>
      <name val="Arial Unicode MS"/>
      <family val="1"/>
      <charset val="129"/>
    </font>
    <font>
      <b/>
      <sz val="8"/>
      <color rgb="FF000000"/>
      <name val="맑은 고딕"/>
      <family val="3"/>
      <charset val="129"/>
    </font>
    <font>
      <sz val="11"/>
      <color rgb="FF000000"/>
      <name val="Segoe UI Symbol"/>
      <family val="2"/>
    </font>
    <font>
      <sz val="11"/>
      <color rgb="FF000000"/>
      <name val="바탕"/>
      <family val="1"/>
      <charset val="129"/>
    </font>
    <font>
      <sz val="11"/>
      <color rgb="FF000000"/>
      <name val="Roboto"/>
      <family val="2"/>
    </font>
    <font>
      <b/>
      <sz val="9"/>
      <color rgb="FFFFFFFF"/>
      <name val="맑은 고딕"/>
      <family val="3"/>
      <charset val="129"/>
    </font>
    <font>
      <b/>
      <sz val="9"/>
      <color rgb="FFFFFFFF"/>
      <name val="Arial"/>
      <family val="2"/>
    </font>
    <font>
      <b/>
      <sz val="9"/>
      <color rgb="FFFFFFFF"/>
      <name val="Arial Unicode MS"/>
      <family val="1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rgb="FFBF8F00"/>
      </patternFill>
    </fill>
    <fill>
      <patternFill patternType="solid">
        <fgColor theme="6" tint="-0.499984740745262"/>
        <bgColor rgb="FF806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rgb="FFFFE699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0"/>
        <bgColor rgb="FF5B9BD5"/>
      </patternFill>
    </fill>
    <fill>
      <patternFill patternType="solid">
        <fgColor theme="3" tint="0.39997558519241921"/>
        <bgColor rgb="FFDDEBF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DEDED"/>
      </patternFill>
    </fill>
    <fill>
      <patternFill patternType="solid">
        <fgColor theme="9" tint="-0.249977111117893"/>
        <bgColor rgb="FFEDEDED"/>
      </patternFill>
    </fill>
    <fill>
      <patternFill patternType="solid">
        <fgColor rgb="FFAFA23F"/>
        <bgColor rgb="FFEDEDED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 diagonalDown="1">
      <left style="hair">
        <color rgb="FFB7B7B7"/>
      </left>
      <right style="hair">
        <color rgb="FFB7B7B7"/>
      </right>
      <top/>
      <bottom style="hair">
        <color rgb="FFB7B7B7"/>
      </bottom>
      <diagonal style="hair">
        <color rgb="FFB7B7B7"/>
      </diagonal>
    </border>
    <border diagonalDown="1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 style="hair">
        <color rgb="FFB7B7B7"/>
      </diagonal>
    </border>
    <border diagonalUp="1" diagonalDown="1">
      <left style="thin">
        <color rgb="FFB7B7B7"/>
      </left>
      <right style="hair">
        <color rgb="FFB7B7B7"/>
      </right>
      <top/>
      <bottom style="hair">
        <color rgb="FFB7B7B7"/>
      </bottom>
      <diagonal style="thin">
        <color rgb="FFB7B7B7"/>
      </diagonal>
    </border>
    <border diagonalUp="1" diagonalDown="1">
      <left style="hair">
        <color rgb="FFB7B7B7"/>
      </left>
      <right style="hair">
        <color rgb="FFB7B7B7"/>
      </right>
      <top/>
      <bottom style="hair">
        <color rgb="FFB7B7B7"/>
      </bottom>
      <diagonal style="thin">
        <color rgb="FFB7B7B7"/>
      </diagonal>
    </border>
    <border diagonalUp="1" diagonalDown="1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 style="thin">
        <color rgb="FFB7B7B7"/>
      </diagonal>
    </border>
    <border diagonalUp="1" diagonalDown="1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 style="thin">
        <color rgb="FFB7B7B7"/>
      </diagonal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/>
    <xf numFmtId="0" fontId="30" fillId="16" borderId="9" xfId="0" applyFont="1" applyFill="1" applyBorder="1" applyAlignment="1">
      <alignment vertical="center"/>
    </xf>
    <xf numFmtId="0" fontId="33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2" fillId="0" borderId="10" xfId="0" applyFont="1" applyBorder="1" applyAlignment="1">
      <alignment vertical="center" wrapText="1"/>
    </xf>
    <xf numFmtId="0" fontId="40" fillId="12" borderId="8" xfId="0" applyFont="1" applyFill="1" applyBorder="1" applyAlignment="1">
      <alignment horizontal="center" vertical="center"/>
    </xf>
    <xf numFmtId="0" fontId="40" fillId="13" borderId="8" xfId="0" applyFont="1" applyFill="1" applyBorder="1" applyAlignment="1">
      <alignment horizontal="center" vertical="center"/>
    </xf>
    <xf numFmtId="0" fontId="40" fillId="14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center" vertical="center"/>
    </xf>
    <xf numFmtId="0" fontId="40" fillId="26" borderId="8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left" vertical="center" wrapText="1"/>
    </xf>
    <xf numFmtId="0" fontId="41" fillId="16" borderId="9" xfId="0" applyFont="1" applyFill="1" applyBorder="1" applyAlignment="1">
      <alignment vertical="center" wrapText="1"/>
    </xf>
    <xf numFmtId="0" fontId="41" fillId="16" borderId="0" xfId="0" applyFont="1" applyFill="1" applyAlignment="1">
      <alignment horizontal="center" vertical="center"/>
    </xf>
    <xf numFmtId="177" fontId="41" fillId="16" borderId="0" xfId="0" applyNumberFormat="1" applyFont="1" applyFill="1" applyAlignment="1">
      <alignment horizontal="center" vertical="center"/>
    </xf>
    <xf numFmtId="3" fontId="41" fillId="16" borderId="0" xfId="0" applyNumberFormat="1" applyFont="1" applyFill="1" applyAlignment="1">
      <alignment horizontal="center" vertical="center"/>
    </xf>
    <xf numFmtId="0" fontId="34" fillId="0" borderId="10" xfId="0" applyFont="1" applyBorder="1" applyAlignment="1">
      <alignment horizontal="left" vertical="center" wrapText="1"/>
    </xf>
    <xf numFmtId="176" fontId="34" fillId="0" borderId="10" xfId="0" applyNumberFormat="1" applyFont="1" applyBorder="1" applyAlignment="1">
      <alignment horizontal="left" vertical="center" wrapText="1"/>
    </xf>
    <xf numFmtId="0" fontId="34" fillId="0" borderId="10" xfId="0" applyFont="1" applyBorder="1" applyAlignment="1">
      <alignment horizontal="center" vertical="center" wrapText="1"/>
    </xf>
    <xf numFmtId="9" fontId="34" fillId="0" borderId="10" xfId="0" applyNumberFormat="1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0" fontId="42" fillId="17" borderId="11" xfId="0" applyFont="1" applyFill="1" applyBorder="1" applyAlignment="1">
      <alignment horizontal="center" vertical="center"/>
    </xf>
    <xf numFmtId="0" fontId="42" fillId="18" borderId="11" xfId="0" applyFont="1" applyFill="1" applyBorder="1" applyAlignment="1">
      <alignment horizontal="center" vertical="center"/>
    </xf>
    <xf numFmtId="0" fontId="42" fillId="19" borderId="11" xfId="0" applyFont="1" applyFill="1" applyBorder="1" applyAlignment="1">
      <alignment horizontal="center" vertical="center"/>
    </xf>
    <xf numFmtId="0" fontId="42" fillId="20" borderId="11" xfId="0" applyFont="1" applyFill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27" borderId="11" xfId="0" applyFont="1" applyFill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17" borderId="13" xfId="0" applyFont="1" applyFill="1" applyBorder="1" applyAlignment="1">
      <alignment horizontal="center" vertical="center"/>
    </xf>
    <xf numFmtId="0" fontId="42" fillId="18" borderId="13" xfId="0" applyFont="1" applyFill="1" applyBorder="1" applyAlignment="1">
      <alignment horizontal="center" vertical="center"/>
    </xf>
    <xf numFmtId="0" fontId="42" fillId="19" borderId="13" xfId="0" applyFont="1" applyFill="1" applyBorder="1" applyAlignment="1">
      <alignment horizontal="center" vertical="center"/>
    </xf>
    <xf numFmtId="0" fontId="42" fillId="20" borderId="13" xfId="0" applyFont="1" applyFill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27" borderId="13" xfId="0" applyFont="1" applyFill="1" applyBorder="1" applyAlignment="1">
      <alignment horizontal="center" vertical="center"/>
    </xf>
    <xf numFmtId="9" fontId="34" fillId="21" borderId="10" xfId="0" applyNumberFormat="1" applyFont="1" applyFill="1" applyBorder="1" applyAlignment="1">
      <alignment horizontal="center" vertical="center" wrapText="1"/>
    </xf>
    <xf numFmtId="0" fontId="44" fillId="28" borderId="11" xfId="0" applyFont="1" applyFill="1" applyBorder="1" applyAlignment="1">
      <alignment horizontal="center" vertical="center"/>
    </xf>
    <xf numFmtId="0" fontId="42" fillId="29" borderId="15" xfId="0" applyFont="1" applyFill="1" applyBorder="1" applyAlignment="1">
      <alignment horizontal="center" vertical="center"/>
    </xf>
    <xf numFmtId="0" fontId="42" fillId="30" borderId="15" xfId="0" applyFont="1" applyFill="1" applyBorder="1" applyAlignment="1">
      <alignment horizontal="center" vertical="center"/>
    </xf>
    <xf numFmtId="0" fontId="42" fillId="29" borderId="16" xfId="0" applyFont="1" applyFill="1" applyBorder="1" applyAlignment="1">
      <alignment horizontal="center" vertical="center"/>
    </xf>
    <xf numFmtId="0" fontId="42" fillId="30" borderId="16" xfId="0" applyFont="1" applyFill="1" applyBorder="1" applyAlignment="1">
      <alignment horizontal="center" vertical="center"/>
    </xf>
    <xf numFmtId="0" fontId="42" fillId="31" borderId="16" xfId="0" applyFont="1" applyFill="1" applyBorder="1" applyAlignment="1">
      <alignment horizontal="center" vertical="center"/>
    </xf>
    <xf numFmtId="0" fontId="42" fillId="32" borderId="16" xfId="0" applyFont="1" applyFill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177" fontId="42" fillId="0" borderId="18" xfId="0" applyNumberFormat="1" applyFont="1" applyBorder="1" applyAlignment="1">
      <alignment horizontal="center" vertical="center"/>
    </xf>
    <xf numFmtId="9" fontId="42" fillId="0" borderId="19" xfId="0" applyNumberFormat="1" applyFont="1" applyBorder="1" applyAlignment="1">
      <alignment horizontal="center" vertical="center"/>
    </xf>
    <xf numFmtId="177" fontId="42" fillId="0" borderId="20" xfId="0" applyNumberFormat="1" applyFont="1" applyBorder="1" applyAlignment="1">
      <alignment horizontal="center" vertical="center"/>
    </xf>
    <xf numFmtId="0" fontId="53" fillId="2" borderId="0" xfId="0" applyFont="1" applyFill="1" applyAlignment="1">
      <alignment vertical="center"/>
    </xf>
    <xf numFmtId="0" fontId="42" fillId="33" borderId="16" xfId="0" applyFont="1" applyFill="1" applyBorder="1" applyAlignment="1">
      <alignment horizontal="center" vertical="center"/>
    </xf>
    <xf numFmtId="0" fontId="42" fillId="34" borderId="16" xfId="0" applyFont="1" applyFill="1" applyBorder="1" applyAlignment="1">
      <alignment horizontal="center" vertical="center"/>
    </xf>
    <xf numFmtId="0" fontId="42" fillId="34" borderId="13" xfId="0" applyFont="1" applyFill="1" applyBorder="1" applyAlignment="1">
      <alignment horizontal="center" vertical="center"/>
    </xf>
    <xf numFmtId="0" fontId="45" fillId="18" borderId="13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 wrapText="1"/>
    </xf>
    <xf numFmtId="0" fontId="38" fillId="0" borderId="0" xfId="0" applyFont="1" applyAlignment="1"/>
    <xf numFmtId="0" fontId="37" fillId="8" borderId="5" xfId="0" applyFont="1" applyFill="1" applyBorder="1" applyAlignment="1">
      <alignment horizontal="center" vertical="center"/>
    </xf>
    <xf numFmtId="0" fontId="39" fillId="0" borderId="6" xfId="0" applyFont="1" applyBorder="1"/>
    <xf numFmtId="0" fontId="39" fillId="0" borderId="7" xfId="0" applyFont="1" applyBorder="1"/>
    <xf numFmtId="0" fontId="37" fillId="4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176" fontId="17" fillId="0" borderId="2" xfId="0" applyNumberFormat="1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8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49" fillId="3" borderId="0" xfId="0" applyFont="1" applyFill="1" applyAlignment="1">
      <alignment horizontal="center" vertical="center" wrapText="1"/>
    </xf>
    <xf numFmtId="0" fontId="26" fillId="0" borderId="2" xfId="0" applyFont="1" applyBorder="1" applyAlignment="1">
      <alignment vertical="center"/>
    </xf>
    <xf numFmtId="0" fontId="37" fillId="11" borderId="5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39" fillId="0" borderId="4" xfId="0" applyFont="1" applyBorder="1"/>
    <xf numFmtId="0" fontId="37" fillId="9" borderId="5" xfId="0" applyFont="1" applyFill="1" applyBorder="1" applyAlignment="1">
      <alignment horizontal="center" vertical="center"/>
    </xf>
    <xf numFmtId="0" fontId="37" fillId="6" borderId="3" xfId="0" applyFont="1" applyFill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0" fontId="37" fillId="10" borderId="5" xfId="0" applyFont="1" applyFill="1" applyBorder="1" applyAlignment="1">
      <alignment horizontal="center" vertical="center"/>
    </xf>
    <xf numFmtId="0" fontId="37" fillId="24" borderId="3" xfId="0" applyFont="1" applyFill="1" applyBorder="1" applyAlignment="1">
      <alignment horizontal="center" vertical="center"/>
    </xf>
    <xf numFmtId="0" fontId="38" fillId="25" borderId="0" xfId="0" applyFont="1" applyFill="1" applyAlignment="1"/>
    <xf numFmtId="0" fontId="39" fillId="25" borderId="4" xfId="0" applyFont="1" applyFill="1" applyBorder="1"/>
    <xf numFmtId="0" fontId="37" fillId="23" borderId="5" xfId="0" applyFont="1" applyFill="1" applyBorder="1" applyAlignment="1">
      <alignment horizontal="center" vertical="center"/>
    </xf>
    <xf numFmtId="0" fontId="39" fillId="22" borderId="6" xfId="0" applyFont="1" applyFill="1" applyBorder="1"/>
    <xf numFmtId="0" fontId="39" fillId="22" borderId="7" xfId="0" applyFont="1" applyFill="1" applyBorder="1"/>
    <xf numFmtId="0" fontId="42" fillId="22" borderId="16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AFA23F"/>
      <color rgb="FFE7E2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42"/>
  <sheetViews>
    <sheetView showGridLines="0" tabSelected="1" topLeftCell="A6" zoomScale="85" zoomScaleNormal="85" workbookViewId="0">
      <selection activeCell="C41" sqref="C41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6.7109375" bestFit="1" customWidth="1"/>
    <col min="4" max="4" width="13.85546875" customWidth="1"/>
    <col min="5" max="6" width="14.28515625" customWidth="1"/>
    <col min="7" max="7" width="9.85546875" customWidth="1"/>
    <col min="9" max="15" width="3.42578125" hidden="1" customWidth="1"/>
    <col min="16" max="68" width="3.42578125" customWidth="1"/>
    <col min="69" max="83" width="3.85546875" customWidth="1"/>
  </cols>
  <sheetData>
    <row r="1" spans="1:8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83" ht="41.25">
      <c r="A2" s="1"/>
      <c r="B2" s="90" t="s">
        <v>7</v>
      </c>
      <c r="C2" s="89"/>
      <c r="D2" s="89"/>
      <c r="E2" s="89"/>
      <c r="F2" s="89"/>
      <c r="G2" s="89"/>
      <c r="H2" s="11"/>
      <c r="I2" s="88"/>
      <c r="J2" s="89"/>
      <c r="K2" s="89"/>
      <c r="L2" s="89"/>
      <c r="M2" s="89"/>
      <c r="N2" s="89"/>
      <c r="O2" s="96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83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83" ht="21" customHeight="1">
      <c r="A4" s="1"/>
      <c r="B4" s="91" t="s">
        <v>0</v>
      </c>
      <c r="C4" s="92"/>
      <c r="D4" s="97" t="s">
        <v>4</v>
      </c>
      <c r="E4" s="92"/>
      <c r="F4" s="92"/>
      <c r="G4" s="92"/>
      <c r="H4" s="17"/>
      <c r="I4" s="94" t="s">
        <v>6</v>
      </c>
      <c r="J4" s="92"/>
      <c r="K4" s="92"/>
      <c r="L4" s="92"/>
      <c r="M4" s="92"/>
      <c r="N4" s="92"/>
      <c r="O4" s="92"/>
      <c r="P4" s="95" t="s">
        <v>8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83" ht="21" customHeight="1">
      <c r="A5" s="1"/>
      <c r="B5" s="91" t="s">
        <v>1</v>
      </c>
      <c r="C5" s="92"/>
      <c r="D5" s="99" t="s">
        <v>5</v>
      </c>
      <c r="E5" s="92"/>
      <c r="F5" s="92"/>
      <c r="G5" s="92"/>
      <c r="H5" s="19"/>
      <c r="I5" s="91" t="s">
        <v>2</v>
      </c>
      <c r="J5" s="92"/>
      <c r="K5" s="92"/>
      <c r="L5" s="92"/>
      <c r="M5" s="92"/>
      <c r="N5" s="92"/>
      <c r="O5" s="92"/>
      <c r="P5" s="93">
        <v>44622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83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83" ht="21" customHeight="1">
      <c r="A7" s="22"/>
      <c r="B7" s="23"/>
      <c r="C7" s="77" t="s">
        <v>65</v>
      </c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83" ht="17.25" customHeight="1">
      <c r="A8" s="25"/>
      <c r="B8" s="82" t="s">
        <v>14</v>
      </c>
      <c r="C8" s="82" t="s">
        <v>15</v>
      </c>
      <c r="D8" s="98" t="s">
        <v>63</v>
      </c>
      <c r="E8" s="82" t="s">
        <v>16</v>
      </c>
      <c r="F8" s="82" t="s">
        <v>17</v>
      </c>
      <c r="G8" s="82" t="s">
        <v>18</v>
      </c>
      <c r="H8" s="82" t="s">
        <v>19</v>
      </c>
      <c r="I8" s="87" t="s">
        <v>69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105" t="s">
        <v>70</v>
      </c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104" t="s">
        <v>71</v>
      </c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101" t="s">
        <v>72</v>
      </c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102"/>
      <c r="BQ8" s="107" t="s">
        <v>73</v>
      </c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9"/>
    </row>
    <row r="9" spans="1:83" ht="17.25" customHeight="1">
      <c r="A9" s="26"/>
      <c r="B9" s="83"/>
      <c r="C9" s="83"/>
      <c r="D9" s="83"/>
      <c r="E9" s="83"/>
      <c r="F9" s="83"/>
      <c r="G9" s="83"/>
      <c r="H9" s="83"/>
      <c r="I9" s="84" t="s">
        <v>45</v>
      </c>
      <c r="J9" s="85"/>
      <c r="K9" s="85"/>
      <c r="L9" s="85"/>
      <c r="M9" s="86"/>
      <c r="N9" s="84" t="s">
        <v>66</v>
      </c>
      <c r="O9" s="85"/>
      <c r="P9" s="85"/>
      <c r="Q9" s="85"/>
      <c r="R9" s="86"/>
      <c r="S9" s="84" t="s">
        <v>67</v>
      </c>
      <c r="T9" s="85"/>
      <c r="U9" s="85"/>
      <c r="V9" s="85"/>
      <c r="W9" s="86"/>
      <c r="X9" s="103" t="s">
        <v>68</v>
      </c>
      <c r="Y9" s="85"/>
      <c r="Z9" s="85"/>
      <c r="AA9" s="85"/>
      <c r="AB9" s="86"/>
      <c r="AC9" s="103" t="s">
        <v>74</v>
      </c>
      <c r="AD9" s="85"/>
      <c r="AE9" s="85"/>
      <c r="AF9" s="85"/>
      <c r="AG9" s="86"/>
      <c r="AH9" s="103" t="s">
        <v>75</v>
      </c>
      <c r="AI9" s="85"/>
      <c r="AJ9" s="85"/>
      <c r="AK9" s="85"/>
      <c r="AL9" s="86"/>
      <c r="AM9" s="106" t="s">
        <v>76</v>
      </c>
      <c r="AN9" s="85"/>
      <c r="AO9" s="85"/>
      <c r="AP9" s="85"/>
      <c r="AQ9" s="86"/>
      <c r="AR9" s="106" t="s">
        <v>77</v>
      </c>
      <c r="AS9" s="85"/>
      <c r="AT9" s="85"/>
      <c r="AU9" s="85"/>
      <c r="AV9" s="86"/>
      <c r="AW9" s="106" t="s">
        <v>78</v>
      </c>
      <c r="AX9" s="85"/>
      <c r="AY9" s="85"/>
      <c r="AZ9" s="85"/>
      <c r="BA9" s="86"/>
      <c r="BB9" s="100" t="s">
        <v>79</v>
      </c>
      <c r="BC9" s="85"/>
      <c r="BD9" s="85"/>
      <c r="BE9" s="85"/>
      <c r="BF9" s="86"/>
      <c r="BG9" s="100" t="s">
        <v>80</v>
      </c>
      <c r="BH9" s="85"/>
      <c r="BI9" s="85"/>
      <c r="BJ9" s="85"/>
      <c r="BK9" s="86"/>
      <c r="BL9" s="100" t="s">
        <v>81</v>
      </c>
      <c r="BM9" s="85"/>
      <c r="BN9" s="85"/>
      <c r="BO9" s="85"/>
      <c r="BP9" s="86"/>
      <c r="BQ9" s="110" t="s">
        <v>82</v>
      </c>
      <c r="BR9" s="111"/>
      <c r="BS9" s="111"/>
      <c r="BT9" s="111"/>
      <c r="BU9" s="112"/>
      <c r="BV9" s="110" t="s">
        <v>83</v>
      </c>
      <c r="BW9" s="111"/>
      <c r="BX9" s="111"/>
      <c r="BY9" s="111"/>
      <c r="BZ9" s="112"/>
      <c r="CA9" s="110" t="s">
        <v>84</v>
      </c>
      <c r="CB9" s="111"/>
      <c r="CC9" s="111"/>
      <c r="CD9" s="111"/>
      <c r="CE9" s="112"/>
    </row>
    <row r="10" spans="1:83" ht="17.25" customHeight="1">
      <c r="A10" s="27"/>
      <c r="B10" s="83"/>
      <c r="C10" s="83"/>
      <c r="D10" s="83"/>
      <c r="E10" s="83"/>
      <c r="F10" s="83"/>
      <c r="G10" s="83"/>
      <c r="H10" s="83"/>
      <c r="I10" s="36" t="s">
        <v>20</v>
      </c>
      <c r="J10" s="36" t="s">
        <v>21</v>
      </c>
      <c r="K10" s="36" t="s">
        <v>22</v>
      </c>
      <c r="L10" s="36" t="s">
        <v>23</v>
      </c>
      <c r="M10" s="36" t="s">
        <v>24</v>
      </c>
      <c r="N10" s="36" t="s">
        <v>20</v>
      </c>
      <c r="O10" s="36" t="s">
        <v>21</v>
      </c>
      <c r="P10" s="36" t="s">
        <v>22</v>
      </c>
      <c r="Q10" s="36" t="s">
        <v>23</v>
      </c>
      <c r="R10" s="36" t="s">
        <v>24</v>
      </c>
      <c r="S10" s="36" t="s">
        <v>20</v>
      </c>
      <c r="T10" s="36" t="s">
        <v>21</v>
      </c>
      <c r="U10" s="36" t="s">
        <v>22</v>
      </c>
      <c r="V10" s="36" t="s">
        <v>23</v>
      </c>
      <c r="W10" s="36" t="s">
        <v>24</v>
      </c>
      <c r="X10" s="37" t="s">
        <v>20</v>
      </c>
      <c r="Y10" s="37" t="s">
        <v>21</v>
      </c>
      <c r="Z10" s="37" t="s">
        <v>22</v>
      </c>
      <c r="AA10" s="37" t="s">
        <v>23</v>
      </c>
      <c r="AB10" s="37" t="s">
        <v>24</v>
      </c>
      <c r="AC10" s="37" t="s">
        <v>20</v>
      </c>
      <c r="AD10" s="37" t="s">
        <v>21</v>
      </c>
      <c r="AE10" s="37" t="s">
        <v>22</v>
      </c>
      <c r="AF10" s="37" t="s">
        <v>23</v>
      </c>
      <c r="AG10" s="37" t="s">
        <v>24</v>
      </c>
      <c r="AH10" s="37" t="s">
        <v>20</v>
      </c>
      <c r="AI10" s="37" t="s">
        <v>21</v>
      </c>
      <c r="AJ10" s="37" t="s">
        <v>22</v>
      </c>
      <c r="AK10" s="37" t="s">
        <v>23</v>
      </c>
      <c r="AL10" s="37" t="s">
        <v>24</v>
      </c>
      <c r="AM10" s="38" t="s">
        <v>20</v>
      </c>
      <c r="AN10" s="38" t="s">
        <v>21</v>
      </c>
      <c r="AO10" s="38" t="s">
        <v>22</v>
      </c>
      <c r="AP10" s="38" t="s">
        <v>23</v>
      </c>
      <c r="AQ10" s="38" t="s">
        <v>24</v>
      </c>
      <c r="AR10" s="38" t="s">
        <v>20</v>
      </c>
      <c r="AS10" s="38" t="s">
        <v>21</v>
      </c>
      <c r="AT10" s="38" t="s">
        <v>22</v>
      </c>
      <c r="AU10" s="38" t="s">
        <v>23</v>
      </c>
      <c r="AV10" s="38" t="s">
        <v>24</v>
      </c>
      <c r="AW10" s="38" t="s">
        <v>20</v>
      </c>
      <c r="AX10" s="38" t="s">
        <v>21</v>
      </c>
      <c r="AY10" s="38" t="s">
        <v>22</v>
      </c>
      <c r="AZ10" s="38" t="s">
        <v>23</v>
      </c>
      <c r="BA10" s="38" t="s">
        <v>24</v>
      </c>
      <c r="BB10" s="39" t="s">
        <v>20</v>
      </c>
      <c r="BC10" s="39" t="s">
        <v>21</v>
      </c>
      <c r="BD10" s="39" t="s">
        <v>22</v>
      </c>
      <c r="BE10" s="39" t="s">
        <v>23</v>
      </c>
      <c r="BF10" s="39" t="s">
        <v>24</v>
      </c>
      <c r="BG10" s="39" t="s">
        <v>20</v>
      </c>
      <c r="BH10" s="39" t="s">
        <v>21</v>
      </c>
      <c r="BI10" s="39" t="s">
        <v>22</v>
      </c>
      <c r="BJ10" s="39" t="s">
        <v>23</v>
      </c>
      <c r="BK10" s="39" t="s">
        <v>24</v>
      </c>
      <c r="BL10" s="39" t="s">
        <v>20</v>
      </c>
      <c r="BM10" s="39" t="s">
        <v>21</v>
      </c>
      <c r="BN10" s="39" t="s">
        <v>22</v>
      </c>
      <c r="BO10" s="39" t="s">
        <v>23</v>
      </c>
      <c r="BP10" s="39" t="s">
        <v>24</v>
      </c>
      <c r="BQ10" s="40" t="s">
        <v>20</v>
      </c>
      <c r="BR10" s="40" t="s">
        <v>21</v>
      </c>
      <c r="BS10" s="40" t="s">
        <v>22</v>
      </c>
      <c r="BT10" s="40" t="s">
        <v>23</v>
      </c>
      <c r="BU10" s="40" t="s">
        <v>24</v>
      </c>
      <c r="BV10" s="40" t="s">
        <v>20</v>
      </c>
      <c r="BW10" s="40" t="s">
        <v>21</v>
      </c>
      <c r="BX10" s="40" t="s">
        <v>22</v>
      </c>
      <c r="BY10" s="40" t="s">
        <v>23</v>
      </c>
      <c r="BZ10" s="40" t="s">
        <v>24</v>
      </c>
      <c r="CA10" s="40" t="s">
        <v>20</v>
      </c>
      <c r="CB10" s="40" t="s">
        <v>21</v>
      </c>
      <c r="CC10" s="40" t="s">
        <v>22</v>
      </c>
      <c r="CD10" s="40" t="s">
        <v>23</v>
      </c>
      <c r="CE10" s="40" t="s">
        <v>24</v>
      </c>
    </row>
    <row r="11" spans="1:83" ht="21" customHeight="1">
      <c r="A11" s="22"/>
      <c r="B11" s="41">
        <v>1</v>
      </c>
      <c r="C11" s="31" t="s">
        <v>9</v>
      </c>
      <c r="D11" s="42"/>
      <c r="E11" s="42"/>
      <c r="F11" s="42"/>
      <c r="G11" s="42"/>
      <c r="H11" s="42"/>
      <c r="I11" s="43"/>
      <c r="J11" s="44"/>
      <c r="K11" s="45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</row>
    <row r="12" spans="1:83" ht="17.25" customHeight="1" outlineLevel="1">
      <c r="A12" s="28"/>
      <c r="B12" s="46">
        <v>1.1000000000000001</v>
      </c>
      <c r="C12" s="33" t="s">
        <v>10</v>
      </c>
      <c r="D12" s="34" t="s">
        <v>25</v>
      </c>
      <c r="E12" s="47">
        <v>44628</v>
      </c>
      <c r="F12" s="47">
        <v>44635</v>
      </c>
      <c r="G12" s="48">
        <f t="shared" ref="G12:G17" si="0">DAYS360(E12,F12)</f>
        <v>7</v>
      </c>
      <c r="H12" s="49">
        <v>1</v>
      </c>
      <c r="I12" s="73"/>
      <c r="J12" s="74"/>
      <c r="K12" s="50"/>
      <c r="L12" s="50"/>
      <c r="M12" s="65"/>
      <c r="N12" s="58"/>
      <c r="O12" s="58"/>
      <c r="P12" s="66"/>
      <c r="Q12" s="66"/>
      <c r="R12" s="66"/>
      <c r="S12" s="67"/>
      <c r="T12" s="67"/>
      <c r="U12" s="50"/>
      <c r="V12" s="50"/>
      <c r="W12" s="50"/>
      <c r="X12" s="50"/>
      <c r="Y12" s="50"/>
      <c r="Z12" s="50"/>
      <c r="AA12" s="50"/>
      <c r="AB12" s="50"/>
      <c r="AC12" s="52"/>
      <c r="AD12" s="52"/>
      <c r="AE12" s="52"/>
      <c r="AF12" s="52"/>
      <c r="AG12" s="52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3"/>
      <c r="AS12" s="53"/>
      <c r="AT12" s="53"/>
      <c r="AU12" s="53"/>
      <c r="AV12" s="53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4"/>
      <c r="BH12" s="54"/>
      <c r="BI12" s="54"/>
      <c r="BJ12" s="54"/>
      <c r="BK12" s="54"/>
      <c r="BL12" s="50"/>
      <c r="BM12" s="50"/>
      <c r="BN12" s="50"/>
      <c r="BO12" s="50"/>
      <c r="BP12" s="55"/>
      <c r="BQ12" s="50"/>
      <c r="BR12" s="50"/>
      <c r="BS12" s="50"/>
      <c r="BT12" s="50"/>
      <c r="BU12" s="50"/>
      <c r="BV12" s="56"/>
      <c r="BW12" s="56"/>
      <c r="BX12" s="56"/>
      <c r="BY12" s="56"/>
      <c r="BZ12" s="56"/>
      <c r="CA12" s="50"/>
      <c r="CB12" s="50"/>
      <c r="CC12" s="50"/>
      <c r="CD12" s="50"/>
      <c r="CE12" s="55"/>
    </row>
    <row r="13" spans="1:83" ht="17.25" customHeight="1" outlineLevel="1">
      <c r="A13" s="28"/>
      <c r="B13" s="46" t="s">
        <v>3</v>
      </c>
      <c r="C13" s="33" t="s">
        <v>29</v>
      </c>
      <c r="D13" s="32" t="s">
        <v>50</v>
      </c>
      <c r="E13" s="47">
        <v>44628</v>
      </c>
      <c r="F13" s="47">
        <v>44635</v>
      </c>
      <c r="G13" s="48">
        <f t="shared" si="0"/>
        <v>7</v>
      </c>
      <c r="H13" s="49">
        <v>1</v>
      </c>
      <c r="I13" s="75"/>
      <c r="J13" s="76"/>
      <c r="K13" s="57"/>
      <c r="L13" s="57"/>
      <c r="M13" s="57"/>
      <c r="N13" s="58"/>
      <c r="O13" s="58"/>
      <c r="P13" s="66"/>
      <c r="Q13" s="66"/>
      <c r="R13" s="66"/>
      <c r="S13" s="67"/>
      <c r="T13" s="67"/>
      <c r="U13" s="57"/>
      <c r="V13" s="57"/>
      <c r="W13" s="57"/>
      <c r="X13" s="57"/>
      <c r="Y13" s="57"/>
      <c r="Z13" s="57"/>
      <c r="AA13" s="57"/>
      <c r="AB13" s="57"/>
      <c r="AC13" s="59"/>
      <c r="AD13" s="59"/>
      <c r="AE13" s="59"/>
      <c r="AF13" s="59"/>
      <c r="AG13" s="59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60"/>
      <c r="AS13" s="60"/>
      <c r="AT13" s="60"/>
      <c r="AU13" s="60"/>
      <c r="AV13" s="60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61"/>
      <c r="BH13" s="61"/>
      <c r="BI13" s="61"/>
      <c r="BJ13" s="61"/>
      <c r="BK13" s="61"/>
      <c r="BL13" s="57"/>
      <c r="BM13" s="57"/>
      <c r="BN13" s="57"/>
      <c r="BO13" s="57"/>
      <c r="BP13" s="62"/>
      <c r="BQ13" s="57"/>
      <c r="BR13" s="57"/>
      <c r="BS13" s="57"/>
      <c r="BT13" s="57"/>
      <c r="BU13" s="57"/>
      <c r="BV13" s="63"/>
      <c r="BW13" s="63"/>
      <c r="BX13" s="63"/>
      <c r="BY13" s="63"/>
      <c r="BZ13" s="63"/>
      <c r="CA13" s="57"/>
      <c r="CB13" s="57"/>
      <c r="CC13" s="57"/>
      <c r="CD13" s="57"/>
      <c r="CE13" s="62"/>
    </row>
    <row r="14" spans="1:83" ht="17.25" customHeight="1" outlineLevel="1">
      <c r="A14" s="28"/>
      <c r="B14" s="46">
        <v>1.2</v>
      </c>
      <c r="C14" s="33" t="s">
        <v>42</v>
      </c>
      <c r="D14" s="34" t="s">
        <v>25</v>
      </c>
      <c r="E14" s="47">
        <v>44636</v>
      </c>
      <c r="F14" s="47">
        <v>44638</v>
      </c>
      <c r="G14" s="48">
        <f t="shared" si="0"/>
        <v>2</v>
      </c>
      <c r="H14" s="49">
        <v>1</v>
      </c>
      <c r="I14" s="75"/>
      <c r="J14" s="76"/>
      <c r="K14" s="57"/>
      <c r="L14" s="57"/>
      <c r="M14" s="57"/>
      <c r="N14" s="58"/>
      <c r="O14" s="58"/>
      <c r="P14" s="58"/>
      <c r="Q14" s="58"/>
      <c r="R14" s="58"/>
      <c r="S14" s="57"/>
      <c r="T14" s="72" t="s">
        <v>35</v>
      </c>
      <c r="U14" s="68"/>
      <c r="V14" s="69"/>
      <c r="W14" s="69"/>
      <c r="X14" s="57"/>
      <c r="Y14" s="57"/>
      <c r="Z14" s="57"/>
      <c r="AA14" s="57"/>
      <c r="AB14" s="57"/>
      <c r="AC14" s="59"/>
      <c r="AD14" s="59"/>
      <c r="AE14" s="59"/>
      <c r="AF14" s="59"/>
      <c r="AG14" s="59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0"/>
      <c r="AS14" s="60"/>
      <c r="AT14" s="60"/>
      <c r="AU14" s="60"/>
      <c r="AV14" s="60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61"/>
      <c r="BH14" s="61"/>
      <c r="BI14" s="61"/>
      <c r="BJ14" s="61"/>
      <c r="BK14" s="61"/>
      <c r="BL14" s="57"/>
      <c r="BM14" s="57"/>
      <c r="BN14" s="57"/>
      <c r="BO14" s="57"/>
      <c r="BP14" s="62"/>
      <c r="BQ14" s="57"/>
      <c r="BR14" s="57"/>
      <c r="BS14" s="57"/>
      <c r="BT14" s="57"/>
      <c r="BU14" s="57"/>
      <c r="BV14" s="63"/>
      <c r="BW14" s="63"/>
      <c r="BX14" s="63"/>
      <c r="BY14" s="63"/>
      <c r="BZ14" s="63"/>
      <c r="CA14" s="57"/>
      <c r="CB14" s="57"/>
      <c r="CC14" s="57"/>
      <c r="CD14" s="57"/>
      <c r="CE14" s="62"/>
    </row>
    <row r="15" spans="1:83" ht="17.25" customHeight="1" outlineLevel="1">
      <c r="A15" s="28"/>
      <c r="B15" s="46">
        <v>1.3</v>
      </c>
      <c r="C15" s="33" t="s">
        <v>11</v>
      </c>
      <c r="D15" s="35" t="s">
        <v>48</v>
      </c>
      <c r="E15" s="47">
        <v>44628</v>
      </c>
      <c r="F15" s="47">
        <v>44635</v>
      </c>
      <c r="G15" s="48">
        <f t="shared" si="0"/>
        <v>7</v>
      </c>
      <c r="H15" s="64">
        <v>1</v>
      </c>
      <c r="I15" s="75"/>
      <c r="J15" s="76"/>
      <c r="K15" s="57"/>
      <c r="L15" s="57"/>
      <c r="M15" s="57"/>
      <c r="N15" s="58"/>
      <c r="O15" s="58"/>
      <c r="P15" s="68"/>
      <c r="Q15" s="68"/>
      <c r="R15" s="68"/>
      <c r="S15" s="69"/>
      <c r="T15" s="69"/>
      <c r="U15" s="57"/>
      <c r="V15" s="57"/>
      <c r="W15" s="57"/>
      <c r="X15" s="57"/>
      <c r="Y15" s="57"/>
      <c r="Z15" s="57"/>
      <c r="AA15" s="57"/>
      <c r="AB15" s="57"/>
      <c r="AC15" s="59"/>
      <c r="AD15" s="59"/>
      <c r="AE15" s="59"/>
      <c r="AF15" s="59"/>
      <c r="AG15" s="59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0"/>
      <c r="AS15" s="60"/>
      <c r="AT15" s="60"/>
      <c r="AU15" s="60"/>
      <c r="AV15" s="60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61"/>
      <c r="BH15" s="61"/>
      <c r="BI15" s="61"/>
      <c r="BJ15" s="61"/>
      <c r="BK15" s="61"/>
      <c r="BL15" s="57"/>
      <c r="BM15" s="57"/>
      <c r="BN15" s="57"/>
      <c r="BO15" s="57"/>
      <c r="BP15" s="62"/>
      <c r="BQ15" s="57"/>
      <c r="BR15" s="57"/>
      <c r="BS15" s="57"/>
      <c r="BT15" s="57"/>
      <c r="BU15" s="57"/>
      <c r="BV15" s="63"/>
      <c r="BW15" s="63"/>
      <c r="BX15" s="63"/>
      <c r="BY15" s="63"/>
      <c r="BZ15" s="63"/>
      <c r="CA15" s="57"/>
      <c r="CB15" s="57"/>
      <c r="CC15" s="57"/>
      <c r="CD15" s="57"/>
      <c r="CE15" s="62"/>
    </row>
    <row r="16" spans="1:83" s="30" customFormat="1" ht="17.25" customHeight="1" outlineLevel="1">
      <c r="A16" s="28"/>
      <c r="B16" s="46" t="s">
        <v>12</v>
      </c>
      <c r="C16" s="33" t="s">
        <v>27</v>
      </c>
      <c r="D16" s="35" t="s">
        <v>48</v>
      </c>
      <c r="E16" s="47">
        <v>44636</v>
      </c>
      <c r="F16" s="47">
        <v>44644</v>
      </c>
      <c r="G16" s="48">
        <f t="shared" ref="G16" si="1">DAYS360(E16,F16)</f>
        <v>8</v>
      </c>
      <c r="H16" s="49">
        <v>1</v>
      </c>
      <c r="I16" s="75"/>
      <c r="J16" s="76"/>
      <c r="K16" s="57"/>
      <c r="L16" s="57"/>
      <c r="M16" s="57"/>
      <c r="N16" s="58"/>
      <c r="O16" s="58"/>
      <c r="P16" s="58"/>
      <c r="Q16" s="58"/>
      <c r="R16" s="58"/>
      <c r="S16" s="57"/>
      <c r="T16" s="72" t="s">
        <v>35</v>
      </c>
      <c r="U16" s="68"/>
      <c r="V16" s="69"/>
      <c r="W16" s="69"/>
      <c r="X16" s="70"/>
      <c r="Y16" s="71"/>
      <c r="Z16" s="71"/>
      <c r="AA16" s="71"/>
      <c r="AB16" s="57"/>
      <c r="AC16" s="59"/>
      <c r="AD16" s="59"/>
      <c r="AE16" s="59"/>
      <c r="AF16" s="59"/>
      <c r="AG16" s="59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60"/>
      <c r="AS16" s="60"/>
      <c r="AT16" s="60"/>
      <c r="AU16" s="60"/>
      <c r="AV16" s="60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61"/>
      <c r="BH16" s="61"/>
      <c r="BI16" s="61"/>
      <c r="BJ16" s="61"/>
      <c r="BK16" s="61"/>
      <c r="BL16" s="57"/>
      <c r="BM16" s="57"/>
      <c r="BN16" s="57"/>
      <c r="BO16" s="57"/>
      <c r="BP16" s="62"/>
      <c r="BQ16" s="57"/>
      <c r="BR16" s="57"/>
      <c r="BS16" s="57"/>
      <c r="BT16" s="57"/>
      <c r="BU16" s="57"/>
      <c r="BV16" s="63"/>
      <c r="BW16" s="63"/>
      <c r="BX16" s="63"/>
      <c r="BY16" s="63"/>
      <c r="BZ16" s="63"/>
      <c r="CA16" s="57"/>
      <c r="CB16" s="57"/>
      <c r="CC16" s="57"/>
      <c r="CD16" s="57"/>
      <c r="CE16" s="62"/>
    </row>
    <row r="17" spans="1:83" ht="17.25" customHeight="1" outlineLevel="1">
      <c r="A17" s="28"/>
      <c r="B17" s="46" t="s">
        <v>26</v>
      </c>
      <c r="C17" s="33" t="s">
        <v>59</v>
      </c>
      <c r="D17" s="35" t="s">
        <v>48</v>
      </c>
      <c r="E17" s="47">
        <v>44645</v>
      </c>
      <c r="F17" s="47">
        <v>44651</v>
      </c>
      <c r="G17" s="48">
        <f t="shared" si="0"/>
        <v>6</v>
      </c>
      <c r="H17" s="49">
        <v>1</v>
      </c>
      <c r="I17" s="75"/>
      <c r="J17" s="76"/>
      <c r="K17" s="57"/>
      <c r="L17" s="57"/>
      <c r="M17" s="57"/>
      <c r="N17" s="58"/>
      <c r="O17" s="58"/>
      <c r="P17" s="58"/>
      <c r="Q17" s="58"/>
      <c r="R17" s="58"/>
      <c r="S17" s="57"/>
      <c r="T17" s="57"/>
      <c r="U17" s="57"/>
      <c r="V17" s="57"/>
      <c r="W17" s="57"/>
      <c r="X17" s="57"/>
      <c r="Y17" s="57"/>
      <c r="Z17" s="57"/>
      <c r="AA17" s="72" t="s">
        <v>35</v>
      </c>
      <c r="AB17" s="70"/>
      <c r="AC17" s="71"/>
      <c r="AD17" s="71"/>
      <c r="AE17" s="71"/>
      <c r="AF17" s="71"/>
      <c r="AG17" s="59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60"/>
      <c r="AS17" s="60"/>
      <c r="AT17" s="60"/>
      <c r="AU17" s="60"/>
      <c r="AV17" s="60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61"/>
      <c r="BH17" s="61"/>
      <c r="BI17" s="61"/>
      <c r="BJ17" s="61"/>
      <c r="BK17" s="61"/>
      <c r="BL17" s="57"/>
      <c r="BM17" s="57"/>
      <c r="BN17" s="57"/>
      <c r="BO17" s="57"/>
      <c r="BP17" s="62"/>
      <c r="BQ17" s="57"/>
      <c r="BR17" s="57"/>
      <c r="BS17" s="57"/>
      <c r="BT17" s="57"/>
      <c r="BU17" s="57"/>
      <c r="BV17" s="63"/>
      <c r="BW17" s="63"/>
      <c r="BX17" s="63"/>
      <c r="BY17" s="63"/>
      <c r="BZ17" s="63"/>
      <c r="CA17" s="57"/>
      <c r="CB17" s="57"/>
      <c r="CC17" s="57"/>
      <c r="CD17" s="57"/>
      <c r="CE17" s="62"/>
    </row>
    <row r="18" spans="1:83" ht="21" customHeight="1">
      <c r="A18" s="22"/>
      <c r="B18" s="41">
        <v>2</v>
      </c>
      <c r="C18" s="31" t="s">
        <v>28</v>
      </c>
      <c r="D18" s="42"/>
      <c r="E18" s="42"/>
      <c r="F18" s="42"/>
      <c r="G18" s="42"/>
      <c r="H18" s="42"/>
      <c r="I18" s="43"/>
      <c r="J18" s="44"/>
      <c r="K18" s="45"/>
      <c r="L18" s="45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</row>
    <row r="19" spans="1:83" ht="17.25" customHeight="1" outlineLevel="1">
      <c r="A19" s="28"/>
      <c r="B19" s="46">
        <v>2.1</v>
      </c>
      <c r="C19" s="33" t="s">
        <v>32</v>
      </c>
      <c r="D19" s="33" t="s">
        <v>33</v>
      </c>
      <c r="E19" s="47">
        <v>44640</v>
      </c>
      <c r="F19" s="47">
        <v>44643</v>
      </c>
      <c r="G19" s="48">
        <f>DAYS360(E19,F19)</f>
        <v>3</v>
      </c>
      <c r="H19" s="49">
        <v>1</v>
      </c>
      <c r="I19" s="73"/>
      <c r="J19" s="74"/>
      <c r="K19" s="50"/>
      <c r="L19" s="50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70"/>
      <c r="Y19" s="71"/>
      <c r="Z19" s="71"/>
      <c r="AA19" s="50"/>
      <c r="AB19" s="50"/>
      <c r="AC19" s="52"/>
      <c r="AD19" s="52"/>
      <c r="AE19" s="52"/>
      <c r="AF19" s="52"/>
      <c r="AG19" s="52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3"/>
      <c r="AS19" s="53"/>
      <c r="AT19" s="53"/>
      <c r="AU19" s="53"/>
      <c r="AV19" s="53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4"/>
      <c r="BH19" s="54"/>
      <c r="BI19" s="54"/>
      <c r="BJ19" s="54"/>
      <c r="BK19" s="54"/>
      <c r="BL19" s="50"/>
      <c r="BM19" s="50"/>
      <c r="BN19" s="50"/>
      <c r="BO19" s="50"/>
      <c r="BP19" s="55"/>
      <c r="BQ19" s="50"/>
      <c r="BR19" s="50"/>
      <c r="BS19" s="50"/>
      <c r="BT19" s="50"/>
      <c r="BU19" s="50"/>
      <c r="BV19" s="56"/>
      <c r="BW19" s="56"/>
      <c r="BX19" s="56"/>
      <c r="BY19" s="56"/>
      <c r="BZ19" s="56"/>
      <c r="CA19" s="50"/>
      <c r="CB19" s="50"/>
      <c r="CC19" s="50"/>
      <c r="CD19" s="50"/>
      <c r="CE19" s="55"/>
    </row>
    <row r="20" spans="1:83" ht="17.25" customHeight="1" outlineLevel="1">
      <c r="A20" s="28"/>
      <c r="B20" s="46">
        <v>2.2000000000000002</v>
      </c>
      <c r="C20" s="33" t="s">
        <v>36</v>
      </c>
      <c r="D20" s="33" t="s">
        <v>55</v>
      </c>
      <c r="E20" s="47">
        <v>44644</v>
      </c>
      <c r="F20" s="47">
        <v>44647</v>
      </c>
      <c r="G20" s="48">
        <f t="shared" ref="G20:G31" si="2">DAYS360(E20,F20)</f>
        <v>3</v>
      </c>
      <c r="H20" s="49">
        <v>1</v>
      </c>
      <c r="I20" s="75"/>
      <c r="J20" s="76"/>
      <c r="K20" s="57"/>
      <c r="L20" s="57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72" t="s">
        <v>35</v>
      </c>
      <c r="AA20" s="71"/>
      <c r="AB20" s="71"/>
      <c r="AC20" s="52"/>
      <c r="AD20" s="52"/>
      <c r="AE20" s="52"/>
      <c r="AF20" s="52"/>
      <c r="AG20" s="52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60"/>
      <c r="AS20" s="60"/>
      <c r="AT20" s="60"/>
      <c r="AU20" s="60"/>
      <c r="AV20" s="60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61"/>
      <c r="BH20" s="61"/>
      <c r="BI20" s="61"/>
      <c r="BJ20" s="61"/>
      <c r="BK20" s="61"/>
      <c r="BL20" s="57"/>
      <c r="BM20" s="57"/>
      <c r="BN20" s="57"/>
      <c r="BO20" s="57"/>
      <c r="BP20" s="62"/>
      <c r="BQ20" s="57"/>
      <c r="BR20" s="57"/>
      <c r="BS20" s="57"/>
      <c r="BT20" s="57"/>
      <c r="BU20" s="57"/>
      <c r="BV20" s="63"/>
      <c r="BW20" s="63"/>
      <c r="BX20" s="63"/>
      <c r="BY20" s="63"/>
      <c r="BZ20" s="63"/>
      <c r="CA20" s="57"/>
      <c r="CB20" s="57"/>
      <c r="CC20" s="57"/>
      <c r="CD20" s="57"/>
      <c r="CE20" s="62"/>
    </row>
    <row r="21" spans="1:83" ht="17.25" customHeight="1" outlineLevel="1">
      <c r="A21" s="28"/>
      <c r="B21" s="46">
        <v>2.2999999999999998</v>
      </c>
      <c r="C21" s="33" t="s">
        <v>37</v>
      </c>
      <c r="D21" s="34" t="s">
        <v>33</v>
      </c>
      <c r="E21" s="47">
        <v>44648</v>
      </c>
      <c r="F21" s="47">
        <v>44651</v>
      </c>
      <c r="G21" s="48">
        <f t="shared" si="2"/>
        <v>3</v>
      </c>
      <c r="H21" s="49">
        <v>1</v>
      </c>
      <c r="I21" s="75"/>
      <c r="J21" s="76"/>
      <c r="K21" s="57"/>
      <c r="L21" s="57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72" t="s">
        <v>35</v>
      </c>
      <c r="AC21" s="71"/>
      <c r="AD21" s="71"/>
      <c r="AE21" s="71"/>
      <c r="AF21" s="71"/>
      <c r="AG21" s="59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60"/>
      <c r="AS21" s="60"/>
      <c r="AT21" s="60"/>
      <c r="AU21" s="60"/>
      <c r="AV21" s="60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61"/>
      <c r="BH21" s="61"/>
      <c r="BI21" s="61"/>
      <c r="BJ21" s="61"/>
      <c r="BK21" s="61"/>
      <c r="BL21" s="57"/>
      <c r="BM21" s="57"/>
      <c r="BN21" s="57"/>
      <c r="BO21" s="57"/>
      <c r="BP21" s="62"/>
      <c r="BQ21" s="57"/>
      <c r="BR21" s="57"/>
      <c r="BS21" s="57"/>
      <c r="BT21" s="57"/>
      <c r="BU21" s="57"/>
      <c r="BV21" s="63"/>
      <c r="BW21" s="63"/>
      <c r="BX21" s="63"/>
      <c r="BY21" s="63"/>
      <c r="BZ21" s="63"/>
      <c r="CA21" s="57"/>
      <c r="CB21" s="57"/>
      <c r="CC21" s="57"/>
      <c r="CD21" s="57"/>
      <c r="CE21" s="62"/>
    </row>
    <row r="22" spans="1:83" s="30" customFormat="1" ht="17.25" customHeight="1" outlineLevel="1">
      <c r="A22" s="28"/>
      <c r="B22" s="46">
        <v>2.4</v>
      </c>
      <c r="C22" s="33" t="s">
        <v>38</v>
      </c>
      <c r="D22" s="34" t="s">
        <v>33</v>
      </c>
      <c r="E22" s="47">
        <v>44652</v>
      </c>
      <c r="F22" s="47">
        <v>44657</v>
      </c>
      <c r="G22" s="48">
        <f>DAYS360(E22,F22)</f>
        <v>5</v>
      </c>
      <c r="H22" s="64">
        <v>1</v>
      </c>
      <c r="I22" s="75"/>
      <c r="J22" s="76"/>
      <c r="K22" s="57"/>
      <c r="L22" s="57"/>
      <c r="M22" s="57"/>
      <c r="N22" s="58"/>
      <c r="O22" s="58"/>
      <c r="P22" s="58"/>
      <c r="Q22" s="58"/>
      <c r="R22" s="58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9"/>
      <c r="AD22" s="59"/>
      <c r="AE22" s="59"/>
      <c r="AF22" s="59" t="s">
        <v>34</v>
      </c>
      <c r="AG22" s="71"/>
      <c r="AH22" s="71"/>
      <c r="AI22" s="71"/>
      <c r="AJ22" s="71"/>
      <c r="AK22" s="57"/>
      <c r="AL22" s="57"/>
      <c r="AM22" s="57"/>
      <c r="AN22" s="57"/>
      <c r="AO22" s="57"/>
      <c r="AP22" s="57"/>
      <c r="AQ22" s="57"/>
      <c r="AR22" s="60"/>
      <c r="AS22" s="60"/>
      <c r="AT22" s="60"/>
      <c r="AU22" s="60"/>
      <c r="AV22" s="60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61"/>
      <c r="BH22" s="61"/>
      <c r="BI22" s="61"/>
      <c r="BJ22" s="61"/>
      <c r="BK22" s="61"/>
      <c r="BL22" s="57"/>
      <c r="BM22" s="57"/>
      <c r="BN22" s="57"/>
      <c r="BO22" s="57"/>
      <c r="BP22" s="62"/>
      <c r="BQ22" s="57"/>
      <c r="BR22" s="57"/>
      <c r="BS22" s="57"/>
      <c r="BT22" s="57"/>
      <c r="BU22" s="57"/>
      <c r="BV22" s="63"/>
      <c r="BW22" s="63"/>
      <c r="BX22" s="63"/>
      <c r="BY22" s="63"/>
      <c r="BZ22" s="63"/>
      <c r="CA22" s="57"/>
      <c r="CB22" s="57"/>
      <c r="CC22" s="57"/>
      <c r="CD22" s="57"/>
      <c r="CE22" s="62"/>
    </row>
    <row r="23" spans="1:83" s="30" customFormat="1" ht="17.25" customHeight="1" outlineLevel="1">
      <c r="A23" s="28"/>
      <c r="B23" s="46" t="s">
        <v>51</v>
      </c>
      <c r="C23" s="33" t="s">
        <v>39</v>
      </c>
      <c r="D23" s="34" t="s">
        <v>33</v>
      </c>
      <c r="E23" s="47">
        <v>44659</v>
      </c>
      <c r="F23" s="47">
        <v>44663</v>
      </c>
      <c r="G23" s="48">
        <f t="shared" si="2"/>
        <v>4</v>
      </c>
      <c r="H23" s="64">
        <v>1</v>
      </c>
      <c r="I23" s="75"/>
      <c r="J23" s="76"/>
      <c r="K23" s="57"/>
      <c r="L23" s="57"/>
      <c r="M23" s="57"/>
      <c r="N23" s="58"/>
      <c r="O23" s="58"/>
      <c r="P23" s="58"/>
      <c r="Q23" s="58"/>
      <c r="R23" s="58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9"/>
      <c r="AD23" s="59"/>
      <c r="AE23" s="59"/>
      <c r="AF23" s="59"/>
      <c r="AG23" s="59"/>
      <c r="AH23" s="57"/>
      <c r="AI23" s="57"/>
      <c r="AJ23" s="57"/>
      <c r="AK23" s="72" t="s">
        <v>35</v>
      </c>
      <c r="AL23" s="71"/>
      <c r="AM23" s="78"/>
      <c r="AN23" s="78"/>
      <c r="AO23" s="57"/>
      <c r="AP23" s="57"/>
      <c r="AQ23" s="57"/>
      <c r="AR23" s="60"/>
      <c r="AS23" s="60"/>
      <c r="AT23" s="60"/>
      <c r="AU23" s="60"/>
      <c r="AV23" s="60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61"/>
      <c r="BH23" s="61"/>
      <c r="BI23" s="61"/>
      <c r="BJ23" s="61"/>
      <c r="BK23" s="61"/>
      <c r="BL23" s="57"/>
      <c r="BM23" s="57"/>
      <c r="BN23" s="57"/>
      <c r="BO23" s="57"/>
      <c r="BP23" s="62"/>
      <c r="BQ23" s="57"/>
      <c r="BR23" s="57"/>
      <c r="BS23" s="57"/>
      <c r="BT23" s="57"/>
      <c r="BU23" s="57"/>
      <c r="BV23" s="63"/>
      <c r="BW23" s="63"/>
      <c r="BX23" s="63"/>
      <c r="BY23" s="63"/>
      <c r="BZ23" s="63"/>
      <c r="CA23" s="57"/>
      <c r="CB23" s="57"/>
      <c r="CC23" s="57"/>
      <c r="CD23" s="57"/>
      <c r="CE23" s="62"/>
    </row>
    <row r="24" spans="1:83" s="30" customFormat="1" ht="17.25" customHeight="1" outlineLevel="1">
      <c r="A24" s="28"/>
      <c r="B24" s="46" t="s">
        <v>52</v>
      </c>
      <c r="C24" s="33" t="s">
        <v>40</v>
      </c>
      <c r="D24" s="34" t="s">
        <v>33</v>
      </c>
      <c r="E24" s="47">
        <v>44665</v>
      </c>
      <c r="F24" s="47">
        <v>44669</v>
      </c>
      <c r="G24" s="48">
        <f t="shared" ref="G24:G30" si="3">DAYS360(E24,F24)</f>
        <v>4</v>
      </c>
      <c r="H24" s="64">
        <v>1</v>
      </c>
      <c r="I24" s="75"/>
      <c r="J24" s="76"/>
      <c r="K24" s="57"/>
      <c r="L24" s="57"/>
      <c r="M24" s="57"/>
      <c r="N24" s="58"/>
      <c r="O24" s="58"/>
      <c r="P24" s="58"/>
      <c r="Q24" s="58"/>
      <c r="R24" s="58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9"/>
      <c r="AD24" s="59"/>
      <c r="AE24" s="59"/>
      <c r="AF24" s="59"/>
      <c r="AG24" s="59"/>
      <c r="AH24" s="57"/>
      <c r="AI24" s="57"/>
      <c r="AJ24" s="57"/>
      <c r="AK24" s="57"/>
      <c r="AL24" s="57"/>
      <c r="AM24" s="57"/>
      <c r="AN24" s="57"/>
      <c r="AO24" s="72" t="s">
        <v>35</v>
      </c>
      <c r="AP24" s="78"/>
      <c r="AQ24" s="78"/>
      <c r="AR24" s="78"/>
      <c r="AS24" s="60"/>
      <c r="AT24" s="60"/>
      <c r="AU24" s="60"/>
      <c r="AV24" s="60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61"/>
      <c r="BH24" s="61"/>
      <c r="BI24" s="61"/>
      <c r="BJ24" s="61"/>
      <c r="BK24" s="61"/>
      <c r="BL24" s="57"/>
      <c r="BM24" s="57"/>
      <c r="BN24" s="57"/>
      <c r="BO24" s="57"/>
      <c r="BP24" s="62"/>
      <c r="BQ24" s="57"/>
      <c r="BR24" s="57"/>
      <c r="BS24" s="57"/>
      <c r="BT24" s="57"/>
      <c r="BU24" s="57"/>
      <c r="BV24" s="63"/>
      <c r="BW24" s="63"/>
      <c r="BX24" s="63"/>
      <c r="BY24" s="63"/>
      <c r="BZ24" s="63"/>
      <c r="CA24" s="57"/>
      <c r="CB24" s="57"/>
      <c r="CC24" s="57"/>
      <c r="CD24" s="57"/>
      <c r="CE24" s="62"/>
    </row>
    <row r="25" spans="1:83" s="30" customFormat="1" ht="17.25" customHeight="1" outlineLevel="1">
      <c r="A25" s="28"/>
      <c r="B25" s="46" t="s">
        <v>53</v>
      </c>
      <c r="C25" s="33" t="s">
        <v>41</v>
      </c>
      <c r="D25" s="34" t="s">
        <v>33</v>
      </c>
      <c r="E25" s="47">
        <v>44680</v>
      </c>
      <c r="F25" s="47">
        <v>44686</v>
      </c>
      <c r="G25" s="48">
        <f t="shared" si="3"/>
        <v>6</v>
      </c>
      <c r="H25" s="64">
        <v>1</v>
      </c>
      <c r="I25" s="75"/>
      <c r="J25" s="76"/>
      <c r="K25" s="57"/>
      <c r="L25" s="57"/>
      <c r="M25" s="57"/>
      <c r="N25" s="58"/>
      <c r="O25" s="58"/>
      <c r="P25" s="58"/>
      <c r="Q25" s="58"/>
      <c r="R25" s="58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9"/>
      <c r="AD25" s="59"/>
      <c r="AE25" s="59"/>
      <c r="AF25" s="59"/>
      <c r="AG25" s="59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60"/>
      <c r="AS25" s="60" t="s">
        <v>34</v>
      </c>
      <c r="AT25" s="60" t="s">
        <v>34</v>
      </c>
      <c r="AU25" s="60" t="s">
        <v>34</v>
      </c>
      <c r="AV25" s="60" t="s">
        <v>34</v>
      </c>
      <c r="AW25" s="72" t="s">
        <v>35</v>
      </c>
      <c r="AX25" s="72" t="s">
        <v>35</v>
      </c>
      <c r="AY25" s="72" t="s">
        <v>35</v>
      </c>
      <c r="AZ25" s="72" t="s">
        <v>35</v>
      </c>
      <c r="BA25" s="78"/>
      <c r="BB25" s="79"/>
      <c r="BC25" s="79"/>
      <c r="BD25" s="79"/>
      <c r="BE25" s="80"/>
      <c r="BF25" s="57"/>
      <c r="BG25" s="61"/>
      <c r="BH25" s="61"/>
      <c r="BI25" s="61"/>
      <c r="BJ25" s="61"/>
      <c r="BK25" s="61"/>
      <c r="BL25" s="57"/>
      <c r="BM25" s="57"/>
      <c r="BN25" s="57"/>
      <c r="BO25" s="57"/>
      <c r="BP25" s="62"/>
      <c r="BQ25" s="57"/>
      <c r="BR25" s="57"/>
      <c r="BS25" s="57"/>
      <c r="BT25" s="57"/>
      <c r="BU25" s="57"/>
      <c r="BV25" s="63"/>
      <c r="BW25" s="63"/>
      <c r="BX25" s="63"/>
      <c r="BY25" s="63"/>
      <c r="BZ25" s="63"/>
      <c r="CA25" s="57"/>
      <c r="CB25" s="57"/>
      <c r="CC25" s="57"/>
      <c r="CD25" s="57"/>
      <c r="CE25" s="62"/>
    </row>
    <row r="26" spans="1:83" s="30" customFormat="1" ht="17.25" customHeight="1" outlineLevel="1">
      <c r="A26" s="28"/>
      <c r="B26" s="46">
        <v>2.5</v>
      </c>
      <c r="C26" s="33" t="s">
        <v>43</v>
      </c>
      <c r="D26" s="34" t="s">
        <v>25</v>
      </c>
      <c r="E26" s="47">
        <v>44640</v>
      </c>
      <c r="F26" s="47">
        <v>44643</v>
      </c>
      <c r="G26" s="48">
        <f t="shared" ref="G26" si="4">DAYS360(E26,F26)</f>
        <v>3</v>
      </c>
      <c r="H26" s="64">
        <v>1</v>
      </c>
      <c r="I26" s="75"/>
      <c r="J26" s="76"/>
      <c r="K26" s="57"/>
      <c r="L26" s="57"/>
      <c r="M26" s="57"/>
      <c r="N26" s="58"/>
      <c r="O26" s="58"/>
      <c r="P26" s="58"/>
      <c r="Q26" s="58"/>
      <c r="R26" s="58"/>
      <c r="S26" s="57"/>
      <c r="T26" s="57"/>
      <c r="U26" s="57"/>
      <c r="V26" s="57"/>
      <c r="W26" s="57"/>
      <c r="X26" s="70"/>
      <c r="Y26" s="71"/>
      <c r="Z26" s="71"/>
      <c r="AA26" s="57"/>
      <c r="AB26" s="57"/>
      <c r="AC26" s="59"/>
      <c r="AD26" s="59"/>
      <c r="AE26" s="59"/>
      <c r="AF26" s="59"/>
      <c r="AG26" s="59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60"/>
      <c r="AS26" s="60"/>
      <c r="AT26" s="60"/>
      <c r="AU26" s="60"/>
      <c r="AV26" s="60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61"/>
      <c r="BH26" s="61"/>
      <c r="BI26" s="61"/>
      <c r="BJ26" s="61"/>
      <c r="BK26" s="61"/>
      <c r="BL26" s="57"/>
      <c r="BM26" s="57"/>
      <c r="BN26" s="57"/>
      <c r="BO26" s="57"/>
      <c r="BP26" s="62"/>
      <c r="BQ26" s="57"/>
      <c r="BR26" s="57"/>
      <c r="BS26" s="57"/>
      <c r="BT26" s="57"/>
      <c r="BU26" s="57"/>
      <c r="BV26" s="63"/>
      <c r="BW26" s="63"/>
      <c r="BX26" s="63"/>
      <c r="BY26" s="63"/>
      <c r="BZ26" s="63"/>
      <c r="CA26" s="57"/>
      <c r="CB26" s="57"/>
      <c r="CC26" s="57"/>
      <c r="CD26" s="57"/>
      <c r="CE26" s="62"/>
    </row>
    <row r="27" spans="1:83" s="30" customFormat="1" ht="17.25" customHeight="1" outlineLevel="1">
      <c r="A27" s="28"/>
      <c r="B27" s="46" t="s">
        <v>54</v>
      </c>
      <c r="C27" s="33" t="s">
        <v>44</v>
      </c>
      <c r="D27" s="34" t="s">
        <v>25</v>
      </c>
      <c r="E27" s="47">
        <v>44644</v>
      </c>
      <c r="F27" s="47">
        <v>44647</v>
      </c>
      <c r="G27" s="48">
        <f t="shared" si="3"/>
        <v>3</v>
      </c>
      <c r="H27" s="64">
        <v>1</v>
      </c>
      <c r="I27" s="75"/>
      <c r="J27" s="76"/>
      <c r="K27" s="57"/>
      <c r="L27" s="57"/>
      <c r="M27" s="57"/>
      <c r="N27" s="58"/>
      <c r="O27" s="58"/>
      <c r="P27" s="58"/>
      <c r="Q27" s="58"/>
      <c r="R27" s="58"/>
      <c r="S27" s="57"/>
      <c r="T27" s="57"/>
      <c r="U27" s="57"/>
      <c r="V27" s="57"/>
      <c r="W27" s="57"/>
      <c r="X27" s="57"/>
      <c r="Y27" s="57"/>
      <c r="Z27" s="72" t="s">
        <v>35</v>
      </c>
      <c r="AA27" s="71"/>
      <c r="AB27" s="71"/>
      <c r="AC27" s="59"/>
      <c r="AD27" s="59"/>
      <c r="AE27" s="59"/>
      <c r="AF27" s="59"/>
      <c r="AG27" s="59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60"/>
      <c r="AS27" s="60"/>
      <c r="AT27" s="60"/>
      <c r="AU27" s="60"/>
      <c r="AV27" s="60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61"/>
      <c r="BH27" s="61"/>
      <c r="BI27" s="61"/>
      <c r="BJ27" s="61"/>
      <c r="BK27" s="61"/>
      <c r="BL27" s="57"/>
      <c r="BM27" s="57"/>
      <c r="BN27" s="57"/>
      <c r="BO27" s="57"/>
      <c r="BP27" s="62"/>
      <c r="BQ27" s="57"/>
      <c r="BR27" s="57"/>
      <c r="BS27" s="57"/>
      <c r="BT27" s="57"/>
      <c r="BU27" s="57"/>
      <c r="BV27" s="63"/>
      <c r="BW27" s="63"/>
      <c r="BX27" s="63"/>
      <c r="BY27" s="63"/>
      <c r="BZ27" s="63"/>
      <c r="CA27" s="57"/>
      <c r="CB27" s="57"/>
      <c r="CC27" s="57"/>
      <c r="CD27" s="57"/>
      <c r="CE27" s="62"/>
    </row>
    <row r="28" spans="1:83" s="30" customFormat="1" ht="17.25" customHeight="1" outlineLevel="1">
      <c r="A28" s="28"/>
      <c r="B28" s="46">
        <v>2.6</v>
      </c>
      <c r="C28" s="33" t="s">
        <v>46</v>
      </c>
      <c r="D28" s="32" t="s">
        <v>49</v>
      </c>
      <c r="E28" s="47">
        <v>44648</v>
      </c>
      <c r="F28" s="47">
        <v>44651</v>
      </c>
      <c r="G28" s="48">
        <f t="shared" si="3"/>
        <v>3</v>
      </c>
      <c r="H28" s="64">
        <v>1</v>
      </c>
      <c r="I28" s="75"/>
      <c r="J28" s="76"/>
      <c r="K28" s="57"/>
      <c r="L28" s="57"/>
      <c r="M28" s="57"/>
      <c r="N28" s="58"/>
      <c r="O28" s="58"/>
      <c r="P28" s="58"/>
      <c r="Q28" s="58"/>
      <c r="R28" s="58"/>
      <c r="S28" s="57"/>
      <c r="T28" s="57"/>
      <c r="U28" s="57"/>
      <c r="V28" s="57"/>
      <c r="W28" s="57"/>
      <c r="X28" s="57"/>
      <c r="Y28" s="57"/>
      <c r="Z28" s="57"/>
      <c r="AA28" s="57"/>
      <c r="AB28" s="72" t="s">
        <v>35</v>
      </c>
      <c r="AC28" s="71"/>
      <c r="AD28" s="71"/>
      <c r="AE28" s="71"/>
      <c r="AF28" s="71"/>
      <c r="AG28" s="59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60"/>
      <c r="AS28" s="60"/>
      <c r="AT28" s="60"/>
      <c r="AU28" s="60"/>
      <c r="AV28" s="60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61"/>
      <c r="BH28" s="61"/>
      <c r="BI28" s="61"/>
      <c r="BJ28" s="61"/>
      <c r="BK28" s="61"/>
      <c r="BL28" s="57"/>
      <c r="BM28" s="57"/>
      <c r="BN28" s="57"/>
      <c r="BO28" s="57"/>
      <c r="BP28" s="62"/>
      <c r="BQ28" s="57"/>
      <c r="BR28" s="57"/>
      <c r="BS28" s="57"/>
      <c r="BT28" s="57"/>
      <c r="BU28" s="57"/>
      <c r="BV28" s="63"/>
      <c r="BW28" s="63"/>
      <c r="BX28" s="63"/>
      <c r="BY28" s="63"/>
      <c r="BZ28" s="63"/>
      <c r="CA28" s="57"/>
      <c r="CB28" s="57"/>
      <c r="CC28" s="57"/>
      <c r="CD28" s="57"/>
      <c r="CE28" s="62"/>
    </row>
    <row r="29" spans="1:83" s="30" customFormat="1" ht="17.25" customHeight="1" outlineLevel="1">
      <c r="A29" s="28"/>
      <c r="B29" s="46">
        <v>2.7</v>
      </c>
      <c r="C29" s="33" t="s">
        <v>47</v>
      </c>
      <c r="D29" s="35" t="s">
        <v>48</v>
      </c>
      <c r="E29" s="47">
        <v>44652</v>
      </c>
      <c r="F29" s="47">
        <v>44658</v>
      </c>
      <c r="G29" s="48">
        <f t="shared" ref="G29" si="5">DAYS360(E29,F29)</f>
        <v>6</v>
      </c>
      <c r="H29" s="64">
        <v>1</v>
      </c>
      <c r="I29" s="75"/>
      <c r="J29" s="76"/>
      <c r="K29" s="57"/>
      <c r="L29" s="57"/>
      <c r="M29" s="57"/>
      <c r="N29" s="58"/>
      <c r="O29" s="58"/>
      <c r="P29" s="58"/>
      <c r="Q29" s="58"/>
      <c r="R29" s="58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9"/>
      <c r="AD29" s="59"/>
      <c r="AE29" s="59"/>
      <c r="AF29" s="81" t="s">
        <v>85</v>
      </c>
      <c r="AG29" s="71"/>
      <c r="AH29" s="71"/>
      <c r="AI29" s="71"/>
      <c r="AJ29" s="71"/>
      <c r="AK29" s="71"/>
      <c r="AL29" s="57"/>
      <c r="AM29" s="57"/>
      <c r="AN29" s="57"/>
      <c r="AO29" s="57"/>
      <c r="AP29" s="57"/>
      <c r="AQ29" s="57"/>
      <c r="AR29" s="60"/>
      <c r="AS29" s="60"/>
      <c r="AT29" s="60"/>
      <c r="AU29" s="60"/>
      <c r="AV29" s="60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61"/>
      <c r="BH29" s="61"/>
      <c r="BI29" s="61"/>
      <c r="BJ29" s="61"/>
      <c r="BK29" s="61"/>
      <c r="BL29" s="57"/>
      <c r="BM29" s="57"/>
      <c r="BN29" s="57"/>
      <c r="BO29" s="57"/>
      <c r="BP29" s="62"/>
      <c r="BQ29" s="57"/>
      <c r="BR29" s="57"/>
      <c r="BS29" s="57"/>
      <c r="BT29" s="57"/>
      <c r="BU29" s="57"/>
      <c r="BV29" s="63"/>
      <c r="BW29" s="63"/>
      <c r="BX29" s="63"/>
      <c r="BY29" s="63"/>
      <c r="BZ29" s="63"/>
      <c r="CA29" s="57"/>
      <c r="CB29" s="57"/>
      <c r="CC29" s="57"/>
      <c r="CD29" s="57"/>
      <c r="CE29" s="62"/>
    </row>
    <row r="30" spans="1:83" s="30" customFormat="1" ht="17.25" customHeight="1" outlineLevel="1">
      <c r="A30" s="28"/>
      <c r="B30" s="46" t="s">
        <v>61</v>
      </c>
      <c r="C30" s="33" t="s">
        <v>56</v>
      </c>
      <c r="D30" s="35" t="s">
        <v>48</v>
      </c>
      <c r="E30" s="47">
        <v>44659</v>
      </c>
      <c r="F30" s="47">
        <v>44663</v>
      </c>
      <c r="G30" s="48">
        <f t="shared" si="3"/>
        <v>4</v>
      </c>
      <c r="H30" s="64">
        <v>1</v>
      </c>
      <c r="I30" s="75"/>
      <c r="J30" s="76"/>
      <c r="K30" s="57"/>
      <c r="L30" s="57"/>
      <c r="M30" s="57"/>
      <c r="N30" s="58"/>
      <c r="O30" s="58"/>
      <c r="P30" s="58"/>
      <c r="Q30" s="58"/>
      <c r="R30" s="58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9"/>
      <c r="AD30" s="59"/>
      <c r="AE30" s="59"/>
      <c r="AF30" s="81" t="s">
        <v>85</v>
      </c>
      <c r="AG30" s="59"/>
      <c r="AH30" s="57"/>
      <c r="AI30" s="57"/>
      <c r="AJ30" s="57"/>
      <c r="AK30" s="72" t="s">
        <v>35</v>
      </c>
      <c r="AL30" s="71"/>
      <c r="AM30" s="78"/>
      <c r="AN30" s="78"/>
      <c r="AO30" s="57"/>
      <c r="AP30" s="57"/>
      <c r="AQ30" s="57"/>
      <c r="AR30" s="60"/>
      <c r="AS30" s="60"/>
      <c r="AT30" s="60"/>
      <c r="AU30" s="60"/>
      <c r="AV30" s="60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61"/>
      <c r="BH30" s="61"/>
      <c r="BI30" s="61"/>
      <c r="BJ30" s="61"/>
      <c r="BK30" s="61"/>
      <c r="BL30" s="57"/>
      <c r="BM30" s="57"/>
      <c r="BN30" s="57"/>
      <c r="BO30" s="57"/>
      <c r="BP30" s="62"/>
      <c r="BQ30" s="57"/>
      <c r="BR30" s="57"/>
      <c r="BS30" s="57"/>
      <c r="BT30" s="57"/>
      <c r="BU30" s="57"/>
      <c r="BV30" s="63"/>
      <c r="BW30" s="63"/>
      <c r="BX30" s="63"/>
      <c r="BY30" s="63"/>
      <c r="BZ30" s="63"/>
      <c r="CA30" s="57"/>
      <c r="CB30" s="57"/>
      <c r="CC30" s="57"/>
      <c r="CD30" s="57"/>
      <c r="CE30" s="62"/>
    </row>
    <row r="31" spans="1:83" ht="17.25" customHeight="1" outlineLevel="1">
      <c r="A31" s="28"/>
      <c r="B31" s="46" t="s">
        <v>62</v>
      </c>
      <c r="C31" s="33" t="s">
        <v>13</v>
      </c>
      <c r="D31" s="35" t="s">
        <v>48</v>
      </c>
      <c r="E31" s="47">
        <v>44665</v>
      </c>
      <c r="F31" s="47">
        <v>44669</v>
      </c>
      <c r="G31" s="48">
        <f t="shared" si="2"/>
        <v>4</v>
      </c>
      <c r="H31" s="64">
        <v>1</v>
      </c>
      <c r="I31" s="75"/>
      <c r="J31" s="76"/>
      <c r="K31" s="57"/>
      <c r="L31" s="57"/>
      <c r="M31" s="57"/>
      <c r="N31" s="58"/>
      <c r="O31" s="58"/>
      <c r="P31" s="58"/>
      <c r="Q31" s="58"/>
      <c r="R31" s="58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9"/>
      <c r="AD31" s="59"/>
      <c r="AE31" s="59"/>
      <c r="AF31" s="81" t="s">
        <v>85</v>
      </c>
      <c r="AG31" s="59"/>
      <c r="AH31" s="57"/>
      <c r="AI31" s="57"/>
      <c r="AJ31" s="57"/>
      <c r="AK31" s="57"/>
      <c r="AL31" s="57"/>
      <c r="AM31" s="57"/>
      <c r="AN31" s="57"/>
      <c r="AO31" s="72" t="s">
        <v>35</v>
      </c>
      <c r="AP31" s="78"/>
      <c r="AQ31" s="78"/>
      <c r="AR31" s="78"/>
      <c r="AS31" s="60"/>
      <c r="AT31" s="60"/>
      <c r="AU31" s="60"/>
      <c r="AV31" s="60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61"/>
      <c r="BH31" s="61"/>
      <c r="BI31" s="61"/>
      <c r="BJ31" s="61"/>
      <c r="BK31" s="61"/>
      <c r="BL31" s="57"/>
      <c r="BM31" s="57"/>
      <c r="BN31" s="57"/>
      <c r="BO31" s="57"/>
      <c r="BP31" s="62"/>
      <c r="BQ31" s="57"/>
      <c r="BR31" s="57"/>
      <c r="BS31" s="57"/>
      <c r="BT31" s="57"/>
      <c r="BU31" s="57"/>
      <c r="BV31" s="63"/>
      <c r="BW31" s="63"/>
      <c r="BX31" s="63"/>
      <c r="BY31" s="63"/>
      <c r="BZ31" s="63"/>
      <c r="CA31" s="57"/>
      <c r="CB31" s="57"/>
      <c r="CC31" s="57"/>
      <c r="CD31" s="57"/>
      <c r="CE31" s="62"/>
    </row>
    <row r="32" spans="1:83" ht="21" customHeight="1">
      <c r="A32" s="22"/>
      <c r="B32" s="41">
        <v>3</v>
      </c>
      <c r="C32" s="31" t="s">
        <v>30</v>
      </c>
      <c r="D32" s="42"/>
      <c r="E32" s="42"/>
      <c r="F32" s="42"/>
      <c r="G32" s="42"/>
      <c r="H32" s="42"/>
      <c r="I32" s="43"/>
      <c r="J32" s="44"/>
      <c r="K32" s="45"/>
      <c r="L32" s="45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</row>
    <row r="33" spans="1:83" ht="17.25" customHeight="1" outlineLevel="1">
      <c r="A33" s="28"/>
      <c r="B33" s="46">
        <v>3.1</v>
      </c>
      <c r="C33" s="33" t="s">
        <v>57</v>
      </c>
      <c r="D33" s="33" t="s">
        <v>5</v>
      </c>
      <c r="E33" s="47">
        <v>44689</v>
      </c>
      <c r="F33" s="47">
        <v>44698</v>
      </c>
      <c r="G33" s="48">
        <f>DAYS360(E33,F33)</f>
        <v>9</v>
      </c>
      <c r="H33" s="49">
        <v>1</v>
      </c>
      <c r="I33" s="73"/>
      <c r="J33" s="74"/>
      <c r="K33" s="50"/>
      <c r="L33" s="50"/>
      <c r="M33" s="50"/>
      <c r="N33" s="58"/>
      <c r="O33" s="58"/>
      <c r="P33" s="58"/>
      <c r="Q33" s="58"/>
      <c r="R33" s="58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2"/>
      <c r="AD33" s="52"/>
      <c r="AE33" s="52"/>
      <c r="AF33" s="81" t="s">
        <v>85</v>
      </c>
      <c r="AG33" s="52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3"/>
      <c r="AS33" s="53"/>
      <c r="AT33" s="53"/>
      <c r="AU33" s="53"/>
      <c r="AV33" s="53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79"/>
      <c r="BH33" s="79"/>
      <c r="BI33" s="79"/>
      <c r="BJ33" s="79"/>
      <c r="BK33" s="79"/>
      <c r="BL33" s="79"/>
      <c r="BM33" s="79"/>
      <c r="BN33" s="50"/>
      <c r="BO33" s="50"/>
      <c r="BP33" s="55"/>
      <c r="BQ33" s="50"/>
      <c r="BR33" s="50"/>
      <c r="BS33" s="50"/>
      <c r="BT33" s="50"/>
      <c r="BU33" s="50"/>
      <c r="BV33" s="56"/>
      <c r="BW33" s="56"/>
      <c r="BX33" s="56"/>
      <c r="BY33" s="56"/>
      <c r="BZ33" s="56"/>
      <c r="CA33" s="50"/>
      <c r="CB33" s="50"/>
      <c r="CC33" s="50"/>
      <c r="CD33" s="50"/>
      <c r="CE33" s="55"/>
    </row>
    <row r="34" spans="1:83" ht="17.25" customHeight="1" outlineLevel="1">
      <c r="A34" s="28"/>
      <c r="B34" s="46">
        <v>3.2</v>
      </c>
      <c r="C34" s="33" t="s">
        <v>58</v>
      </c>
      <c r="D34" s="33" t="s">
        <v>5</v>
      </c>
      <c r="E34" s="47">
        <v>44689</v>
      </c>
      <c r="F34" s="47">
        <v>44698</v>
      </c>
      <c r="G34" s="48">
        <f t="shared" ref="G34:G35" si="6">DAYS360(E34,F34)</f>
        <v>9</v>
      </c>
      <c r="H34" s="49">
        <v>1</v>
      </c>
      <c r="I34" s="75"/>
      <c r="J34" s="76"/>
      <c r="K34" s="57"/>
      <c r="L34" s="57"/>
      <c r="M34" s="57"/>
      <c r="N34" s="58"/>
      <c r="O34" s="58"/>
      <c r="P34" s="58"/>
      <c r="Q34" s="58"/>
      <c r="R34" s="58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9"/>
      <c r="AD34" s="59"/>
      <c r="AE34" s="59"/>
      <c r="AF34" s="81" t="s">
        <v>85</v>
      </c>
      <c r="AG34" s="59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60"/>
      <c r="AS34" s="60"/>
      <c r="AT34" s="60"/>
      <c r="AU34" s="60"/>
      <c r="AV34" s="60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79"/>
      <c r="BH34" s="79"/>
      <c r="BI34" s="79"/>
      <c r="BJ34" s="79"/>
      <c r="BK34" s="79"/>
      <c r="BL34" s="79"/>
      <c r="BM34" s="79"/>
      <c r="BN34" s="57"/>
      <c r="BO34" s="57"/>
      <c r="BP34" s="62"/>
      <c r="BQ34" s="57"/>
      <c r="BR34" s="57"/>
      <c r="BS34" s="57"/>
      <c r="BT34" s="57"/>
      <c r="BU34" s="57"/>
      <c r="BV34" s="63"/>
      <c r="BW34" s="63"/>
      <c r="BX34" s="63"/>
      <c r="BY34" s="63"/>
      <c r="BZ34" s="63"/>
      <c r="CA34" s="57"/>
      <c r="CB34" s="57"/>
      <c r="CC34" s="57"/>
      <c r="CD34" s="57"/>
      <c r="CE34" s="62"/>
    </row>
    <row r="35" spans="1:83" ht="17.25" customHeight="1" outlineLevel="1">
      <c r="A35" s="28"/>
      <c r="B35" s="46" t="s">
        <v>89</v>
      </c>
      <c r="C35" s="33" t="s">
        <v>64</v>
      </c>
      <c r="D35" s="33" t="s">
        <v>5</v>
      </c>
      <c r="E35" s="47">
        <v>44676</v>
      </c>
      <c r="F35" s="47">
        <v>44681</v>
      </c>
      <c r="G35" s="48">
        <f t="shared" si="6"/>
        <v>5</v>
      </c>
      <c r="H35" s="49">
        <v>1</v>
      </c>
      <c r="I35" s="75"/>
      <c r="J35" s="76"/>
      <c r="K35" s="57"/>
      <c r="L35" s="57"/>
      <c r="M35" s="57"/>
      <c r="N35" s="58"/>
      <c r="O35" s="58"/>
      <c r="P35" s="58"/>
      <c r="Q35" s="58"/>
      <c r="R35" s="58"/>
      <c r="S35" s="50"/>
      <c r="T35" s="50"/>
      <c r="U35" s="50"/>
      <c r="V35" s="50"/>
      <c r="W35" s="57"/>
      <c r="X35" s="57"/>
      <c r="Y35" s="57"/>
      <c r="Z35" s="57"/>
      <c r="AA35" s="57"/>
      <c r="AB35" s="57"/>
      <c r="AC35" s="59"/>
      <c r="AD35" s="59"/>
      <c r="AE35" s="59"/>
      <c r="AF35" s="59" t="s">
        <v>34</v>
      </c>
      <c r="AG35" s="59" t="s">
        <v>34</v>
      </c>
      <c r="AH35" s="72" t="s">
        <v>35</v>
      </c>
      <c r="AI35" s="72" t="s">
        <v>35</v>
      </c>
      <c r="AJ35" s="72" t="s">
        <v>35</v>
      </c>
      <c r="AK35" s="72" t="s">
        <v>35</v>
      </c>
      <c r="AL35" s="72" t="s">
        <v>35</v>
      </c>
      <c r="AM35" s="72" t="s">
        <v>35</v>
      </c>
      <c r="AN35" s="72" t="s">
        <v>35</v>
      </c>
      <c r="AO35" s="72" t="s">
        <v>35</v>
      </c>
      <c r="AP35" s="72" t="s">
        <v>35</v>
      </c>
      <c r="AQ35" s="72" t="s">
        <v>35</v>
      </c>
      <c r="AR35" s="60" t="s">
        <v>34</v>
      </c>
      <c r="AS35" s="60" t="s">
        <v>34</v>
      </c>
      <c r="AT35" s="60" t="s">
        <v>34</v>
      </c>
      <c r="AU35" s="60" t="s">
        <v>34</v>
      </c>
      <c r="AV35" s="60" t="s">
        <v>34</v>
      </c>
      <c r="AW35" s="78"/>
      <c r="AX35" s="78"/>
      <c r="AY35" s="78"/>
      <c r="AZ35" s="78"/>
      <c r="BA35" s="78"/>
      <c r="BB35" s="57"/>
      <c r="BC35" s="57"/>
      <c r="BD35" s="57"/>
      <c r="BE35" s="57"/>
      <c r="BF35" s="57"/>
      <c r="BG35" s="61"/>
      <c r="BH35" s="61"/>
      <c r="BI35" s="61"/>
      <c r="BJ35" s="61"/>
      <c r="BK35" s="61"/>
      <c r="BL35" s="57"/>
      <c r="BM35" s="57"/>
      <c r="BN35" s="57"/>
      <c r="BO35" s="57"/>
      <c r="BP35" s="62"/>
      <c r="BQ35" s="57"/>
      <c r="BR35" s="57"/>
      <c r="BS35" s="57"/>
      <c r="BT35" s="57"/>
      <c r="BU35" s="57"/>
      <c r="BV35" s="63"/>
      <c r="BW35" s="63"/>
      <c r="BX35" s="63"/>
      <c r="BY35" s="63"/>
      <c r="BZ35" s="63"/>
      <c r="CA35" s="57"/>
      <c r="CB35" s="57"/>
      <c r="CC35" s="57"/>
      <c r="CD35" s="57"/>
      <c r="CE35" s="62"/>
    </row>
    <row r="36" spans="1:83" s="30" customFormat="1" ht="17.25" customHeight="1" outlineLevel="1">
      <c r="A36" s="28"/>
      <c r="B36" s="46">
        <v>3.3</v>
      </c>
      <c r="C36" s="33" t="s">
        <v>87</v>
      </c>
      <c r="D36" s="32" t="s">
        <v>88</v>
      </c>
      <c r="E36" s="47">
        <v>44687</v>
      </c>
      <c r="F36" s="47">
        <v>44701</v>
      </c>
      <c r="G36" s="48">
        <f t="shared" ref="G36" si="7">DAYS360(E36,F36)</f>
        <v>14</v>
      </c>
      <c r="H36" s="64">
        <v>1</v>
      </c>
      <c r="I36" s="75"/>
      <c r="J36" s="76"/>
      <c r="K36" s="57"/>
      <c r="L36" s="57"/>
      <c r="M36" s="57"/>
      <c r="N36" s="58"/>
      <c r="O36" s="58"/>
      <c r="P36" s="58"/>
      <c r="Q36" s="58"/>
      <c r="R36" s="58"/>
      <c r="S36" s="50"/>
      <c r="T36" s="50"/>
      <c r="U36" s="50"/>
      <c r="V36" s="50"/>
      <c r="W36" s="57"/>
      <c r="X36" s="57"/>
      <c r="Y36" s="57"/>
      <c r="Z36" s="57"/>
      <c r="AA36" s="57"/>
      <c r="AB36" s="57"/>
      <c r="AC36" s="59"/>
      <c r="AD36" s="59"/>
      <c r="AE36" s="59"/>
      <c r="AF36" s="81"/>
      <c r="AG36" s="59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60"/>
      <c r="AS36" s="60"/>
      <c r="AT36" s="60"/>
      <c r="AU36" s="60"/>
      <c r="AV36" s="60"/>
      <c r="AW36" s="57"/>
      <c r="AX36" s="57"/>
      <c r="AY36" s="57"/>
      <c r="AZ36" s="57"/>
      <c r="BA36" s="57"/>
      <c r="BB36" s="57"/>
      <c r="BC36" s="57"/>
      <c r="BD36" s="57"/>
      <c r="BE36" s="57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57"/>
      <c r="BR36" s="57"/>
      <c r="BS36" s="57"/>
      <c r="BT36" s="57"/>
      <c r="BU36" s="57"/>
      <c r="BV36" s="63"/>
      <c r="BW36" s="63"/>
      <c r="BX36" s="63"/>
      <c r="BY36" s="63"/>
      <c r="BZ36" s="63"/>
      <c r="CA36" s="57"/>
      <c r="CB36" s="57"/>
      <c r="CC36" s="57"/>
      <c r="CD36" s="57"/>
      <c r="CE36" s="62"/>
    </row>
    <row r="37" spans="1:83" ht="21" customHeight="1">
      <c r="A37" s="22"/>
      <c r="B37" s="41">
        <v>4</v>
      </c>
      <c r="C37" s="31" t="s">
        <v>31</v>
      </c>
      <c r="D37" s="42"/>
      <c r="E37" s="42"/>
      <c r="F37" s="42"/>
      <c r="G37" s="42"/>
      <c r="H37" s="42"/>
      <c r="I37" s="43"/>
      <c r="J37" s="44"/>
      <c r="K37" s="45"/>
      <c r="L37" s="45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</row>
    <row r="38" spans="1:83" ht="17.25" customHeight="1" outlineLevel="1">
      <c r="A38" s="28"/>
      <c r="B38" s="46">
        <v>4.0999999999999996</v>
      </c>
      <c r="C38" s="33" t="s">
        <v>60</v>
      </c>
      <c r="D38" s="34" t="s">
        <v>86</v>
      </c>
      <c r="E38" s="47">
        <v>44700</v>
      </c>
      <c r="F38" s="47">
        <v>44708</v>
      </c>
      <c r="G38" s="48">
        <f>DAYS360(E38,F38)</f>
        <v>8</v>
      </c>
      <c r="H38" s="49">
        <v>1</v>
      </c>
      <c r="I38" s="73"/>
      <c r="J38" s="74"/>
      <c r="K38" s="50"/>
      <c r="L38" s="50"/>
      <c r="M38" s="50"/>
      <c r="N38" s="51"/>
      <c r="O38" s="51"/>
      <c r="P38" s="51"/>
      <c r="Q38" s="51"/>
      <c r="R38" s="51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2"/>
      <c r="AD38" s="52"/>
      <c r="AE38" s="52"/>
      <c r="AF38" s="81"/>
      <c r="AG38" s="52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3"/>
      <c r="AS38" s="53"/>
      <c r="AT38" s="53"/>
      <c r="AU38" s="53"/>
      <c r="AV38" s="53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4"/>
      <c r="BH38" s="54"/>
      <c r="BI38" s="54"/>
      <c r="BJ38" s="54"/>
      <c r="BK38" s="54"/>
      <c r="BL38" s="50"/>
      <c r="BM38" s="50"/>
      <c r="BN38" s="50"/>
      <c r="BO38" s="79"/>
      <c r="BP38" s="79"/>
      <c r="BQ38" s="113"/>
      <c r="BR38" s="113"/>
      <c r="BS38" s="113"/>
      <c r="BT38" s="113"/>
      <c r="BU38" s="113"/>
      <c r="BV38" s="56"/>
      <c r="BW38" s="56"/>
      <c r="BX38" s="56"/>
      <c r="BY38" s="56"/>
      <c r="BZ38" s="56"/>
      <c r="CA38" s="50"/>
      <c r="CB38" s="50"/>
      <c r="CC38" s="50"/>
      <c r="CD38" s="50"/>
      <c r="CE38" s="55"/>
    </row>
    <row r="39" spans="1:83" ht="17.25" customHeight="1" outlineLevel="1">
      <c r="A39" s="28"/>
      <c r="B39" s="46" t="s">
        <v>91</v>
      </c>
      <c r="C39" s="33" t="s">
        <v>92</v>
      </c>
      <c r="D39" s="33" t="s">
        <v>90</v>
      </c>
      <c r="E39" s="47">
        <v>44714</v>
      </c>
      <c r="F39" s="47">
        <v>44715</v>
      </c>
      <c r="G39" s="48">
        <f>DAYS360(E39,F39)</f>
        <v>1</v>
      </c>
      <c r="H39" s="49">
        <v>1</v>
      </c>
      <c r="I39" s="75"/>
      <c r="J39" s="76"/>
      <c r="K39" s="57"/>
      <c r="L39" s="57"/>
      <c r="M39" s="57"/>
      <c r="N39" s="51"/>
      <c r="O39" s="51"/>
      <c r="P39" s="51"/>
      <c r="Q39" s="51"/>
      <c r="R39" s="51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9"/>
      <c r="AD39" s="59"/>
      <c r="AE39" s="59"/>
      <c r="AF39" s="59"/>
      <c r="AG39" s="59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60"/>
      <c r="AS39" s="60"/>
      <c r="AT39" s="60"/>
      <c r="AU39" s="60"/>
      <c r="AV39" s="60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61"/>
      <c r="BH39" s="61"/>
      <c r="BI39" s="61"/>
      <c r="BJ39" s="61"/>
      <c r="BK39" s="61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72" t="s">
        <v>35</v>
      </c>
      <c r="BW39" s="72" t="s">
        <v>35</v>
      </c>
      <c r="BX39" s="63"/>
      <c r="BY39" s="113"/>
      <c r="BZ39" s="113"/>
      <c r="CA39" s="57"/>
      <c r="CB39" s="57"/>
      <c r="CC39" s="57"/>
      <c r="CD39" s="57"/>
      <c r="CE39" s="62"/>
    </row>
    <row r="40" spans="1:83" ht="21" customHeight="1">
      <c r="A40" s="22"/>
      <c r="B40" s="22"/>
      <c r="C40" s="22"/>
      <c r="D40" s="22"/>
      <c r="E40" s="22"/>
      <c r="F40" s="22"/>
      <c r="G40" s="29"/>
      <c r="H40" s="29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</row>
    <row r="41" spans="1:83" ht="21" customHeight="1">
      <c r="A41" s="22"/>
      <c r="B41" s="22"/>
      <c r="C41" s="22"/>
      <c r="D41" s="22"/>
      <c r="E41" s="22"/>
      <c r="F41" s="22"/>
      <c r="G41" s="29"/>
      <c r="H41" s="29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</row>
    <row r="42" spans="1:83" ht="21" customHeight="1">
      <c r="A42" s="22"/>
      <c r="B42" s="22"/>
      <c r="C42" s="22"/>
      <c r="D42" s="22"/>
      <c r="E42" s="22"/>
      <c r="F42" s="22"/>
      <c r="G42" s="29"/>
      <c r="H42" s="29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</row>
  </sheetData>
  <mergeCells count="38">
    <mergeCell ref="BQ8:CE8"/>
    <mergeCell ref="BQ9:BU9"/>
    <mergeCell ref="BV9:BZ9"/>
    <mergeCell ref="CA9:CE9"/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25" type="noConversion"/>
  <conditionalFormatting sqref="K14">
    <cfRule type="notContainsBlanks" dxfId="1" priority="46">
      <formula>LEN(TRIM(K14))&gt;0</formula>
    </cfRule>
  </conditionalFormatting>
  <conditionalFormatting sqref="K14">
    <cfRule type="notContainsBlanks" dxfId="0" priority="47">
      <formula>LEN(TRIM(K14))&gt;0</formula>
    </cfRule>
  </conditionalFormatting>
  <conditionalFormatting sqref="H16">
    <cfRule type="colorScale" priority="40">
      <colorScale>
        <cfvo type="min"/>
        <cfvo type="max"/>
        <color rgb="FFFFFFFF"/>
        <color rgb="FF57BB8A"/>
      </colorScale>
    </cfRule>
  </conditionalFormatting>
  <conditionalFormatting sqref="H16">
    <cfRule type="colorScale" priority="41">
      <colorScale>
        <cfvo type="min"/>
        <cfvo type="max"/>
        <color rgb="FF57BB8A"/>
        <color rgb="FFFFFFFF"/>
      </colorScale>
    </cfRule>
  </conditionalFormatting>
  <conditionalFormatting sqref="H22">
    <cfRule type="colorScale" priority="38">
      <colorScale>
        <cfvo type="min"/>
        <cfvo type="max"/>
        <color rgb="FFFFFFFF"/>
        <color rgb="FF57BB8A"/>
      </colorScale>
    </cfRule>
  </conditionalFormatting>
  <conditionalFormatting sqref="H22">
    <cfRule type="colorScale" priority="39">
      <colorScale>
        <cfvo type="min"/>
        <cfvo type="max"/>
        <color rgb="FF57BB8A"/>
        <color rgb="FFFFFFFF"/>
      </colorScale>
    </cfRule>
  </conditionalFormatting>
  <conditionalFormatting sqref="H24">
    <cfRule type="colorScale" priority="34">
      <colorScale>
        <cfvo type="min"/>
        <cfvo type="max"/>
        <color rgb="FFFFFFFF"/>
        <color rgb="FF57BB8A"/>
      </colorScale>
    </cfRule>
  </conditionalFormatting>
  <conditionalFormatting sqref="H24">
    <cfRule type="colorScale" priority="35">
      <colorScale>
        <cfvo type="min"/>
        <cfvo type="max"/>
        <color rgb="FF57BB8A"/>
        <color rgb="FFFFFFFF"/>
      </colorScale>
    </cfRule>
  </conditionalFormatting>
  <conditionalFormatting sqref="H27">
    <cfRule type="colorScale" priority="32">
      <colorScale>
        <cfvo type="min"/>
        <cfvo type="max"/>
        <color rgb="FFFFFFFF"/>
        <color rgb="FF57BB8A"/>
      </colorScale>
    </cfRule>
  </conditionalFormatting>
  <conditionalFormatting sqref="H27">
    <cfRule type="colorScale" priority="33">
      <colorScale>
        <cfvo type="min"/>
        <cfvo type="max"/>
        <color rgb="FF57BB8A"/>
        <color rgb="FFFFFFFF"/>
      </colorScale>
    </cfRule>
  </conditionalFormatting>
  <conditionalFormatting sqref="H26">
    <cfRule type="colorScale" priority="30">
      <colorScale>
        <cfvo type="min"/>
        <cfvo type="max"/>
        <color rgb="FFFFFFFF"/>
        <color rgb="FF57BB8A"/>
      </colorScale>
    </cfRule>
  </conditionalFormatting>
  <conditionalFormatting sqref="H26">
    <cfRule type="colorScale" priority="31">
      <colorScale>
        <cfvo type="min"/>
        <cfvo type="max"/>
        <color rgb="FF57BB8A"/>
        <color rgb="FFFFFFFF"/>
      </colorScale>
    </cfRule>
  </conditionalFormatting>
  <conditionalFormatting sqref="H25">
    <cfRule type="colorScale" priority="28">
      <colorScale>
        <cfvo type="min"/>
        <cfvo type="max"/>
        <color rgb="FFFFFFFF"/>
        <color rgb="FF57BB8A"/>
      </colorScale>
    </cfRule>
  </conditionalFormatting>
  <conditionalFormatting sqref="H25">
    <cfRule type="colorScale" priority="29">
      <colorScale>
        <cfvo type="min"/>
        <cfvo type="max"/>
        <color rgb="FF57BB8A"/>
        <color rgb="FFFFFFFF"/>
      </colorScale>
    </cfRule>
  </conditionalFormatting>
  <conditionalFormatting sqref="H23">
    <cfRule type="colorScale" priority="26">
      <colorScale>
        <cfvo type="min"/>
        <cfvo type="max"/>
        <color rgb="FFFFFFFF"/>
        <color rgb="FF57BB8A"/>
      </colorScale>
    </cfRule>
  </conditionalFormatting>
  <conditionalFormatting sqref="H23">
    <cfRule type="colorScale" priority="27">
      <colorScale>
        <cfvo type="min"/>
        <cfvo type="max"/>
        <color rgb="FF57BB8A"/>
        <color rgb="FFFFFFFF"/>
      </colorScale>
    </cfRule>
  </conditionalFormatting>
  <conditionalFormatting sqref="H23">
    <cfRule type="colorScale" priority="23">
      <colorScale>
        <cfvo type="min"/>
        <cfvo type="max"/>
        <color rgb="FFFFFFFF"/>
        <color rgb="FF57BB8A"/>
      </colorScale>
    </cfRule>
  </conditionalFormatting>
  <conditionalFormatting sqref="H23">
    <cfRule type="colorScale" priority="24">
      <colorScale>
        <cfvo type="min"/>
        <cfvo type="max"/>
        <color rgb="FF57BB8A"/>
        <color rgb="FFFFFFFF"/>
      </colorScale>
    </cfRule>
  </conditionalFormatting>
  <conditionalFormatting sqref="H24">
    <cfRule type="colorScale" priority="21">
      <colorScale>
        <cfvo type="min"/>
        <cfvo type="max"/>
        <color rgb="FFFFFFFF"/>
        <color rgb="FF57BB8A"/>
      </colorScale>
    </cfRule>
  </conditionalFormatting>
  <conditionalFormatting sqref="H24">
    <cfRule type="colorScale" priority="22">
      <colorScale>
        <cfvo type="min"/>
        <cfvo type="max"/>
        <color rgb="FF57BB8A"/>
        <color rgb="FFFFFFFF"/>
      </colorScale>
    </cfRule>
  </conditionalFormatting>
  <conditionalFormatting sqref="H25">
    <cfRule type="colorScale" priority="19">
      <colorScale>
        <cfvo type="min"/>
        <cfvo type="max"/>
        <color rgb="FFFFFFFF"/>
        <color rgb="FF57BB8A"/>
      </colorScale>
    </cfRule>
  </conditionalFormatting>
  <conditionalFormatting sqref="H25">
    <cfRule type="colorScale" priority="20">
      <colorScale>
        <cfvo type="min"/>
        <cfvo type="max"/>
        <color rgb="FF57BB8A"/>
        <color rgb="FFFFFFFF"/>
      </colorScale>
    </cfRule>
  </conditionalFormatting>
  <conditionalFormatting sqref="H28">
    <cfRule type="colorScale" priority="16">
      <colorScale>
        <cfvo type="min"/>
        <cfvo type="max"/>
        <color rgb="FFFFFFFF"/>
        <color rgb="FF57BB8A"/>
      </colorScale>
    </cfRule>
  </conditionalFormatting>
  <conditionalFormatting sqref="H28">
    <cfRule type="colorScale" priority="17">
      <colorScale>
        <cfvo type="min"/>
        <cfvo type="max"/>
        <color rgb="FF57BB8A"/>
        <color rgb="FFFFFFFF"/>
      </colorScale>
    </cfRule>
  </conditionalFormatting>
  <conditionalFormatting sqref="H28">
    <cfRule type="colorScale" priority="15">
      <colorScale>
        <cfvo type="min"/>
        <cfvo type="max"/>
        <color rgb="FFFCFCFF"/>
        <color rgb="FF63BE7B"/>
      </colorScale>
    </cfRule>
  </conditionalFormatting>
  <conditionalFormatting sqref="H28">
    <cfRule type="colorScale" priority="14">
      <colorScale>
        <cfvo type="min"/>
        <cfvo type="max"/>
        <color rgb="FFFFEF9C"/>
        <color rgb="FF63BE7B"/>
      </colorScale>
    </cfRule>
  </conditionalFormatting>
  <conditionalFormatting sqref="H30">
    <cfRule type="colorScale" priority="12">
      <colorScale>
        <cfvo type="min"/>
        <cfvo type="max"/>
        <color rgb="FFFFFFFF"/>
        <color rgb="FF57BB8A"/>
      </colorScale>
    </cfRule>
  </conditionalFormatting>
  <conditionalFormatting sqref="H30">
    <cfRule type="colorScale" priority="13">
      <colorScale>
        <cfvo type="min"/>
        <cfvo type="max"/>
        <color rgb="FF57BB8A"/>
        <color rgb="FFFFFFFF"/>
      </colorScale>
    </cfRule>
  </conditionalFormatting>
  <conditionalFormatting sqref="H30">
    <cfRule type="colorScale" priority="11">
      <colorScale>
        <cfvo type="min"/>
        <cfvo type="max"/>
        <color rgb="FFFCFCFF"/>
        <color rgb="FF63BE7B"/>
      </colorScale>
    </cfRule>
  </conditionalFormatting>
  <conditionalFormatting sqref="H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H29">
    <cfRule type="colorScale" priority="8">
      <colorScale>
        <cfvo type="min"/>
        <cfvo type="max"/>
        <color rgb="FFFFFFFF"/>
        <color rgb="FF57BB8A"/>
      </colorScale>
    </cfRule>
  </conditionalFormatting>
  <conditionalFormatting sqref="H29">
    <cfRule type="colorScale" priority="9">
      <colorScale>
        <cfvo type="min"/>
        <cfvo type="max"/>
        <color rgb="FF57BB8A"/>
        <color rgb="FFFFFFFF"/>
      </colorScale>
    </cfRule>
  </conditionalFormatting>
  <conditionalFormatting sqref="H29">
    <cfRule type="colorScale" priority="7">
      <colorScale>
        <cfvo type="min"/>
        <cfvo type="max"/>
        <color rgb="FFFCFCFF"/>
        <color rgb="FF63BE7B"/>
      </colorScale>
    </cfRule>
  </conditionalFormatting>
  <conditionalFormatting sqref="H29">
    <cfRule type="colorScale" priority="6">
      <colorScale>
        <cfvo type="min"/>
        <cfvo type="max"/>
        <color rgb="FFFFEF9C"/>
        <color rgb="FF63BE7B"/>
      </colorScale>
    </cfRule>
  </conditionalFormatting>
  <conditionalFormatting sqref="H38:H39 H12:H17 H33:H35 H19:H27 H31">
    <cfRule type="colorScale" priority="54">
      <colorScale>
        <cfvo type="min"/>
        <cfvo type="max"/>
        <color rgb="FFFCFCFF"/>
        <color rgb="FF63BE7B"/>
      </colorScale>
    </cfRule>
  </conditionalFormatting>
  <conditionalFormatting sqref="H38:H39 H12:H17 H19:H27 H33:H35 H31">
    <cfRule type="colorScale" priority="59">
      <colorScale>
        <cfvo type="min"/>
        <cfvo type="max"/>
        <color rgb="FFFFEF9C"/>
        <color rgb="FF63BE7B"/>
      </colorScale>
    </cfRule>
  </conditionalFormatting>
  <conditionalFormatting sqref="H36">
    <cfRule type="colorScale" priority="2">
      <colorScale>
        <cfvo type="min"/>
        <cfvo type="max"/>
        <color rgb="FFFCFCFF"/>
        <color rgb="FF63BE7B"/>
      </colorScale>
    </cfRule>
  </conditionalFormatting>
  <conditionalFormatting sqref="H36">
    <cfRule type="colorScale" priority="3">
      <colorScale>
        <cfvo type="min"/>
        <cfvo type="max"/>
        <color rgb="FFFFEF9C"/>
        <color rgb="FF63BE7B"/>
      </colorScale>
    </cfRule>
  </conditionalFormatting>
  <conditionalFormatting sqref="H36">
    <cfRule type="colorScale" priority="4">
      <colorScale>
        <cfvo type="min"/>
        <cfvo type="max"/>
        <color rgb="FFFFFFFF"/>
        <color rgb="FF57BB8A"/>
      </colorScale>
    </cfRule>
  </conditionalFormatting>
  <conditionalFormatting sqref="H36">
    <cfRule type="colorScale" priority="5">
      <colorScale>
        <cfvo type="min"/>
        <cfvo type="max"/>
        <color rgb="FF57BB8A"/>
        <color rgb="FFFFFFFF"/>
      </colorScale>
    </cfRule>
  </conditionalFormatting>
  <conditionalFormatting sqref="H12:H15 H17 H19:H21 H31:H35 H37:H39">
    <cfRule type="colorScale" priority="77">
      <colorScale>
        <cfvo type="min"/>
        <cfvo type="max"/>
        <color rgb="FFFFFFFF"/>
        <color rgb="FF57BB8A"/>
      </colorScale>
    </cfRule>
  </conditionalFormatting>
  <conditionalFormatting sqref="H12:H15 H17 H19:H21 H31:H35 H37:H39">
    <cfRule type="colorScale" priority="82">
      <colorScale>
        <cfvo type="min"/>
        <cfvo type="max"/>
        <color rgb="FF57BB8A"/>
        <color rgb="FFFFFFFF"/>
      </colorScale>
    </cfRule>
  </conditionalFormatting>
  <conditionalFormatting sqref="H33:H36">
    <cfRule type="colorScale" priority="8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심민기</cp:lastModifiedBy>
  <dcterms:created xsi:type="dcterms:W3CDTF">2019-04-03T00:38:10Z</dcterms:created>
  <dcterms:modified xsi:type="dcterms:W3CDTF">2022-06-04T14:04:43Z</dcterms:modified>
</cp:coreProperties>
</file>