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npz4\Downloads\"/>
    </mc:Choice>
  </mc:AlternateContent>
  <xr:revisionPtr revIDLastSave="0" documentId="13_ncr:1_{98E22614-8D06-4E9F-8C5B-B581A9F614E4}" xr6:coauthVersionLast="47" xr6:coauthVersionMax="47" xr10:uidLastSave="{00000000-0000-0000-0000-000000000000}"/>
  <bookViews>
    <workbookView xWindow="-108" yWindow="-108" windowWidth="23256" windowHeight="12456" xr2:uid="{0963B5D6-ED81-4B99-9BD1-9DDDA4DA4505}"/>
  </bookViews>
  <sheets>
    <sheet name="HW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1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G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H5" i="1"/>
</calcChain>
</file>

<file path=xl/sharedStrings.xml><?xml version="1.0" encoding="utf-8"?>
<sst xmlns="http://schemas.openxmlformats.org/spreadsheetml/2006/main" count="49" uniqueCount="16">
  <si>
    <t>L0</t>
  </si>
  <si>
    <t>Alpha</t>
  </si>
  <si>
    <t>T0</t>
  </si>
  <si>
    <t>Beta</t>
  </si>
  <si>
    <t>Year</t>
  </si>
  <si>
    <t>Quarters</t>
  </si>
  <si>
    <t>Actual Value Yt</t>
  </si>
  <si>
    <t>Level</t>
  </si>
  <si>
    <t>Trend</t>
  </si>
  <si>
    <t>Forecast</t>
  </si>
  <si>
    <t>Error</t>
  </si>
  <si>
    <t>Naïve Model (โมเดลที่ง่ายที่สุด)</t>
  </si>
  <si>
    <t>จะได้เท่ากับค่า Alpha ที่ 1, Beta ที่ 0</t>
  </si>
  <si>
    <r>
      <t>ที่ค่า Alpha = 0, Beta = 0 และ Alpha = 0, Beta = 1</t>
    </r>
    <r>
      <rPr>
        <b/>
        <sz val="16"/>
        <color rgb="FFFF0000"/>
        <rFont val="TH SarabunPSK"/>
        <family val="2"/>
        <charset val="222"/>
      </rPr>
      <t xml:space="preserve"> จะได้ค่า Forecast เหมือนกับ Y1</t>
    </r>
  </si>
  <si>
    <t>Naïve Model (โมเดลที่มีแนวโน้ม)</t>
  </si>
  <si>
    <t>จะได้เท่ากับค่า Alpha ที่ 1, Beta ที่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</si>
</sst>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4"/>
      <color theme="1"/>
      <name val="Tahoma"/>
      <family val="2"/>
    </font>
    <font>
      <b/>
      <sz val="16"/>
      <color theme="1"/>
      <name val="TH SarabunPSK"/>
      <family val="2"/>
      <charset val="222"/>
    </font>
    <font>
      <sz val="16"/>
      <color theme="1"/>
      <name val="TH SarabunPSK"/>
      <family val="2"/>
    </font>
    <font>
      <b/>
      <sz val="22"/>
      <color theme="1"/>
      <name val="Cordia New"/>
      <family val="2"/>
    </font>
    <font>
      <u/>
      <sz val="11"/>
      <color theme="10"/>
      <name val="Aptos Narrow"/>
      <family val="2"/>
      <charset val="222"/>
      <scheme val="minor"/>
    </font>
    <font>
      <b/>
      <sz val="18"/>
      <color theme="10"/>
      <name val="TH SarabunPSK"/>
      <family val="2"/>
      <charset val="222"/>
    </font>
    <font>
      <b/>
      <sz val="16"/>
      <color rgb="FFFF0000"/>
      <name val="TH SarabunPSK"/>
      <family val="2"/>
      <charset val="22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" fontId="0" fillId="2" borderId="0" xfId="0" applyNumberFormat="1" applyFill="1"/>
    <xf numFmtId="0" fontId="0" fillId="3" borderId="0" xfId="0" applyFill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64" fontId="2" fillId="0" borderId="1" xfId="0" applyNumberFormat="1" applyFont="1" applyBorder="1" applyAlignment="1">
      <alignment horizontal="justify" vertical="center" wrapText="1"/>
    </xf>
    <xf numFmtId="164" fontId="0" fillId="0" borderId="1" xfId="0" applyNumberFormat="1" applyBorder="1"/>
    <xf numFmtId="164" fontId="2" fillId="4" borderId="1" xfId="0" applyNumberFormat="1" applyFont="1" applyFill="1" applyBorder="1" applyAlignment="1">
      <alignment horizontal="justify" vertical="center" wrapText="1"/>
    </xf>
    <xf numFmtId="1" fontId="3" fillId="5" borderId="0" xfId="0" applyNumberFormat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0" xfId="0" applyFont="1"/>
    <xf numFmtId="0" fontId="1" fillId="0" borderId="0" xfId="0" applyFont="1"/>
    <xf numFmtId="0" fontId="0" fillId="0" borderId="1" xfId="0" applyBorder="1"/>
    <xf numFmtId="164" fontId="0" fillId="4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24</xdr:col>
      <xdr:colOff>752623</xdr:colOff>
      <xdr:row>16</xdr:row>
      <xdr:rowOff>234042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85B1ED-2CD6-466E-B00E-F3A17D5E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4800" y="217714"/>
          <a:ext cx="7153423" cy="4936671"/>
        </a:xfrm>
        <a:prstGeom prst="rect">
          <a:avLst/>
        </a:prstGeom>
      </xdr:spPr>
    </xdr:pic>
    <xdr:clientData/>
  </xdr:twoCellAnchor>
  <xdr:twoCellAnchor editAs="oneCell">
    <xdr:from>
      <xdr:col>18</xdr:col>
      <xdr:colOff>4690</xdr:colOff>
      <xdr:row>19</xdr:row>
      <xdr:rowOff>8206</xdr:rowOff>
    </xdr:from>
    <xdr:to>
      <xdr:col>20</xdr:col>
      <xdr:colOff>240323</xdr:colOff>
      <xdr:row>21</xdr:row>
      <xdr:rowOff>232037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27EE98-76B4-4065-91EF-5844BAB3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63890" y="5957668"/>
          <a:ext cx="2064433" cy="833431"/>
        </a:xfrm>
        <a:prstGeom prst="rect">
          <a:avLst/>
        </a:prstGeom>
      </xdr:spPr>
    </xdr:pic>
    <xdr:clientData/>
  </xdr:twoCellAnchor>
  <xdr:twoCellAnchor editAs="oneCell">
    <xdr:from>
      <xdr:col>18</xdr:col>
      <xdr:colOff>76199</xdr:colOff>
      <xdr:row>27</xdr:row>
      <xdr:rowOff>35095</xdr:rowOff>
    </xdr:from>
    <xdr:to>
      <xdr:col>21</xdr:col>
      <xdr:colOff>820028</xdr:colOff>
      <xdr:row>29</xdr:row>
      <xdr:rowOff>181829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40374E-BF26-465D-97E2-002898EF0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35399" y="8622249"/>
          <a:ext cx="3487029" cy="756334"/>
        </a:xfrm>
        <a:prstGeom prst="rect">
          <a:avLst/>
        </a:prstGeom>
      </xdr:spPr>
    </xdr:pic>
    <xdr:clientData/>
  </xdr:twoCellAnchor>
  <xdr:twoCellAnchor editAs="oneCell">
    <xdr:from>
      <xdr:col>21</xdr:col>
      <xdr:colOff>240910</xdr:colOff>
      <xdr:row>28</xdr:row>
      <xdr:rowOff>153905</xdr:rowOff>
    </xdr:from>
    <xdr:to>
      <xdr:col>21</xdr:col>
      <xdr:colOff>621910</xdr:colOff>
      <xdr:row>29</xdr:row>
      <xdr:rowOff>68913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17622F-5A99-4CD4-8A04-D589E1FAA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43310" y="9045859"/>
          <a:ext cx="381000" cy="219808"/>
        </a:xfrm>
        <a:prstGeom prst="rect">
          <a:avLst/>
        </a:prstGeom>
      </xdr:spPr>
    </xdr:pic>
    <xdr:clientData/>
  </xdr:twoCellAnchor>
  <xdr:twoCellAnchor editAs="oneCell">
    <xdr:from>
      <xdr:col>17</xdr:col>
      <xdr:colOff>3842</xdr:colOff>
      <xdr:row>32</xdr:row>
      <xdr:rowOff>208748</xdr:rowOff>
    </xdr:from>
    <xdr:to>
      <xdr:col>21</xdr:col>
      <xdr:colOff>839920</xdr:colOff>
      <xdr:row>39</xdr:row>
      <xdr:rowOff>245888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E10E4E-50C3-7484-D318-9A7C563CC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48642" y="10159572"/>
          <a:ext cx="4493678" cy="2394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9071-B267-4E10-9796-A0F541F99559}">
  <dimension ref="B1:S61"/>
  <sheetViews>
    <sheetView tabSelected="1" topLeftCell="A21" zoomScale="55" zoomScaleNormal="55" workbookViewId="0">
      <selection activeCell="Q30" sqref="Q30"/>
    </sheetView>
  </sheetViews>
  <sheetFormatPr defaultRowHeight="17.399999999999999" x14ac:dyDescent="0.3"/>
  <sheetData>
    <row r="1" spans="2:16" x14ac:dyDescent="0.3">
      <c r="C1" t="s">
        <v>0</v>
      </c>
      <c r="D1" s="1">
        <f>D5</f>
        <v>500</v>
      </c>
      <c r="F1" t="s">
        <v>1</v>
      </c>
      <c r="G1" s="2">
        <v>1</v>
      </c>
      <c r="K1" t="s">
        <v>0</v>
      </c>
      <c r="L1" s="1">
        <v>500</v>
      </c>
      <c r="N1" t="s">
        <v>1</v>
      </c>
      <c r="O1" s="2">
        <v>0</v>
      </c>
    </row>
    <row r="2" spans="2:16" x14ac:dyDescent="0.3">
      <c r="C2" t="s">
        <v>2</v>
      </c>
      <c r="D2" s="3">
        <v>0</v>
      </c>
      <c r="F2" t="s">
        <v>3</v>
      </c>
      <c r="G2" s="2">
        <v>1</v>
      </c>
      <c r="K2" t="s">
        <v>2</v>
      </c>
      <c r="L2" s="3">
        <v>0</v>
      </c>
      <c r="N2" t="s">
        <v>3</v>
      </c>
      <c r="O2" s="2">
        <v>0</v>
      </c>
    </row>
    <row r="4" spans="2:16" ht="48" x14ac:dyDescent="0.3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J4" s="4" t="s">
        <v>4</v>
      </c>
      <c r="K4" s="4" t="s">
        <v>5</v>
      </c>
      <c r="L4" s="4" t="s">
        <v>6</v>
      </c>
      <c r="M4" s="4" t="s">
        <v>7</v>
      </c>
      <c r="N4" s="4" t="s">
        <v>8</v>
      </c>
      <c r="O4" s="4" t="s">
        <v>9</v>
      </c>
      <c r="P4" s="4" t="s">
        <v>10</v>
      </c>
    </row>
    <row r="5" spans="2:16" ht="24" x14ac:dyDescent="0.3">
      <c r="B5" s="5">
        <v>2000</v>
      </c>
      <c r="C5" s="5">
        <v>1</v>
      </c>
      <c r="D5" s="6">
        <v>500</v>
      </c>
      <c r="E5" s="7">
        <f>($G$1*D5)+(1-$G$1)*(D5+D2)</f>
        <v>500</v>
      </c>
      <c r="F5" s="7">
        <f>$G$2*(E5-D1)+(1-$G$2)*D2</f>
        <v>0</v>
      </c>
      <c r="G5" s="7">
        <v>500</v>
      </c>
      <c r="H5" s="7">
        <f>D5-G5</f>
        <v>0</v>
      </c>
      <c r="J5" s="5">
        <v>2000</v>
      </c>
      <c r="K5" s="5">
        <v>1</v>
      </c>
      <c r="L5" s="8">
        <v>500</v>
      </c>
      <c r="M5" s="7">
        <v>500</v>
      </c>
      <c r="N5" s="7">
        <v>0</v>
      </c>
      <c r="O5" s="7">
        <v>500</v>
      </c>
      <c r="P5" s="7">
        <v>0</v>
      </c>
    </row>
    <row r="6" spans="2:16" ht="24" x14ac:dyDescent="0.3">
      <c r="B6" s="5"/>
      <c r="C6" s="5">
        <v>2</v>
      </c>
      <c r="D6" s="6">
        <v>350</v>
      </c>
      <c r="E6" s="7">
        <f t="shared" ref="E6:E28" si="0">($G$1*D6)+(1-$G$1)*(E5+F5)</f>
        <v>350</v>
      </c>
      <c r="F6" s="7">
        <f t="shared" ref="F6:F28" si="1">$G$2*(E6-E5)+(1-$G$2)*F5</f>
        <v>-150</v>
      </c>
      <c r="G6" s="7">
        <f>E5+F5</f>
        <v>500</v>
      </c>
      <c r="H6" s="7">
        <f t="shared" ref="H6:H28" si="2">D6-G6</f>
        <v>-150</v>
      </c>
      <c r="J6" s="5"/>
      <c r="K6" s="5">
        <v>2</v>
      </c>
      <c r="L6" s="6">
        <v>350</v>
      </c>
      <c r="M6" s="7">
        <v>500</v>
      </c>
      <c r="N6" s="7">
        <v>0</v>
      </c>
      <c r="O6" s="7">
        <v>500</v>
      </c>
      <c r="P6" s="7">
        <v>-150</v>
      </c>
    </row>
    <row r="7" spans="2:16" ht="24" x14ac:dyDescent="0.3">
      <c r="B7" s="5"/>
      <c r="C7" s="5">
        <v>3</v>
      </c>
      <c r="D7" s="6">
        <v>250</v>
      </c>
      <c r="E7" s="7">
        <f t="shared" si="0"/>
        <v>250</v>
      </c>
      <c r="F7" s="7">
        <f t="shared" si="1"/>
        <v>-100</v>
      </c>
      <c r="G7" s="7">
        <f t="shared" ref="G7:G28" si="3">E6+F6</f>
        <v>200</v>
      </c>
      <c r="H7" s="7">
        <f t="shared" si="2"/>
        <v>50</v>
      </c>
      <c r="J7" s="5"/>
      <c r="K7" s="5">
        <v>3</v>
      </c>
      <c r="L7" s="6">
        <v>250</v>
      </c>
      <c r="M7" s="7">
        <v>500</v>
      </c>
      <c r="N7" s="7">
        <v>0</v>
      </c>
      <c r="O7" s="7">
        <v>500</v>
      </c>
      <c r="P7" s="7">
        <v>-250</v>
      </c>
    </row>
    <row r="8" spans="2:16" ht="24" x14ac:dyDescent="0.3">
      <c r="B8" s="5"/>
      <c r="C8" s="5">
        <v>4</v>
      </c>
      <c r="D8" s="6">
        <v>400</v>
      </c>
      <c r="E8" s="7">
        <f t="shared" si="0"/>
        <v>400</v>
      </c>
      <c r="F8" s="7">
        <f t="shared" si="1"/>
        <v>150</v>
      </c>
      <c r="G8" s="7">
        <f t="shared" si="3"/>
        <v>150</v>
      </c>
      <c r="H8" s="7">
        <f t="shared" si="2"/>
        <v>250</v>
      </c>
      <c r="J8" s="5"/>
      <c r="K8" s="5">
        <v>4</v>
      </c>
      <c r="L8" s="6">
        <v>400</v>
      </c>
      <c r="M8" s="7">
        <v>500</v>
      </c>
      <c r="N8" s="7">
        <v>0</v>
      </c>
      <c r="O8" s="7">
        <v>500</v>
      </c>
      <c r="P8" s="7">
        <v>-100</v>
      </c>
    </row>
    <row r="9" spans="2:16" ht="24" x14ac:dyDescent="0.3">
      <c r="B9" s="5">
        <v>2001</v>
      </c>
      <c r="C9" s="5">
        <v>5</v>
      </c>
      <c r="D9" s="6">
        <v>450</v>
      </c>
      <c r="E9" s="7">
        <f t="shared" si="0"/>
        <v>450</v>
      </c>
      <c r="F9" s="7">
        <f t="shared" si="1"/>
        <v>50</v>
      </c>
      <c r="G9" s="7">
        <f t="shared" si="3"/>
        <v>550</v>
      </c>
      <c r="H9" s="7">
        <f t="shared" si="2"/>
        <v>-100</v>
      </c>
      <c r="J9" s="5">
        <v>2001</v>
      </c>
      <c r="K9" s="5">
        <v>5</v>
      </c>
      <c r="L9" s="6">
        <v>450</v>
      </c>
      <c r="M9" s="7">
        <v>500</v>
      </c>
      <c r="N9" s="7">
        <v>0</v>
      </c>
      <c r="O9" s="7">
        <v>500</v>
      </c>
      <c r="P9" s="7">
        <v>-50</v>
      </c>
    </row>
    <row r="10" spans="2:16" ht="24" x14ac:dyDescent="0.3">
      <c r="B10" s="5"/>
      <c r="C10" s="5">
        <v>6</v>
      </c>
      <c r="D10" s="6">
        <v>350</v>
      </c>
      <c r="E10" s="7">
        <f t="shared" si="0"/>
        <v>350</v>
      </c>
      <c r="F10" s="7">
        <f t="shared" si="1"/>
        <v>-100</v>
      </c>
      <c r="G10" s="7">
        <f t="shared" si="3"/>
        <v>500</v>
      </c>
      <c r="H10" s="7">
        <f t="shared" si="2"/>
        <v>-150</v>
      </c>
      <c r="J10" s="5"/>
      <c r="K10" s="5">
        <v>6</v>
      </c>
      <c r="L10" s="6">
        <v>350</v>
      </c>
      <c r="M10" s="7">
        <v>500</v>
      </c>
      <c r="N10" s="7">
        <v>0</v>
      </c>
      <c r="O10" s="7">
        <v>500</v>
      </c>
      <c r="P10" s="7">
        <v>-150</v>
      </c>
    </row>
    <row r="11" spans="2:16" ht="24" x14ac:dyDescent="0.3">
      <c r="B11" s="5"/>
      <c r="C11" s="5">
        <v>7</v>
      </c>
      <c r="D11" s="6">
        <v>200</v>
      </c>
      <c r="E11" s="7">
        <f t="shared" si="0"/>
        <v>200</v>
      </c>
      <c r="F11" s="7">
        <f t="shared" si="1"/>
        <v>-150</v>
      </c>
      <c r="G11" s="7">
        <f t="shared" si="3"/>
        <v>250</v>
      </c>
      <c r="H11" s="7">
        <f t="shared" si="2"/>
        <v>-50</v>
      </c>
      <c r="J11" s="5"/>
      <c r="K11" s="5">
        <v>7</v>
      </c>
      <c r="L11" s="6">
        <v>200</v>
      </c>
      <c r="M11" s="7">
        <v>500</v>
      </c>
      <c r="N11" s="7">
        <v>0</v>
      </c>
      <c r="O11" s="7">
        <v>500</v>
      </c>
      <c r="P11" s="7">
        <v>-300</v>
      </c>
    </row>
    <row r="12" spans="2:16" ht="24" x14ac:dyDescent="0.3">
      <c r="B12" s="5"/>
      <c r="C12" s="5">
        <v>8</v>
      </c>
      <c r="D12" s="6">
        <v>300</v>
      </c>
      <c r="E12" s="7">
        <f t="shared" si="0"/>
        <v>300</v>
      </c>
      <c r="F12" s="7">
        <f t="shared" si="1"/>
        <v>100</v>
      </c>
      <c r="G12" s="7">
        <f t="shared" si="3"/>
        <v>50</v>
      </c>
      <c r="H12" s="7">
        <f t="shared" si="2"/>
        <v>250</v>
      </c>
      <c r="J12" s="5"/>
      <c r="K12" s="5">
        <v>8</v>
      </c>
      <c r="L12" s="6">
        <v>300</v>
      </c>
      <c r="M12" s="7">
        <v>500</v>
      </c>
      <c r="N12" s="7">
        <v>0</v>
      </c>
      <c r="O12" s="7">
        <v>500</v>
      </c>
      <c r="P12" s="7">
        <v>-200</v>
      </c>
    </row>
    <row r="13" spans="2:16" ht="24" x14ac:dyDescent="0.3">
      <c r="B13" s="5">
        <v>2002</v>
      </c>
      <c r="C13" s="5">
        <v>9</v>
      </c>
      <c r="D13" s="6">
        <v>350</v>
      </c>
      <c r="E13" s="7">
        <f t="shared" si="0"/>
        <v>350</v>
      </c>
      <c r="F13" s="7">
        <f t="shared" si="1"/>
        <v>50</v>
      </c>
      <c r="G13" s="7">
        <f t="shared" si="3"/>
        <v>400</v>
      </c>
      <c r="H13" s="7">
        <f t="shared" si="2"/>
        <v>-50</v>
      </c>
      <c r="J13" s="5">
        <v>2002</v>
      </c>
      <c r="K13" s="5">
        <v>9</v>
      </c>
      <c r="L13" s="6">
        <v>350</v>
      </c>
      <c r="M13" s="7">
        <v>500</v>
      </c>
      <c r="N13" s="7">
        <v>0</v>
      </c>
      <c r="O13" s="7">
        <v>500</v>
      </c>
      <c r="P13" s="7">
        <v>-150</v>
      </c>
    </row>
    <row r="14" spans="2:16" ht="24" x14ac:dyDescent="0.3">
      <c r="B14" s="5"/>
      <c r="C14" s="5">
        <v>10</v>
      </c>
      <c r="D14" s="6">
        <v>200</v>
      </c>
      <c r="E14" s="7">
        <f t="shared" si="0"/>
        <v>200</v>
      </c>
      <c r="F14" s="7">
        <f t="shared" si="1"/>
        <v>-150</v>
      </c>
      <c r="G14" s="7">
        <f t="shared" si="3"/>
        <v>400</v>
      </c>
      <c r="H14" s="7">
        <f t="shared" si="2"/>
        <v>-200</v>
      </c>
      <c r="J14" s="5"/>
      <c r="K14" s="5">
        <v>10</v>
      </c>
      <c r="L14" s="6">
        <v>200</v>
      </c>
      <c r="M14" s="7">
        <v>500</v>
      </c>
      <c r="N14" s="7">
        <v>0</v>
      </c>
      <c r="O14" s="7">
        <v>500</v>
      </c>
      <c r="P14" s="7">
        <v>-300</v>
      </c>
    </row>
    <row r="15" spans="2:16" ht="24" x14ac:dyDescent="0.3">
      <c r="B15" s="5"/>
      <c r="C15" s="5">
        <v>11</v>
      </c>
      <c r="D15" s="6">
        <v>150</v>
      </c>
      <c r="E15" s="7">
        <f t="shared" si="0"/>
        <v>150</v>
      </c>
      <c r="F15" s="7">
        <f t="shared" si="1"/>
        <v>-50</v>
      </c>
      <c r="G15" s="7">
        <f t="shared" si="3"/>
        <v>50</v>
      </c>
      <c r="H15" s="7">
        <f t="shared" si="2"/>
        <v>100</v>
      </c>
      <c r="J15" s="5"/>
      <c r="K15" s="5">
        <v>11</v>
      </c>
      <c r="L15" s="6">
        <v>150</v>
      </c>
      <c r="M15" s="7">
        <v>500</v>
      </c>
      <c r="N15" s="7">
        <v>0</v>
      </c>
      <c r="O15" s="7">
        <v>500</v>
      </c>
      <c r="P15" s="7">
        <v>-350</v>
      </c>
    </row>
    <row r="16" spans="2:16" ht="24" x14ac:dyDescent="0.3">
      <c r="B16" s="5"/>
      <c r="C16" s="5">
        <v>12</v>
      </c>
      <c r="D16" s="6">
        <v>400</v>
      </c>
      <c r="E16" s="7">
        <f t="shared" si="0"/>
        <v>400</v>
      </c>
      <c r="F16" s="7">
        <f t="shared" si="1"/>
        <v>250</v>
      </c>
      <c r="G16" s="7">
        <f t="shared" si="3"/>
        <v>100</v>
      </c>
      <c r="H16" s="7">
        <f t="shared" si="2"/>
        <v>300</v>
      </c>
      <c r="J16" s="5"/>
      <c r="K16" s="5">
        <v>12</v>
      </c>
      <c r="L16" s="6">
        <v>400</v>
      </c>
      <c r="M16" s="7">
        <v>500</v>
      </c>
      <c r="N16" s="7">
        <v>0</v>
      </c>
      <c r="O16" s="7">
        <v>500</v>
      </c>
      <c r="P16" s="7">
        <v>-100</v>
      </c>
    </row>
    <row r="17" spans="2:19" ht="24" x14ac:dyDescent="0.3">
      <c r="B17" s="5">
        <v>2003</v>
      </c>
      <c r="C17" s="5">
        <v>13</v>
      </c>
      <c r="D17" s="6">
        <v>550</v>
      </c>
      <c r="E17" s="7">
        <f t="shared" si="0"/>
        <v>550</v>
      </c>
      <c r="F17" s="7">
        <f t="shared" si="1"/>
        <v>150</v>
      </c>
      <c r="G17" s="7">
        <f t="shared" si="3"/>
        <v>650</v>
      </c>
      <c r="H17" s="7">
        <f t="shared" si="2"/>
        <v>-100</v>
      </c>
      <c r="J17" s="5">
        <v>2003</v>
      </c>
      <c r="K17" s="5">
        <v>13</v>
      </c>
      <c r="L17" s="6">
        <v>550</v>
      </c>
      <c r="M17" s="7">
        <v>500</v>
      </c>
      <c r="N17" s="7">
        <v>0</v>
      </c>
      <c r="O17" s="7">
        <v>500</v>
      </c>
      <c r="P17" s="7">
        <v>50</v>
      </c>
    </row>
    <row r="18" spans="2:19" ht="24" x14ac:dyDescent="0.3">
      <c r="B18" s="5"/>
      <c r="C18" s="5">
        <v>14</v>
      </c>
      <c r="D18" s="6">
        <v>350</v>
      </c>
      <c r="E18" s="7">
        <f t="shared" si="0"/>
        <v>350</v>
      </c>
      <c r="F18" s="7">
        <f t="shared" si="1"/>
        <v>-200</v>
      </c>
      <c r="G18" s="7">
        <f t="shared" si="3"/>
        <v>700</v>
      </c>
      <c r="H18" s="7">
        <f t="shared" si="2"/>
        <v>-350</v>
      </c>
      <c r="J18" s="5"/>
      <c r="K18" s="5">
        <v>14</v>
      </c>
      <c r="L18" s="6">
        <v>350</v>
      </c>
      <c r="M18" s="7">
        <v>500</v>
      </c>
      <c r="N18" s="7">
        <v>0</v>
      </c>
      <c r="O18" s="7">
        <v>500</v>
      </c>
      <c r="P18" s="7">
        <v>-150</v>
      </c>
    </row>
    <row r="19" spans="2:19" ht="31.8" x14ac:dyDescent="0.3">
      <c r="B19" s="5"/>
      <c r="C19" s="5">
        <v>15</v>
      </c>
      <c r="D19" s="6">
        <v>250</v>
      </c>
      <c r="E19" s="7">
        <f t="shared" si="0"/>
        <v>250</v>
      </c>
      <c r="F19" s="7">
        <f t="shared" si="1"/>
        <v>-100</v>
      </c>
      <c r="G19" s="7">
        <f t="shared" si="3"/>
        <v>150</v>
      </c>
      <c r="H19" s="7">
        <f t="shared" si="2"/>
        <v>100</v>
      </c>
      <c r="J19" s="5"/>
      <c r="K19" s="5">
        <v>15</v>
      </c>
      <c r="L19" s="6">
        <v>250</v>
      </c>
      <c r="M19" s="7">
        <v>500</v>
      </c>
      <c r="N19" s="7">
        <v>0</v>
      </c>
      <c r="O19" s="7">
        <v>500</v>
      </c>
      <c r="P19" s="7">
        <v>-250</v>
      </c>
      <c r="R19" s="9">
        <v>1</v>
      </c>
      <c r="S19" s="10" t="s">
        <v>11</v>
      </c>
    </row>
    <row r="20" spans="2:19" ht="24" x14ac:dyDescent="0.3">
      <c r="B20" s="5"/>
      <c r="C20" s="5">
        <v>16</v>
      </c>
      <c r="D20" s="6">
        <v>550</v>
      </c>
      <c r="E20" s="7">
        <f t="shared" si="0"/>
        <v>550</v>
      </c>
      <c r="F20" s="7">
        <f t="shared" si="1"/>
        <v>300</v>
      </c>
      <c r="G20" s="7">
        <f t="shared" si="3"/>
        <v>150</v>
      </c>
      <c r="H20" s="7">
        <f t="shared" si="2"/>
        <v>400</v>
      </c>
      <c r="J20" s="5"/>
      <c r="K20" s="5">
        <v>16</v>
      </c>
      <c r="L20" s="6">
        <v>550</v>
      </c>
      <c r="M20" s="7">
        <v>500</v>
      </c>
      <c r="N20" s="7">
        <v>0</v>
      </c>
      <c r="O20" s="7">
        <v>500</v>
      </c>
      <c r="P20" s="7">
        <v>50</v>
      </c>
    </row>
    <row r="21" spans="2:19" ht="24" x14ac:dyDescent="0.3">
      <c r="B21" s="5">
        <v>2004</v>
      </c>
      <c r="C21" s="5">
        <v>17</v>
      </c>
      <c r="D21" s="6">
        <v>550</v>
      </c>
      <c r="E21" s="7">
        <f t="shared" si="0"/>
        <v>550</v>
      </c>
      <c r="F21" s="7">
        <f t="shared" si="1"/>
        <v>0</v>
      </c>
      <c r="G21" s="7">
        <f t="shared" si="3"/>
        <v>850</v>
      </c>
      <c r="H21" s="7">
        <f t="shared" si="2"/>
        <v>-300</v>
      </c>
      <c r="J21" s="5">
        <v>2004</v>
      </c>
      <c r="K21" s="5">
        <v>17</v>
      </c>
      <c r="L21" s="6">
        <v>550</v>
      </c>
      <c r="M21" s="7">
        <v>500</v>
      </c>
      <c r="N21" s="7">
        <v>0</v>
      </c>
      <c r="O21" s="7">
        <v>500</v>
      </c>
      <c r="P21" s="7">
        <v>50</v>
      </c>
    </row>
    <row r="22" spans="2:19" ht="24" x14ac:dyDescent="0.3">
      <c r="B22" s="5"/>
      <c r="C22" s="5">
        <v>18</v>
      </c>
      <c r="D22" s="6">
        <v>400</v>
      </c>
      <c r="E22" s="7">
        <f t="shared" si="0"/>
        <v>400</v>
      </c>
      <c r="F22" s="7">
        <f t="shared" si="1"/>
        <v>-150</v>
      </c>
      <c r="G22" s="7">
        <f t="shared" si="3"/>
        <v>550</v>
      </c>
      <c r="H22" s="7">
        <f t="shared" si="2"/>
        <v>-150</v>
      </c>
      <c r="J22" s="5"/>
      <c r="K22" s="5">
        <v>18</v>
      </c>
      <c r="L22" s="6">
        <v>400</v>
      </c>
      <c r="M22" s="7">
        <v>500</v>
      </c>
      <c r="N22" s="7">
        <v>0</v>
      </c>
      <c r="O22" s="7">
        <v>500</v>
      </c>
      <c r="P22" s="7">
        <v>-100</v>
      </c>
    </row>
    <row r="23" spans="2:19" ht="24" x14ac:dyDescent="0.65">
      <c r="B23" s="5"/>
      <c r="C23" s="5">
        <v>19</v>
      </c>
      <c r="D23" s="6">
        <v>350</v>
      </c>
      <c r="E23" s="7">
        <f t="shared" si="0"/>
        <v>350</v>
      </c>
      <c r="F23" s="7">
        <f t="shared" si="1"/>
        <v>-50</v>
      </c>
      <c r="G23" s="7">
        <f t="shared" si="3"/>
        <v>250</v>
      </c>
      <c r="H23" s="7">
        <f t="shared" si="2"/>
        <v>100</v>
      </c>
      <c r="J23" s="5"/>
      <c r="K23" s="5">
        <v>19</v>
      </c>
      <c r="L23" s="6">
        <v>350</v>
      </c>
      <c r="M23" s="7">
        <v>500</v>
      </c>
      <c r="N23" s="7">
        <v>0</v>
      </c>
      <c r="O23" s="7">
        <v>500</v>
      </c>
      <c r="P23" s="7">
        <v>-150</v>
      </c>
      <c r="S23" s="11" t="s">
        <v>12</v>
      </c>
    </row>
    <row r="24" spans="2:19" ht="24" x14ac:dyDescent="0.3">
      <c r="B24" s="5"/>
      <c r="C24" s="5">
        <v>20</v>
      </c>
      <c r="D24" s="6">
        <v>600</v>
      </c>
      <c r="E24" s="7">
        <f t="shared" si="0"/>
        <v>600</v>
      </c>
      <c r="F24" s="7">
        <f t="shared" si="1"/>
        <v>250</v>
      </c>
      <c r="G24" s="7">
        <f t="shared" si="3"/>
        <v>300</v>
      </c>
      <c r="H24" s="7">
        <f t="shared" si="2"/>
        <v>300</v>
      </c>
      <c r="J24" s="5"/>
      <c r="K24" s="5">
        <v>20</v>
      </c>
      <c r="L24" s="6">
        <v>600</v>
      </c>
      <c r="M24" s="7">
        <v>500</v>
      </c>
      <c r="N24" s="7">
        <v>0</v>
      </c>
      <c r="O24" s="7">
        <v>500</v>
      </c>
      <c r="P24" s="7">
        <v>100</v>
      </c>
    </row>
    <row r="25" spans="2:19" ht="31.8" x14ac:dyDescent="0.65">
      <c r="B25" s="5">
        <v>2005</v>
      </c>
      <c r="C25" s="5">
        <v>21</v>
      </c>
      <c r="D25" s="6">
        <v>750</v>
      </c>
      <c r="E25" s="7">
        <f t="shared" si="0"/>
        <v>750</v>
      </c>
      <c r="F25" s="7">
        <f t="shared" si="1"/>
        <v>150</v>
      </c>
      <c r="G25" s="7">
        <f t="shared" si="3"/>
        <v>850</v>
      </c>
      <c r="H25" s="7">
        <f t="shared" si="2"/>
        <v>-100</v>
      </c>
      <c r="J25" s="5">
        <v>2005</v>
      </c>
      <c r="K25" s="5">
        <v>21</v>
      </c>
      <c r="L25" s="6">
        <v>750</v>
      </c>
      <c r="M25" s="7">
        <v>500</v>
      </c>
      <c r="N25" s="7">
        <v>0</v>
      </c>
      <c r="O25" s="7">
        <v>500</v>
      </c>
      <c r="P25" s="7">
        <v>250</v>
      </c>
      <c r="R25" s="9">
        <v>2</v>
      </c>
      <c r="S25" s="12" t="s">
        <v>13</v>
      </c>
    </row>
    <row r="26" spans="2:19" ht="24" x14ac:dyDescent="0.3">
      <c r="B26" s="5"/>
      <c r="C26" s="5">
        <v>22</v>
      </c>
      <c r="D26" s="6">
        <v>500</v>
      </c>
      <c r="E26" s="7">
        <f t="shared" si="0"/>
        <v>500</v>
      </c>
      <c r="F26" s="7">
        <f t="shared" si="1"/>
        <v>-250</v>
      </c>
      <c r="G26" s="7">
        <f t="shared" si="3"/>
        <v>900</v>
      </c>
      <c r="H26" s="7">
        <f t="shared" si="2"/>
        <v>-400</v>
      </c>
      <c r="J26" s="5"/>
      <c r="K26" s="5">
        <v>22</v>
      </c>
      <c r="L26" s="6">
        <v>500</v>
      </c>
      <c r="M26" s="7">
        <v>500</v>
      </c>
      <c r="N26" s="7">
        <v>0</v>
      </c>
      <c r="O26" s="7">
        <v>500</v>
      </c>
      <c r="P26" s="7">
        <v>0</v>
      </c>
    </row>
    <row r="27" spans="2:19" ht="31.8" x14ac:dyDescent="0.3">
      <c r="B27" s="5"/>
      <c r="C27" s="5">
        <v>23</v>
      </c>
      <c r="D27" s="6">
        <v>400</v>
      </c>
      <c r="E27" s="7">
        <f t="shared" si="0"/>
        <v>400</v>
      </c>
      <c r="F27" s="7">
        <f t="shared" si="1"/>
        <v>-100</v>
      </c>
      <c r="G27" s="7">
        <f t="shared" si="3"/>
        <v>250</v>
      </c>
      <c r="H27" s="7">
        <f t="shared" si="2"/>
        <v>150</v>
      </c>
      <c r="J27" s="5"/>
      <c r="K27" s="5">
        <v>23</v>
      </c>
      <c r="L27" s="6">
        <v>400</v>
      </c>
      <c r="M27" s="7">
        <v>500</v>
      </c>
      <c r="N27" s="7">
        <v>0</v>
      </c>
      <c r="O27" s="7">
        <v>500</v>
      </c>
      <c r="P27" s="7">
        <v>-100</v>
      </c>
      <c r="R27" s="9">
        <v>3</v>
      </c>
      <c r="S27" s="10" t="s">
        <v>14</v>
      </c>
    </row>
    <row r="28" spans="2:19" ht="24" x14ac:dyDescent="0.3">
      <c r="B28" s="5"/>
      <c r="C28" s="5">
        <v>24</v>
      </c>
      <c r="D28" s="6">
        <v>650</v>
      </c>
      <c r="E28" s="7">
        <f t="shared" si="0"/>
        <v>650</v>
      </c>
      <c r="F28" s="7">
        <f t="shared" si="1"/>
        <v>250</v>
      </c>
      <c r="G28" s="7">
        <f t="shared" si="3"/>
        <v>300</v>
      </c>
      <c r="H28" s="7">
        <f t="shared" si="2"/>
        <v>350</v>
      </c>
      <c r="J28" s="5"/>
      <c r="K28" s="5">
        <v>24</v>
      </c>
      <c r="L28" s="6">
        <v>650</v>
      </c>
      <c r="M28" s="7">
        <v>500</v>
      </c>
      <c r="N28" s="7">
        <v>0</v>
      </c>
      <c r="O28" s="7">
        <v>500</v>
      </c>
      <c r="P28" s="7">
        <v>150</v>
      </c>
    </row>
    <row r="29" spans="2:19" ht="24" x14ac:dyDescent="0.3">
      <c r="B29" s="5">
        <v>2006</v>
      </c>
      <c r="C29" s="5">
        <v>24</v>
      </c>
      <c r="D29" s="13"/>
      <c r="E29" s="13"/>
      <c r="F29" s="13"/>
      <c r="G29" s="14">
        <f>E28+F28</f>
        <v>900</v>
      </c>
      <c r="H29" s="13"/>
      <c r="J29" s="5">
        <v>2006</v>
      </c>
      <c r="K29" s="5">
        <v>25</v>
      </c>
      <c r="L29" s="13"/>
      <c r="M29" s="13"/>
      <c r="N29" s="13"/>
      <c r="O29" s="14">
        <v>500</v>
      </c>
      <c r="P29" s="13"/>
    </row>
    <row r="31" spans="2:19" ht="24" x14ac:dyDescent="0.65">
      <c r="C31" t="s">
        <v>0</v>
      </c>
      <c r="D31" s="1">
        <v>500</v>
      </c>
      <c r="F31" t="s">
        <v>1</v>
      </c>
      <c r="G31" s="2">
        <v>1</v>
      </c>
      <c r="K31" t="s">
        <v>0</v>
      </c>
      <c r="L31" s="1">
        <v>500</v>
      </c>
      <c r="N31" t="s">
        <v>1</v>
      </c>
      <c r="O31" s="2">
        <v>0</v>
      </c>
      <c r="S31" s="11" t="s">
        <v>15</v>
      </c>
    </row>
    <row r="32" spans="2:19" x14ac:dyDescent="0.3">
      <c r="C32" t="s">
        <v>2</v>
      </c>
      <c r="D32" s="3">
        <v>0</v>
      </c>
      <c r="F32" t="s">
        <v>3</v>
      </c>
      <c r="G32" s="2">
        <v>0</v>
      </c>
      <c r="K32" t="s">
        <v>2</v>
      </c>
      <c r="L32" s="3">
        <v>0</v>
      </c>
      <c r="N32" t="s">
        <v>3</v>
      </c>
      <c r="O32" s="2">
        <v>1</v>
      </c>
    </row>
    <row r="34" spans="2:16" ht="48" x14ac:dyDescent="0.3">
      <c r="B34" s="4" t="s">
        <v>4</v>
      </c>
      <c r="C34" s="4" t="s">
        <v>5</v>
      </c>
      <c r="D34" s="4" t="s">
        <v>6</v>
      </c>
      <c r="E34" s="4" t="s">
        <v>7</v>
      </c>
      <c r="F34" s="4" t="s">
        <v>8</v>
      </c>
      <c r="G34" s="4" t="s">
        <v>9</v>
      </c>
      <c r="H34" s="4" t="s">
        <v>10</v>
      </c>
      <c r="J34" s="4" t="s">
        <v>4</v>
      </c>
      <c r="K34" s="4" t="s">
        <v>5</v>
      </c>
      <c r="L34" s="4" t="s">
        <v>6</v>
      </c>
      <c r="M34" s="4" t="s">
        <v>7</v>
      </c>
      <c r="N34" s="4" t="s">
        <v>8</v>
      </c>
      <c r="O34" s="4" t="s">
        <v>9</v>
      </c>
      <c r="P34" s="4" t="s">
        <v>10</v>
      </c>
    </row>
    <row r="35" spans="2:16" ht="24" x14ac:dyDescent="0.3">
      <c r="B35" s="5">
        <v>2000</v>
      </c>
      <c r="C35" s="5">
        <v>1</v>
      </c>
      <c r="D35" s="6">
        <v>500</v>
      </c>
      <c r="E35" s="7">
        <v>500</v>
      </c>
      <c r="F35" s="7">
        <v>0</v>
      </c>
      <c r="G35" s="7">
        <v>500</v>
      </c>
      <c r="H35" s="7">
        <v>0</v>
      </c>
      <c r="J35" s="5">
        <v>2000</v>
      </c>
      <c r="K35" s="5">
        <v>1</v>
      </c>
      <c r="L35" s="8">
        <v>500</v>
      </c>
      <c r="M35" s="7">
        <v>500</v>
      </c>
      <c r="N35" s="7">
        <v>0</v>
      </c>
      <c r="O35" s="7">
        <v>500</v>
      </c>
      <c r="P35" s="7">
        <v>0</v>
      </c>
    </row>
    <row r="36" spans="2:16" ht="24" x14ac:dyDescent="0.3">
      <c r="B36" s="5"/>
      <c r="C36" s="5">
        <v>2</v>
      </c>
      <c r="D36" s="6">
        <v>350</v>
      </c>
      <c r="E36" s="7">
        <v>350</v>
      </c>
      <c r="F36" s="7">
        <v>0</v>
      </c>
      <c r="G36" s="7">
        <v>500</v>
      </c>
      <c r="H36" s="7">
        <v>-150</v>
      </c>
      <c r="J36" s="5"/>
      <c r="K36" s="5">
        <v>2</v>
      </c>
      <c r="L36" s="6">
        <v>350</v>
      </c>
      <c r="M36" s="7">
        <v>500</v>
      </c>
      <c r="N36" s="7">
        <v>0</v>
      </c>
      <c r="O36" s="7">
        <v>500</v>
      </c>
      <c r="P36" s="7">
        <v>-150</v>
      </c>
    </row>
    <row r="37" spans="2:16" ht="24" x14ac:dyDescent="0.3">
      <c r="B37" s="5"/>
      <c r="C37" s="5">
        <v>3</v>
      </c>
      <c r="D37" s="6">
        <v>250</v>
      </c>
      <c r="E37" s="7">
        <v>250</v>
      </c>
      <c r="F37" s="7">
        <v>0</v>
      </c>
      <c r="G37" s="7">
        <v>350</v>
      </c>
      <c r="H37" s="7">
        <v>-100</v>
      </c>
      <c r="J37" s="5"/>
      <c r="K37" s="5">
        <v>3</v>
      </c>
      <c r="L37" s="6">
        <v>250</v>
      </c>
      <c r="M37" s="7">
        <v>500</v>
      </c>
      <c r="N37" s="7">
        <v>0</v>
      </c>
      <c r="O37" s="7">
        <v>500</v>
      </c>
      <c r="P37" s="7">
        <v>-250</v>
      </c>
    </row>
    <row r="38" spans="2:16" ht="24" x14ac:dyDescent="0.3">
      <c r="B38" s="5"/>
      <c r="C38" s="5">
        <v>4</v>
      </c>
      <c r="D38" s="6">
        <v>400</v>
      </c>
      <c r="E38" s="7">
        <v>400</v>
      </c>
      <c r="F38" s="7">
        <v>0</v>
      </c>
      <c r="G38" s="7">
        <v>250</v>
      </c>
      <c r="H38" s="7">
        <v>150</v>
      </c>
      <c r="J38" s="5"/>
      <c r="K38" s="5">
        <v>4</v>
      </c>
      <c r="L38" s="6">
        <v>400</v>
      </c>
      <c r="M38" s="7">
        <v>500</v>
      </c>
      <c r="N38" s="7">
        <v>0</v>
      </c>
      <c r="O38" s="7">
        <v>500</v>
      </c>
      <c r="P38" s="7">
        <v>-100</v>
      </c>
    </row>
    <row r="39" spans="2:16" ht="24" x14ac:dyDescent="0.3">
      <c r="B39" s="5">
        <v>2001</v>
      </c>
      <c r="C39" s="5">
        <v>5</v>
      </c>
      <c r="D39" s="6">
        <v>450</v>
      </c>
      <c r="E39" s="7">
        <v>450</v>
      </c>
      <c r="F39" s="7">
        <v>0</v>
      </c>
      <c r="G39" s="7">
        <v>400</v>
      </c>
      <c r="H39" s="7">
        <v>50</v>
      </c>
      <c r="J39" s="5">
        <v>2001</v>
      </c>
      <c r="K39" s="5">
        <v>5</v>
      </c>
      <c r="L39" s="6">
        <v>450</v>
      </c>
      <c r="M39" s="7">
        <v>500</v>
      </c>
      <c r="N39" s="7">
        <v>0</v>
      </c>
      <c r="O39" s="7">
        <v>500</v>
      </c>
      <c r="P39" s="7">
        <v>-50</v>
      </c>
    </row>
    <row r="40" spans="2:16" ht="24" x14ac:dyDescent="0.3">
      <c r="B40" s="5"/>
      <c r="C40" s="5">
        <v>6</v>
      </c>
      <c r="D40" s="6">
        <v>350</v>
      </c>
      <c r="E40" s="7">
        <v>350</v>
      </c>
      <c r="F40" s="7">
        <v>0</v>
      </c>
      <c r="G40" s="7">
        <v>450</v>
      </c>
      <c r="H40" s="7">
        <v>-100</v>
      </c>
      <c r="J40" s="5"/>
      <c r="K40" s="5">
        <v>6</v>
      </c>
      <c r="L40" s="6">
        <v>350</v>
      </c>
      <c r="M40" s="7">
        <v>500</v>
      </c>
      <c r="N40" s="7">
        <v>0</v>
      </c>
      <c r="O40" s="7">
        <v>500</v>
      </c>
      <c r="P40" s="7">
        <v>-150</v>
      </c>
    </row>
    <row r="41" spans="2:16" ht="24" x14ac:dyDescent="0.3">
      <c r="B41" s="5"/>
      <c r="C41" s="5">
        <v>7</v>
      </c>
      <c r="D41" s="6">
        <v>200</v>
      </c>
      <c r="E41" s="7">
        <v>200</v>
      </c>
      <c r="F41" s="7">
        <v>0</v>
      </c>
      <c r="G41" s="7">
        <v>350</v>
      </c>
      <c r="H41" s="7">
        <v>-150</v>
      </c>
      <c r="J41" s="5"/>
      <c r="K41" s="5">
        <v>7</v>
      </c>
      <c r="L41" s="6">
        <v>200</v>
      </c>
      <c r="M41" s="7">
        <v>500</v>
      </c>
      <c r="N41" s="7">
        <v>0</v>
      </c>
      <c r="O41" s="7">
        <v>500</v>
      </c>
      <c r="P41" s="7">
        <v>-300</v>
      </c>
    </row>
    <row r="42" spans="2:16" ht="24" x14ac:dyDescent="0.3">
      <c r="B42" s="5"/>
      <c r="C42" s="5">
        <v>8</v>
      </c>
      <c r="D42" s="6">
        <v>300</v>
      </c>
      <c r="E42" s="7">
        <v>300</v>
      </c>
      <c r="F42" s="7">
        <v>0</v>
      </c>
      <c r="G42" s="7">
        <v>200</v>
      </c>
      <c r="H42" s="7">
        <v>100</v>
      </c>
      <c r="J42" s="5"/>
      <c r="K42" s="5">
        <v>8</v>
      </c>
      <c r="L42" s="6">
        <v>300</v>
      </c>
      <c r="M42" s="7">
        <v>500</v>
      </c>
      <c r="N42" s="7">
        <v>0</v>
      </c>
      <c r="O42" s="7">
        <v>500</v>
      </c>
      <c r="P42" s="7">
        <v>-200</v>
      </c>
    </row>
    <row r="43" spans="2:16" ht="24" x14ac:dyDescent="0.3">
      <c r="B43" s="5">
        <v>2002</v>
      </c>
      <c r="C43" s="5">
        <v>9</v>
      </c>
      <c r="D43" s="6">
        <v>350</v>
      </c>
      <c r="E43" s="7">
        <v>350</v>
      </c>
      <c r="F43" s="7">
        <v>0</v>
      </c>
      <c r="G43" s="7">
        <v>300</v>
      </c>
      <c r="H43" s="7">
        <v>50</v>
      </c>
      <c r="J43" s="5">
        <v>2002</v>
      </c>
      <c r="K43" s="5">
        <v>9</v>
      </c>
      <c r="L43" s="6">
        <v>350</v>
      </c>
      <c r="M43" s="7">
        <v>500</v>
      </c>
      <c r="N43" s="7">
        <v>0</v>
      </c>
      <c r="O43" s="7">
        <v>500</v>
      </c>
      <c r="P43" s="7">
        <v>-150</v>
      </c>
    </row>
    <row r="44" spans="2:16" ht="24" x14ac:dyDescent="0.3">
      <c r="B44" s="5"/>
      <c r="C44" s="5">
        <v>10</v>
      </c>
      <c r="D44" s="6">
        <v>200</v>
      </c>
      <c r="E44" s="7">
        <v>200</v>
      </c>
      <c r="F44" s="7">
        <v>0</v>
      </c>
      <c r="G44" s="7">
        <v>350</v>
      </c>
      <c r="H44" s="7">
        <v>-150</v>
      </c>
      <c r="J44" s="5"/>
      <c r="K44" s="5">
        <v>10</v>
      </c>
      <c r="L44" s="6">
        <v>200</v>
      </c>
      <c r="M44" s="7">
        <v>500</v>
      </c>
      <c r="N44" s="7">
        <v>0</v>
      </c>
      <c r="O44" s="7">
        <v>500</v>
      </c>
      <c r="P44" s="7">
        <v>-300</v>
      </c>
    </row>
    <row r="45" spans="2:16" ht="24" x14ac:dyDescent="0.3">
      <c r="B45" s="5"/>
      <c r="C45" s="5">
        <v>11</v>
      </c>
      <c r="D45" s="6">
        <v>150</v>
      </c>
      <c r="E45" s="7">
        <v>150</v>
      </c>
      <c r="F45" s="7">
        <v>0</v>
      </c>
      <c r="G45" s="7">
        <v>200</v>
      </c>
      <c r="H45" s="7">
        <v>-50</v>
      </c>
      <c r="J45" s="5"/>
      <c r="K45" s="5">
        <v>11</v>
      </c>
      <c r="L45" s="6">
        <v>150</v>
      </c>
      <c r="M45" s="7">
        <v>500</v>
      </c>
      <c r="N45" s="7">
        <v>0</v>
      </c>
      <c r="O45" s="7">
        <v>500</v>
      </c>
      <c r="P45" s="7">
        <v>-350</v>
      </c>
    </row>
    <row r="46" spans="2:16" ht="24" x14ac:dyDescent="0.3">
      <c r="B46" s="5"/>
      <c r="C46" s="5">
        <v>12</v>
      </c>
      <c r="D46" s="6">
        <v>400</v>
      </c>
      <c r="E46" s="7">
        <v>400</v>
      </c>
      <c r="F46" s="7">
        <v>0</v>
      </c>
      <c r="G46" s="7">
        <v>150</v>
      </c>
      <c r="H46" s="7">
        <v>250</v>
      </c>
      <c r="J46" s="5"/>
      <c r="K46" s="5">
        <v>12</v>
      </c>
      <c r="L46" s="6">
        <v>400</v>
      </c>
      <c r="M46" s="7">
        <v>500</v>
      </c>
      <c r="N46" s="7">
        <v>0</v>
      </c>
      <c r="O46" s="7">
        <v>500</v>
      </c>
      <c r="P46" s="7">
        <v>-100</v>
      </c>
    </row>
    <row r="47" spans="2:16" ht="24" x14ac:dyDescent="0.3">
      <c r="B47" s="5">
        <v>2003</v>
      </c>
      <c r="C47" s="5">
        <v>13</v>
      </c>
      <c r="D47" s="6">
        <v>550</v>
      </c>
      <c r="E47" s="7">
        <v>550</v>
      </c>
      <c r="F47" s="7">
        <v>0</v>
      </c>
      <c r="G47" s="7">
        <v>400</v>
      </c>
      <c r="H47" s="7">
        <v>150</v>
      </c>
      <c r="J47" s="5">
        <v>2003</v>
      </c>
      <c r="K47" s="5">
        <v>13</v>
      </c>
      <c r="L47" s="6">
        <v>550</v>
      </c>
      <c r="M47" s="7">
        <v>500</v>
      </c>
      <c r="N47" s="7">
        <v>0</v>
      </c>
      <c r="O47" s="7">
        <v>500</v>
      </c>
      <c r="P47" s="7">
        <v>50</v>
      </c>
    </row>
    <row r="48" spans="2:16" ht="24" x14ac:dyDescent="0.3">
      <c r="B48" s="5"/>
      <c r="C48" s="5">
        <v>14</v>
      </c>
      <c r="D48" s="6">
        <v>350</v>
      </c>
      <c r="E48" s="7">
        <v>350</v>
      </c>
      <c r="F48" s="7">
        <v>0</v>
      </c>
      <c r="G48" s="7">
        <v>550</v>
      </c>
      <c r="H48" s="7">
        <v>-200</v>
      </c>
      <c r="J48" s="5"/>
      <c r="K48" s="5">
        <v>14</v>
      </c>
      <c r="L48" s="6">
        <v>350</v>
      </c>
      <c r="M48" s="7">
        <v>500</v>
      </c>
      <c r="N48" s="7">
        <v>0</v>
      </c>
      <c r="O48" s="7">
        <v>500</v>
      </c>
      <c r="P48" s="7">
        <v>-150</v>
      </c>
    </row>
    <row r="49" spans="2:16" ht="24" x14ac:dyDescent="0.3">
      <c r="B49" s="5"/>
      <c r="C49" s="5">
        <v>15</v>
      </c>
      <c r="D49" s="6">
        <v>250</v>
      </c>
      <c r="E49" s="7">
        <v>250</v>
      </c>
      <c r="F49" s="7">
        <v>0</v>
      </c>
      <c r="G49" s="7">
        <v>350</v>
      </c>
      <c r="H49" s="7">
        <v>-100</v>
      </c>
      <c r="J49" s="5"/>
      <c r="K49" s="5">
        <v>15</v>
      </c>
      <c r="L49" s="6">
        <v>250</v>
      </c>
      <c r="M49" s="7">
        <v>500</v>
      </c>
      <c r="N49" s="7">
        <v>0</v>
      </c>
      <c r="O49" s="7">
        <v>500</v>
      </c>
      <c r="P49" s="7">
        <v>-250</v>
      </c>
    </row>
    <row r="50" spans="2:16" ht="24" x14ac:dyDescent="0.3">
      <c r="B50" s="5"/>
      <c r="C50" s="5">
        <v>16</v>
      </c>
      <c r="D50" s="6">
        <v>550</v>
      </c>
      <c r="E50" s="7">
        <v>550</v>
      </c>
      <c r="F50" s="7">
        <v>0</v>
      </c>
      <c r="G50" s="7">
        <v>250</v>
      </c>
      <c r="H50" s="7">
        <v>300</v>
      </c>
      <c r="J50" s="5"/>
      <c r="K50" s="5">
        <v>16</v>
      </c>
      <c r="L50" s="6">
        <v>550</v>
      </c>
      <c r="M50" s="7">
        <v>500</v>
      </c>
      <c r="N50" s="7">
        <v>0</v>
      </c>
      <c r="O50" s="7">
        <v>500</v>
      </c>
      <c r="P50" s="7">
        <v>50</v>
      </c>
    </row>
    <row r="51" spans="2:16" ht="24" x14ac:dyDescent="0.3">
      <c r="B51" s="5">
        <v>2004</v>
      </c>
      <c r="C51" s="5">
        <v>17</v>
      </c>
      <c r="D51" s="6">
        <v>550</v>
      </c>
      <c r="E51" s="7">
        <v>550</v>
      </c>
      <c r="F51" s="7">
        <v>0</v>
      </c>
      <c r="G51" s="7">
        <v>550</v>
      </c>
      <c r="H51" s="7">
        <v>0</v>
      </c>
      <c r="J51" s="5">
        <v>2004</v>
      </c>
      <c r="K51" s="5">
        <v>17</v>
      </c>
      <c r="L51" s="6">
        <v>550</v>
      </c>
      <c r="M51" s="7">
        <v>500</v>
      </c>
      <c r="N51" s="7">
        <v>0</v>
      </c>
      <c r="O51" s="7">
        <v>500</v>
      </c>
      <c r="P51" s="7">
        <v>50</v>
      </c>
    </row>
    <row r="52" spans="2:16" ht="24" x14ac:dyDescent="0.3">
      <c r="B52" s="5"/>
      <c r="C52" s="5">
        <v>18</v>
      </c>
      <c r="D52" s="6">
        <v>400</v>
      </c>
      <c r="E52" s="7">
        <v>400</v>
      </c>
      <c r="F52" s="7">
        <v>0</v>
      </c>
      <c r="G52" s="7">
        <v>550</v>
      </c>
      <c r="H52" s="7">
        <v>-150</v>
      </c>
      <c r="J52" s="5"/>
      <c r="K52" s="5">
        <v>18</v>
      </c>
      <c r="L52" s="6">
        <v>400</v>
      </c>
      <c r="M52" s="7">
        <v>500</v>
      </c>
      <c r="N52" s="7">
        <v>0</v>
      </c>
      <c r="O52" s="7">
        <v>500</v>
      </c>
      <c r="P52" s="7">
        <v>-100</v>
      </c>
    </row>
    <row r="53" spans="2:16" ht="24" x14ac:dyDescent="0.3">
      <c r="B53" s="5"/>
      <c r="C53" s="5">
        <v>19</v>
      </c>
      <c r="D53" s="6">
        <v>350</v>
      </c>
      <c r="E53" s="7">
        <v>350</v>
      </c>
      <c r="F53" s="7">
        <v>0</v>
      </c>
      <c r="G53" s="7">
        <v>400</v>
      </c>
      <c r="H53" s="7">
        <v>-50</v>
      </c>
      <c r="J53" s="5"/>
      <c r="K53" s="5">
        <v>19</v>
      </c>
      <c r="L53" s="6">
        <v>350</v>
      </c>
      <c r="M53" s="7">
        <v>500</v>
      </c>
      <c r="N53" s="7">
        <v>0</v>
      </c>
      <c r="O53" s="7">
        <v>500</v>
      </c>
      <c r="P53" s="7">
        <v>-150</v>
      </c>
    </row>
    <row r="54" spans="2:16" ht="24" x14ac:dyDescent="0.3">
      <c r="B54" s="5"/>
      <c r="C54" s="5">
        <v>20</v>
      </c>
      <c r="D54" s="6">
        <v>600</v>
      </c>
      <c r="E54" s="7">
        <v>600</v>
      </c>
      <c r="F54" s="7">
        <v>0</v>
      </c>
      <c r="G54" s="7">
        <v>350</v>
      </c>
      <c r="H54" s="7">
        <v>250</v>
      </c>
      <c r="J54" s="5"/>
      <c r="K54" s="5">
        <v>20</v>
      </c>
      <c r="L54" s="6">
        <v>600</v>
      </c>
      <c r="M54" s="7">
        <v>500</v>
      </c>
      <c r="N54" s="7">
        <v>0</v>
      </c>
      <c r="O54" s="7">
        <v>500</v>
      </c>
      <c r="P54" s="7">
        <v>100</v>
      </c>
    </row>
    <row r="55" spans="2:16" ht="24" x14ac:dyDescent="0.3">
      <c r="B55" s="5">
        <v>2005</v>
      </c>
      <c r="C55" s="5">
        <v>21</v>
      </c>
      <c r="D55" s="6">
        <v>750</v>
      </c>
      <c r="E55" s="7">
        <v>750</v>
      </c>
      <c r="F55" s="7">
        <v>0</v>
      </c>
      <c r="G55" s="7">
        <v>600</v>
      </c>
      <c r="H55" s="7">
        <v>150</v>
      </c>
      <c r="J55" s="5">
        <v>2005</v>
      </c>
      <c r="K55" s="5">
        <v>21</v>
      </c>
      <c r="L55" s="6">
        <v>750</v>
      </c>
      <c r="M55" s="7">
        <v>500</v>
      </c>
      <c r="N55" s="7">
        <v>0</v>
      </c>
      <c r="O55" s="7">
        <v>500</v>
      </c>
      <c r="P55" s="7">
        <v>250</v>
      </c>
    </row>
    <row r="56" spans="2:16" ht="24" x14ac:dyDescent="0.3">
      <c r="B56" s="5"/>
      <c r="C56" s="5">
        <v>22</v>
      </c>
      <c r="D56" s="6">
        <v>500</v>
      </c>
      <c r="E56" s="7">
        <v>500</v>
      </c>
      <c r="F56" s="7">
        <v>0</v>
      </c>
      <c r="G56" s="7">
        <v>750</v>
      </c>
      <c r="H56" s="7">
        <v>-250</v>
      </c>
      <c r="J56" s="5"/>
      <c r="K56" s="5">
        <v>22</v>
      </c>
      <c r="L56" s="6">
        <v>500</v>
      </c>
      <c r="M56" s="7">
        <v>500</v>
      </c>
      <c r="N56" s="7">
        <v>0</v>
      </c>
      <c r="O56" s="7">
        <v>500</v>
      </c>
      <c r="P56" s="7">
        <v>0</v>
      </c>
    </row>
    <row r="57" spans="2:16" ht="24" x14ac:dyDescent="0.3">
      <c r="B57" s="5"/>
      <c r="C57" s="5">
        <v>23</v>
      </c>
      <c r="D57" s="6">
        <v>400</v>
      </c>
      <c r="E57" s="7">
        <v>400</v>
      </c>
      <c r="F57" s="7">
        <v>0</v>
      </c>
      <c r="G57" s="7">
        <v>500</v>
      </c>
      <c r="H57" s="7">
        <v>-100</v>
      </c>
      <c r="J57" s="5"/>
      <c r="K57" s="5">
        <v>23</v>
      </c>
      <c r="L57" s="6">
        <v>400</v>
      </c>
      <c r="M57" s="7">
        <v>500</v>
      </c>
      <c r="N57" s="7">
        <v>0</v>
      </c>
      <c r="O57" s="7">
        <v>500</v>
      </c>
      <c r="P57" s="7">
        <v>-100</v>
      </c>
    </row>
    <row r="58" spans="2:16" ht="24" x14ac:dyDescent="0.3">
      <c r="B58" s="5"/>
      <c r="C58" s="5">
        <v>24</v>
      </c>
      <c r="D58" s="6">
        <v>650</v>
      </c>
      <c r="E58" s="7">
        <v>650</v>
      </c>
      <c r="F58" s="7">
        <v>0</v>
      </c>
      <c r="G58" s="7">
        <v>400</v>
      </c>
      <c r="H58" s="7">
        <v>250</v>
      </c>
      <c r="J58" s="5"/>
      <c r="K58" s="5">
        <v>24</v>
      </c>
      <c r="L58" s="6">
        <v>650</v>
      </c>
      <c r="M58" s="7">
        <v>500</v>
      </c>
      <c r="N58" s="7">
        <v>0</v>
      </c>
      <c r="O58" s="7">
        <v>500</v>
      </c>
      <c r="P58" s="7">
        <v>150</v>
      </c>
    </row>
    <row r="59" spans="2:16" ht="24" x14ac:dyDescent="0.3">
      <c r="B59" s="5">
        <v>2006</v>
      </c>
      <c r="C59" s="5">
        <v>25</v>
      </c>
      <c r="D59" s="13"/>
      <c r="E59" s="13"/>
      <c r="F59" s="13"/>
      <c r="G59" s="14">
        <v>650</v>
      </c>
      <c r="H59" s="13"/>
      <c r="J59" s="5">
        <v>2006</v>
      </c>
      <c r="K59" s="5">
        <v>25</v>
      </c>
      <c r="L59" s="13"/>
      <c r="M59" s="13"/>
      <c r="N59" s="13"/>
      <c r="O59" s="14">
        <v>500</v>
      </c>
      <c r="P59" s="13"/>
    </row>
    <row r="61" spans="2:16" ht="24" x14ac:dyDescent="0.65">
      <c r="F61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Panupon Siriworaphas</dc:creator>
  <cp:lastModifiedBy>Panupon Siriworaphas</cp:lastModifiedBy>
  <dcterms:created xsi:type="dcterms:W3CDTF">2024-09-12T12:50:16Z</dcterms:created>
  <dcterms:modified xsi:type="dcterms:W3CDTF">2024-09-24T13:54:40Z</dcterms:modified>
</cp:coreProperties>
</file>