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oteus\mach-Phu-1 (25-8-2020)\"/>
    </mc:Choice>
  </mc:AlternateContent>
  <xr:revisionPtr revIDLastSave="0" documentId="13_ncr:1_{AED10098-4CE3-498C-B618-E64A85C9F1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ch1" sheetId="2" r:id="rId1"/>
    <sheet name="mach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4" i="2"/>
  <c r="E16" i="2"/>
  <c r="E17" i="2"/>
  <c r="E6" i="2"/>
  <c r="E7" i="2"/>
  <c r="E8" i="2"/>
  <c r="E11" i="2"/>
  <c r="E12" i="2"/>
  <c r="E13" i="2"/>
  <c r="E14" i="2"/>
  <c r="E9" i="2"/>
  <c r="E19" i="2"/>
  <c r="E20" i="2"/>
  <c r="E21" i="2"/>
  <c r="E22" i="2"/>
  <c r="E23" i="2"/>
  <c r="E24" i="2"/>
  <c r="E10" i="2"/>
  <c r="E15" i="2"/>
  <c r="E25" i="2"/>
  <c r="E26" i="2"/>
  <c r="E27" i="2"/>
  <c r="E5" i="2"/>
  <c r="E3" i="2"/>
  <c r="E10" i="3"/>
  <c r="E4" i="3"/>
  <c r="E5" i="3"/>
  <c r="E6" i="3"/>
  <c r="E7" i="3"/>
  <c r="E8" i="3"/>
  <c r="E9" i="3"/>
  <c r="E3" i="3"/>
  <c r="E28" i="2" l="1"/>
  <c r="E11" i="3"/>
</calcChain>
</file>

<file path=xl/sharedStrings.xml><?xml version="1.0" encoding="utf-8"?>
<sst xmlns="http://schemas.openxmlformats.org/spreadsheetml/2006/main" count="89" uniqueCount="83">
  <si>
    <t>J1, J2</t>
  </si>
  <si>
    <t>IC 7809</t>
  </si>
  <si>
    <t>IC 7805</t>
  </si>
  <si>
    <t>MACH1</t>
  </si>
  <si>
    <t>C1</t>
  </si>
  <si>
    <t>C2</t>
  </si>
  <si>
    <t>D1</t>
  </si>
  <si>
    <t>LED</t>
  </si>
  <si>
    <t>J3</t>
  </si>
  <si>
    <t>U1</t>
  </si>
  <si>
    <t>U2</t>
  </si>
  <si>
    <t>C3</t>
  </si>
  <si>
    <t>CRYSTAL</t>
  </si>
  <si>
    <t>R1, R3, R4</t>
  </si>
  <si>
    <t>C4</t>
  </si>
  <si>
    <t>U3</t>
  </si>
  <si>
    <t>U6</t>
  </si>
  <si>
    <t>U7</t>
  </si>
  <si>
    <t>U5, U8</t>
  </si>
  <si>
    <t>IC 7404</t>
  </si>
  <si>
    <t>U10</t>
  </si>
  <si>
    <t>Res 470, 1W</t>
  </si>
  <si>
    <t>Res 1K, 0.25W</t>
  </si>
  <si>
    <t>R[6:17]</t>
  </si>
  <si>
    <t>RL1</t>
  </si>
  <si>
    <t>JP1, JP2</t>
  </si>
  <si>
    <t>HD74LS10P</t>
  </si>
  <si>
    <t>IC 7410</t>
  </si>
  <si>
    <t>74LS54, HD74LS54, SN74LS54N</t>
  </si>
  <si>
    <t>IC 7454</t>
  </si>
  <si>
    <t>Số lượng</t>
  </si>
  <si>
    <t>LK thay thế</t>
  </si>
  <si>
    <t>U3, U4, U6, U7, U9</t>
  </si>
  <si>
    <t>U5, U8, U10</t>
  </si>
  <si>
    <t>Domino đen 4</t>
  </si>
  <si>
    <t>Domino đen 6</t>
  </si>
  <si>
    <t>Zener C15-5T</t>
  </si>
  <si>
    <t>FET IRFP460</t>
  </si>
  <si>
    <t>J2</t>
  </si>
  <si>
    <t>J1</t>
  </si>
  <si>
    <t>Diode 1N5400</t>
  </si>
  <si>
    <t>D1, D3, D5, D7, D9, D11</t>
  </si>
  <si>
    <t>D2, D4, D6, D8, D10, D12</t>
  </si>
  <si>
    <t>Res 1.5k, 2W</t>
  </si>
  <si>
    <t>xài chung bên mach1</t>
  </si>
  <si>
    <t>Kí hiệu</t>
  </si>
  <si>
    <t>Tên LK</t>
  </si>
  <si>
    <t>Tiền</t>
  </si>
  <si>
    <t>Tính tiền</t>
  </si>
  <si>
    <t>RELAY</t>
  </si>
  <si>
    <t>MACH2</t>
  </si>
  <si>
    <t>R1, R2, R3, R4, R5, R6</t>
  </si>
  <si>
    <t>Q1, Q2, Q3, Q4, Q5, Q6</t>
  </si>
  <si>
    <t>Nhôm tản nhiệt cho IRFP460</t>
  </si>
  <si>
    <t>đế bus trắng 7-pin</t>
  </si>
  <si>
    <t>Giá (10/2020)</t>
  </si>
  <si>
    <t>Tổng cộng:</t>
  </si>
  <si>
    <t>domino xanh 2-pin</t>
  </si>
  <si>
    <t>domino xanh 3-pin</t>
  </si>
  <si>
    <t>Nhôm tản nhiệt IC 7805, 7809</t>
  </si>
  <si>
    <t>Cap 470uF, 25V (tụ hóa)</t>
  </si>
  <si>
    <t>Cap 1000uF, 25V (tụ hóa)</t>
  </si>
  <si>
    <t>Cap 30pF (tụ gốm)</t>
  </si>
  <si>
    <t>Cap 103pF (tụ gốm)</t>
  </si>
  <si>
    <t>Crys 4MHz (thạch anh)</t>
  </si>
  <si>
    <t>Res 10K, 0.25W</t>
  </si>
  <si>
    <t>74LS161, 74LS161AP, SN74LS161AN</t>
  </si>
  <si>
    <t>IC 74161</t>
  </si>
  <si>
    <t>U4, U9</t>
  </si>
  <si>
    <t>74LS04, 74HC04, SN74HC04N</t>
  </si>
  <si>
    <t>CD4024BE, MC14024BCP</t>
  </si>
  <si>
    <t>IC 4024</t>
  </si>
  <si>
    <t>ULN2003A, ULN2003L</t>
  </si>
  <si>
    <t>IC ULN2003</t>
  </si>
  <si>
    <t>Switch mini 3-pin</t>
  </si>
  <si>
    <t>đế cắm IC 14-pin</t>
  </si>
  <si>
    <t>đế cắm IC 16-pin</t>
  </si>
  <si>
    <t>bus 7 dây + 2 đế 7-pin</t>
  </si>
  <si>
    <t>YL303H-S-12VDC-1Z</t>
  </si>
  <si>
    <t>74LS54 đặt mua online Hà Nội</t>
  </si>
  <si>
    <t>công tắc mini hoặc dây nối</t>
  </si>
  <si>
    <t>R2, R5</t>
  </si>
  <si>
    <t>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</si>
</sst>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3" fontId="0" fillId="0" borderId="1" xfId="0" applyNumberFormat="1" applyBorder="1"/>
    <xf numFmtId="41" fontId="0" fillId="0" borderId="1" xfId="0" applyNumberFormat="1" applyBorder="1"/>
    <xf numFmtId="41" fontId="0" fillId="0" borderId="2" xfId="0" applyNumberFormat="1" applyFill="1" applyBorder="1"/>
    <xf numFmtId="0" fontId="1" fillId="0" borderId="1" xfId="0" applyFont="1" applyBorder="1"/>
    <xf numFmtId="3" fontId="0" fillId="0" borderId="3" xfId="0" applyNumberFormat="1" applyFill="1" applyBorder="1"/>
    <xf numFmtId="0" fontId="0" fillId="2" borderId="4" xfId="0" applyFill="1" applyBorder="1"/>
    <xf numFmtId="41" fontId="0" fillId="2" borderId="5" xfId="0" applyNumberFormat="1" applyFill="1" applyBorder="1"/>
    <xf numFmtId="3" fontId="0" fillId="2" borderId="4" xfId="0" applyNumberFormat="1" applyFill="1" applyBorder="1"/>
    <xf numFmtId="3" fontId="0" fillId="2" borderId="5" xfId="0" applyNumberFormat="1" applyFill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839A-9261-4F93-B12F-EAD3A4353B8E}">
  <dimension ref="A1:G28"/>
  <sheetViews>
    <sheetView tabSelected="1" workbookViewId="0"/>
  </sheetViews>
  <sheetFormatPr defaultRowHeight="15" x14ac:dyDescent="0.25"/>
  <cols>
    <col min="1" max="1" width="27" bestFit="1" customWidth="1"/>
    <col min="2" max="2" width="16.5703125" bestFit="1" customWidth="1"/>
    <col min="3" max="3" width="8.85546875" bestFit="1" customWidth="1"/>
    <col min="4" max="4" width="12.5703125" bestFit="1" customWidth="1"/>
    <col min="6" max="6" width="31.85546875" bestFit="1" customWidth="1"/>
  </cols>
  <sheetData>
    <row r="1" spans="1:6" x14ac:dyDescent="0.25">
      <c r="A1" t="s">
        <v>3</v>
      </c>
    </row>
    <row r="2" spans="1:6" x14ac:dyDescent="0.25">
      <c r="A2" s="6" t="s">
        <v>46</v>
      </c>
      <c r="B2" s="6" t="s">
        <v>45</v>
      </c>
      <c r="C2" s="6" t="s">
        <v>30</v>
      </c>
      <c r="D2" s="12" t="s">
        <v>55</v>
      </c>
      <c r="E2" s="12" t="s">
        <v>48</v>
      </c>
      <c r="F2" s="6" t="s">
        <v>31</v>
      </c>
    </row>
    <row r="3" spans="1:6" x14ac:dyDescent="0.25">
      <c r="A3" s="1" t="s">
        <v>57</v>
      </c>
      <c r="B3" s="1" t="s">
        <v>0</v>
      </c>
      <c r="C3" s="1">
        <v>2</v>
      </c>
      <c r="D3" s="3"/>
      <c r="E3" s="3">
        <f>C3*D3</f>
        <v>0</v>
      </c>
      <c r="F3" s="1"/>
    </row>
    <row r="4" spans="1:6" x14ac:dyDescent="0.25">
      <c r="A4" s="1" t="s">
        <v>58</v>
      </c>
      <c r="B4" s="1" t="s">
        <v>49</v>
      </c>
      <c r="C4" s="1">
        <v>1</v>
      </c>
      <c r="D4" s="3"/>
      <c r="E4" s="3">
        <f t="shared" ref="E4:E27" si="0">C4*D4</f>
        <v>0</v>
      </c>
      <c r="F4" s="1"/>
    </row>
    <row r="5" spans="1:6" x14ac:dyDescent="0.25">
      <c r="A5" s="2" t="s">
        <v>77</v>
      </c>
      <c r="B5" s="2" t="s">
        <v>8</v>
      </c>
      <c r="C5" s="2">
        <v>1</v>
      </c>
      <c r="D5" s="3">
        <v>7000</v>
      </c>
      <c r="E5" s="3">
        <f>C5*D5</f>
        <v>7000</v>
      </c>
      <c r="F5" s="1"/>
    </row>
    <row r="6" spans="1:6" x14ac:dyDescent="0.25">
      <c r="A6" s="1" t="s">
        <v>60</v>
      </c>
      <c r="B6" s="1" t="s">
        <v>4</v>
      </c>
      <c r="C6" s="1">
        <v>1</v>
      </c>
      <c r="D6" s="3"/>
      <c r="E6" s="3">
        <f t="shared" si="0"/>
        <v>0</v>
      </c>
      <c r="F6" s="1"/>
    </row>
    <row r="7" spans="1:6" x14ac:dyDescent="0.25">
      <c r="A7" s="1" t="s">
        <v>61</v>
      </c>
      <c r="B7" s="1" t="s">
        <v>5</v>
      </c>
      <c r="C7" s="1">
        <v>1</v>
      </c>
      <c r="D7" s="3"/>
      <c r="E7" s="3">
        <f t="shared" si="0"/>
        <v>0</v>
      </c>
      <c r="F7" s="1"/>
    </row>
    <row r="8" spans="1:6" x14ac:dyDescent="0.25">
      <c r="A8" s="1" t="s">
        <v>22</v>
      </c>
      <c r="B8" s="1" t="s">
        <v>13</v>
      </c>
      <c r="C8" s="1">
        <v>3</v>
      </c>
      <c r="D8" s="3"/>
      <c r="E8" s="3">
        <f t="shared" si="0"/>
        <v>0</v>
      </c>
      <c r="F8" s="1"/>
    </row>
    <row r="9" spans="1:6" x14ac:dyDescent="0.25">
      <c r="A9" s="1" t="s">
        <v>65</v>
      </c>
      <c r="B9" s="1" t="s">
        <v>81</v>
      </c>
      <c r="C9" s="1">
        <v>2</v>
      </c>
      <c r="D9" s="3"/>
      <c r="E9" s="3">
        <f>C9*D9</f>
        <v>0</v>
      </c>
      <c r="F9" s="1"/>
    </row>
    <row r="10" spans="1:6" x14ac:dyDescent="0.25">
      <c r="A10" s="1" t="s">
        <v>21</v>
      </c>
      <c r="B10" s="1" t="s">
        <v>23</v>
      </c>
      <c r="C10" s="1">
        <v>14</v>
      </c>
      <c r="D10" s="3">
        <v>800</v>
      </c>
      <c r="E10" s="3">
        <f>C10*D10</f>
        <v>11200</v>
      </c>
      <c r="F10" s="1"/>
    </row>
    <row r="11" spans="1:6" x14ac:dyDescent="0.25">
      <c r="A11" s="1" t="s">
        <v>7</v>
      </c>
      <c r="B11" s="1" t="s">
        <v>6</v>
      </c>
      <c r="C11" s="1">
        <v>1</v>
      </c>
      <c r="D11" s="3"/>
      <c r="E11" s="3">
        <f t="shared" si="0"/>
        <v>0</v>
      </c>
      <c r="F11" s="1"/>
    </row>
    <row r="12" spans="1:6" x14ac:dyDescent="0.25">
      <c r="A12" s="1" t="s">
        <v>62</v>
      </c>
      <c r="B12" s="1" t="s">
        <v>11</v>
      </c>
      <c r="C12" s="1">
        <v>1</v>
      </c>
      <c r="D12" s="3">
        <v>500</v>
      </c>
      <c r="E12" s="3">
        <f t="shared" si="0"/>
        <v>500</v>
      </c>
      <c r="F12" s="1"/>
    </row>
    <row r="13" spans="1:6" x14ac:dyDescent="0.25">
      <c r="A13" s="1" t="s">
        <v>63</v>
      </c>
      <c r="B13" s="1" t="s">
        <v>14</v>
      </c>
      <c r="C13" s="1">
        <v>1</v>
      </c>
      <c r="D13" s="3">
        <v>1000</v>
      </c>
      <c r="E13" s="3">
        <f t="shared" si="0"/>
        <v>1000</v>
      </c>
      <c r="F13" s="1"/>
    </row>
    <row r="14" spans="1:6" x14ac:dyDescent="0.25">
      <c r="A14" s="1" t="s">
        <v>64</v>
      </c>
      <c r="B14" s="1" t="s">
        <v>12</v>
      </c>
      <c r="C14" s="1">
        <v>1</v>
      </c>
      <c r="D14" s="3">
        <v>2000</v>
      </c>
      <c r="E14" s="3">
        <f t="shared" si="0"/>
        <v>2000</v>
      </c>
      <c r="F14" s="1"/>
    </row>
    <row r="15" spans="1:6" x14ac:dyDescent="0.25">
      <c r="A15" s="1" t="s">
        <v>82</v>
      </c>
      <c r="B15" s="1" t="s">
        <v>24</v>
      </c>
      <c r="C15" s="1">
        <v>1</v>
      </c>
      <c r="D15" s="3"/>
      <c r="E15" s="3">
        <f>C15*D15</f>
        <v>0</v>
      </c>
      <c r="F15" s="1" t="s">
        <v>78</v>
      </c>
    </row>
    <row r="16" spans="1:6" x14ac:dyDescent="0.25">
      <c r="A16" s="1" t="s">
        <v>1</v>
      </c>
      <c r="B16" s="1" t="s">
        <v>9</v>
      </c>
      <c r="C16" s="1">
        <v>1</v>
      </c>
      <c r="D16" s="3">
        <v>3000</v>
      </c>
      <c r="E16" s="3">
        <f>C16*D16</f>
        <v>3000</v>
      </c>
      <c r="F16" s="1"/>
    </row>
    <row r="17" spans="1:7" x14ac:dyDescent="0.25">
      <c r="A17" s="1" t="s">
        <v>2</v>
      </c>
      <c r="B17" s="1" t="s">
        <v>10</v>
      </c>
      <c r="C17" s="1">
        <v>1</v>
      </c>
      <c r="D17" s="3">
        <v>3000</v>
      </c>
      <c r="E17" s="3">
        <f>C17*D17</f>
        <v>3000</v>
      </c>
      <c r="F17" s="1"/>
    </row>
    <row r="18" spans="1:7" x14ac:dyDescent="0.25">
      <c r="A18" s="1" t="s">
        <v>59</v>
      </c>
      <c r="B18" s="1"/>
      <c r="C18" s="1">
        <v>2</v>
      </c>
      <c r="D18" s="3">
        <v>1000</v>
      </c>
      <c r="E18" s="3">
        <f>C18*D18</f>
        <v>2000</v>
      </c>
      <c r="F18" s="1"/>
    </row>
    <row r="19" spans="1:7" x14ac:dyDescent="0.25">
      <c r="A19" s="1" t="s">
        <v>71</v>
      </c>
      <c r="B19" s="1" t="s">
        <v>15</v>
      </c>
      <c r="C19" s="1">
        <v>1</v>
      </c>
      <c r="D19" s="3">
        <v>18000</v>
      </c>
      <c r="E19" s="3">
        <f t="shared" si="0"/>
        <v>18000</v>
      </c>
      <c r="F19" s="1" t="s">
        <v>70</v>
      </c>
    </row>
    <row r="20" spans="1:7" x14ac:dyDescent="0.25">
      <c r="A20" s="1" t="s">
        <v>19</v>
      </c>
      <c r="B20" s="1" t="s">
        <v>68</v>
      </c>
      <c r="C20" s="1">
        <v>2</v>
      </c>
      <c r="D20" s="3">
        <v>7000</v>
      </c>
      <c r="E20" s="3">
        <f t="shared" si="0"/>
        <v>14000</v>
      </c>
      <c r="F20" s="1" t="s">
        <v>69</v>
      </c>
    </row>
    <row r="21" spans="1:7" x14ac:dyDescent="0.25">
      <c r="A21" s="1" t="s">
        <v>67</v>
      </c>
      <c r="B21" s="1" t="s">
        <v>18</v>
      </c>
      <c r="C21" s="1">
        <v>2</v>
      </c>
      <c r="D21" s="3">
        <v>5000</v>
      </c>
      <c r="E21" s="3">
        <f t="shared" si="0"/>
        <v>10000</v>
      </c>
      <c r="F21" s="1" t="s">
        <v>66</v>
      </c>
    </row>
    <row r="22" spans="1:7" x14ac:dyDescent="0.25">
      <c r="A22" s="1" t="s">
        <v>27</v>
      </c>
      <c r="B22" s="1" t="s">
        <v>16</v>
      </c>
      <c r="C22" s="1">
        <v>1</v>
      </c>
      <c r="D22" s="3">
        <v>10000</v>
      </c>
      <c r="E22" s="3">
        <f t="shared" si="0"/>
        <v>10000</v>
      </c>
      <c r="F22" s="1" t="s">
        <v>26</v>
      </c>
    </row>
    <row r="23" spans="1:7" x14ac:dyDescent="0.25">
      <c r="A23" s="1" t="s">
        <v>29</v>
      </c>
      <c r="B23" s="1" t="s">
        <v>17</v>
      </c>
      <c r="C23" s="1">
        <v>1</v>
      </c>
      <c r="D23" s="3">
        <v>36000</v>
      </c>
      <c r="E23" s="3">
        <f t="shared" si="0"/>
        <v>36000</v>
      </c>
      <c r="F23" s="1" t="s">
        <v>28</v>
      </c>
      <c r="G23" t="s">
        <v>79</v>
      </c>
    </row>
    <row r="24" spans="1:7" x14ac:dyDescent="0.25">
      <c r="A24" s="1" t="s">
        <v>73</v>
      </c>
      <c r="B24" s="1" t="s">
        <v>20</v>
      </c>
      <c r="C24" s="1">
        <v>1</v>
      </c>
      <c r="D24" s="3">
        <v>6000</v>
      </c>
      <c r="E24" s="3">
        <f t="shared" si="0"/>
        <v>6000</v>
      </c>
      <c r="F24" s="1" t="s">
        <v>72</v>
      </c>
    </row>
    <row r="25" spans="1:7" x14ac:dyDescent="0.25">
      <c r="A25" s="1" t="s">
        <v>74</v>
      </c>
      <c r="B25" s="1" t="s">
        <v>25</v>
      </c>
      <c r="C25" s="1">
        <v>2</v>
      </c>
      <c r="D25" s="3">
        <v>1000</v>
      </c>
      <c r="E25" s="3">
        <f t="shared" si="0"/>
        <v>2000</v>
      </c>
      <c r="F25" s="1" t="s">
        <v>80</v>
      </c>
    </row>
    <row r="26" spans="1:7" x14ac:dyDescent="0.25">
      <c r="A26" s="1" t="s">
        <v>75</v>
      </c>
      <c r="B26" s="1" t="s">
        <v>32</v>
      </c>
      <c r="C26" s="1">
        <v>5</v>
      </c>
      <c r="D26" s="3">
        <v>1000</v>
      </c>
      <c r="E26" s="3">
        <f t="shared" si="0"/>
        <v>5000</v>
      </c>
      <c r="F26" s="1"/>
    </row>
    <row r="27" spans="1:7" x14ac:dyDescent="0.25">
      <c r="A27" s="1" t="s">
        <v>76</v>
      </c>
      <c r="B27" s="1" t="s">
        <v>33</v>
      </c>
      <c r="C27" s="1">
        <v>3</v>
      </c>
      <c r="D27" s="3">
        <v>1000</v>
      </c>
      <c r="E27" s="3">
        <f t="shared" si="0"/>
        <v>3000</v>
      </c>
      <c r="F27" s="1"/>
    </row>
    <row r="28" spans="1:7" x14ac:dyDescent="0.25">
      <c r="D28" s="10" t="s">
        <v>56</v>
      </c>
      <c r="E28" s="11">
        <f>SUM(E3:E27)</f>
        <v>133700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27DE-DC95-4B03-AB74-9309D81EB7D4}">
  <dimension ref="A1:F11"/>
  <sheetViews>
    <sheetView workbookViewId="0">
      <selection activeCell="A2" sqref="A2:C2"/>
    </sheetView>
  </sheetViews>
  <sheetFormatPr defaultRowHeight="15" x14ac:dyDescent="0.25"/>
  <cols>
    <col min="1" max="1" width="26.28515625" bestFit="1" customWidth="1"/>
    <col min="2" max="2" width="22.140625" bestFit="1" customWidth="1"/>
    <col min="4" max="4" width="12.7109375" bestFit="1" customWidth="1"/>
    <col min="5" max="5" width="15" bestFit="1" customWidth="1"/>
  </cols>
  <sheetData>
    <row r="1" spans="1:6" x14ac:dyDescent="0.25">
      <c r="A1" t="s">
        <v>50</v>
      </c>
    </row>
    <row r="2" spans="1:6" x14ac:dyDescent="0.25">
      <c r="A2" s="6" t="s">
        <v>46</v>
      </c>
      <c r="B2" s="6" t="s">
        <v>45</v>
      </c>
      <c r="C2" s="6" t="s">
        <v>30</v>
      </c>
      <c r="D2" s="6" t="s">
        <v>55</v>
      </c>
      <c r="E2" s="6" t="s">
        <v>47</v>
      </c>
    </row>
    <row r="3" spans="1:6" x14ac:dyDescent="0.25">
      <c r="A3" s="1" t="s">
        <v>54</v>
      </c>
      <c r="B3" s="1" t="s">
        <v>39</v>
      </c>
      <c r="C3" s="1">
        <v>1</v>
      </c>
      <c r="D3" s="3">
        <v>7000</v>
      </c>
      <c r="E3" s="4">
        <f>D3*C3</f>
        <v>7000</v>
      </c>
      <c r="F3" s="1" t="s">
        <v>44</v>
      </c>
    </row>
    <row r="4" spans="1:6" x14ac:dyDescent="0.25">
      <c r="A4" s="1" t="s">
        <v>34</v>
      </c>
      <c r="B4" s="1" t="s">
        <v>38</v>
      </c>
      <c r="C4" s="1">
        <v>1</v>
      </c>
      <c r="D4" s="3">
        <v>4000</v>
      </c>
      <c r="E4" s="4">
        <f t="shared" ref="E4:E10" si="0">D4*C4</f>
        <v>4000</v>
      </c>
    </row>
    <row r="5" spans="1:6" x14ac:dyDescent="0.25">
      <c r="A5" s="1" t="s">
        <v>35</v>
      </c>
      <c r="B5" s="1" t="s">
        <v>8</v>
      </c>
      <c r="C5" s="1">
        <v>1</v>
      </c>
      <c r="D5" s="3">
        <v>6000</v>
      </c>
      <c r="E5" s="4">
        <f t="shared" si="0"/>
        <v>6000</v>
      </c>
    </row>
    <row r="6" spans="1:6" x14ac:dyDescent="0.25">
      <c r="A6" s="1" t="s">
        <v>43</v>
      </c>
      <c r="B6" s="1" t="s">
        <v>51</v>
      </c>
      <c r="C6" s="1">
        <v>6</v>
      </c>
      <c r="D6" s="3">
        <v>1000</v>
      </c>
      <c r="E6" s="4">
        <f t="shared" si="0"/>
        <v>6000</v>
      </c>
    </row>
    <row r="7" spans="1:6" x14ac:dyDescent="0.25">
      <c r="A7" s="1" t="s">
        <v>36</v>
      </c>
      <c r="B7" s="1" t="s">
        <v>41</v>
      </c>
      <c r="C7" s="1">
        <v>6</v>
      </c>
      <c r="D7" s="3">
        <v>500</v>
      </c>
      <c r="E7" s="4">
        <f t="shared" si="0"/>
        <v>3000</v>
      </c>
    </row>
    <row r="8" spans="1:6" x14ac:dyDescent="0.25">
      <c r="A8" s="1" t="s">
        <v>40</v>
      </c>
      <c r="B8" s="1" t="s">
        <v>42</v>
      </c>
      <c r="C8" s="1">
        <v>6</v>
      </c>
      <c r="D8" s="3">
        <v>2000</v>
      </c>
      <c r="E8" s="4">
        <f t="shared" si="0"/>
        <v>12000</v>
      </c>
    </row>
    <row r="9" spans="1:6" x14ac:dyDescent="0.25">
      <c r="A9" s="1" t="s">
        <v>37</v>
      </c>
      <c r="B9" s="1" t="s">
        <v>52</v>
      </c>
      <c r="C9" s="1">
        <v>6</v>
      </c>
      <c r="D9" s="3">
        <v>30000</v>
      </c>
      <c r="E9" s="4">
        <f t="shared" si="0"/>
        <v>180000</v>
      </c>
    </row>
    <row r="10" spans="1:6" x14ac:dyDescent="0.25">
      <c r="A10" s="2" t="s">
        <v>53</v>
      </c>
      <c r="B10" s="1"/>
      <c r="C10" s="2">
        <v>6</v>
      </c>
      <c r="D10" s="7">
        <v>4000</v>
      </c>
      <c r="E10" s="5">
        <f t="shared" si="0"/>
        <v>24000</v>
      </c>
    </row>
    <row r="11" spans="1:6" x14ac:dyDescent="0.25">
      <c r="D11" s="8" t="s">
        <v>56</v>
      </c>
      <c r="E11" s="9">
        <f>SUM(E3:E10)</f>
        <v>242000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mach1</vt:lpstr>
      <vt:lpstr>mach2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Windows User</cp:lastModifiedBy>
  <dcterms:created xsi:type="dcterms:W3CDTF">2015-06-05T18:17:20Z</dcterms:created>
  <dcterms:modified xsi:type="dcterms:W3CDTF">2020-12-20T17:24:17Z</dcterms:modified>
</cp:coreProperties>
</file>