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Диаграмма1" sheetId="2" r:id="rId2"/>
    <sheet name="Диаграмма2" sheetId="3" r:id="rId3"/>
  </sheets>
  <calcPr calcId="152511"/>
</workbook>
</file>

<file path=xl/calcChain.xml><?xml version="1.0" encoding="utf-8"?>
<calcChain xmlns="http://schemas.openxmlformats.org/spreadsheetml/2006/main">
  <c r="D15" i="1" l="1"/>
  <c r="C15" i="1"/>
  <c r="B15" i="1"/>
  <c r="D4" i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<sst xmlns="http://schemas.openxmlformats.org/spreadsheetml/2006/main" count="18" uniqueCount="18">
  <si>
    <t>Месяцы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</si>
  <si>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</si>
  <si>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</si>
  <si>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</si>
  <si>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</si>
  <si>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</si>
  <si>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</si>
  <si>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</si>
  <si>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</si>
  <si>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</si>
  <si>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</si>
  <si>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</si>
  <si>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</si>
  <si>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Всего:</t>
  </si>
  <si>
    <t>Уровень доходов фирмы в 1998 году, млн.руб.</t>
  </si>
  <si>
    <t>Уровень доходов фирмы в 1999 году, млн.руб.</t>
  </si>
  <si>
    <t>Рост уровня доходов фирмы в 1999 году в %</t>
  </si>
  <si>
    <t>Рост уровня доходов фирмы в абсолютном и процентном отношении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</si>
</sst>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/>
    <xf numFmtId="10" fontId="3" fillId="0" borderId="6" xfId="0" applyNumberFormat="1" applyFont="1" applyBorder="1"/>
    <xf numFmtId="10" fontId="3" fillId="0" borderId="2" xfId="0" applyNumberFormat="1" applyFont="1" applyBorder="1" applyAlignment="1">
      <alignment horizontal="center"/>
    </xf>
    <xf numFmtId="10" fontId="3" fillId="0" borderId="3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Зависимость</a:t>
            </a:r>
            <a:r>
              <a:rPr lang="ru-RU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уровня доходов фирмы за 1999 и 1998 годы по месяцам</a:t>
            </a:r>
            <a:endParaRPr lang="ru-RU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452092317216406E-2"/>
          <c:y val="0.14231172910187442"/>
          <c:w val="0.88469761150615467"/>
          <c:h val="0.51975686553645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Уровень доходов фирмы в 1998 году, млн.руб.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Лист1!$A$3:$A$14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Лист1!$B$3:$B$14</c:f>
              <c:numCache>
                <c:formatCode>General</c:formatCode>
                <c:ptCount val="12"/>
                <c:pt idx="0">
                  <c:v>180</c:v>
                </c:pt>
                <c:pt idx="1">
                  <c:v>195</c:v>
                </c:pt>
                <c:pt idx="2">
                  <c:v>200</c:v>
                </c:pt>
                <c:pt idx="3">
                  <c:v>213</c:v>
                </c:pt>
                <c:pt idx="4">
                  <c:v>240</c:v>
                </c:pt>
                <c:pt idx="5">
                  <c:v>254</c:v>
                </c:pt>
                <c:pt idx="6">
                  <c:v>260</c:v>
                </c:pt>
                <c:pt idx="7">
                  <c:v>265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325</c:v>
                </c:pt>
              </c:numCache>
            </c:numRef>
          </c:val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Уровень доходов фирмы в 1999 году, млн.руб.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Лист1!$A$3:$A$14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Лист1!$C$3:$C$14</c:f>
              <c:numCache>
                <c:formatCode>General</c:formatCode>
                <c:ptCount val="12"/>
                <c:pt idx="0">
                  <c:v>200</c:v>
                </c:pt>
                <c:pt idx="1">
                  <c:v>210</c:v>
                </c:pt>
                <c:pt idx="2">
                  <c:v>230</c:v>
                </c:pt>
                <c:pt idx="3">
                  <c:v>245</c:v>
                </c:pt>
                <c:pt idx="4">
                  <c:v>270</c:v>
                </c:pt>
                <c:pt idx="5">
                  <c:v>275</c:v>
                </c:pt>
                <c:pt idx="6">
                  <c:v>281</c:v>
                </c:pt>
                <c:pt idx="7">
                  <c:v>290</c:v>
                </c:pt>
                <c:pt idx="8">
                  <c:v>300</c:v>
                </c:pt>
                <c:pt idx="9">
                  <c:v>315</c:v>
                </c:pt>
                <c:pt idx="10">
                  <c:v>323</c:v>
                </c:pt>
                <c:pt idx="11">
                  <c:v>330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68056"/>
        <c:axId val="6376962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январь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Лист1!$A$3:$A$14</c15:sqref>
                        </c15:formulaRef>
                      </c:ext>
                    </c:extLst>
                    <c:strCache>
                      <c:ptCount val="12"/>
                      <c:pt idx="0">
                        <c:v>январь</c:v>
                      </c:pt>
                      <c:pt idx="1">
                        <c:v>февраль</c:v>
                      </c:pt>
                      <c:pt idx="2">
                        <c:v>март</c:v>
                      </c:pt>
                      <c:pt idx="3">
                        <c:v>апрель</c:v>
                      </c:pt>
                      <c:pt idx="4">
                        <c:v>май</c:v>
                      </c:pt>
                      <c:pt idx="5">
                        <c:v>июнь</c:v>
                      </c:pt>
                      <c:pt idx="6">
                        <c:v>июль</c:v>
                      </c:pt>
                      <c:pt idx="7">
                        <c:v>август</c:v>
                      </c:pt>
                      <c:pt idx="8">
                        <c:v>сентябрь</c:v>
                      </c:pt>
                      <c:pt idx="9">
                        <c:v>октябрь</c:v>
                      </c:pt>
                      <c:pt idx="10">
                        <c:v>ноябрь</c:v>
                      </c:pt>
                      <c:pt idx="11">
                        <c:v>декабрь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Лист1!$A$4:$A$14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6376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3769624"/>
        <c:crosses val="autoZero"/>
        <c:auto val="1"/>
        <c:lblAlgn val="ctr"/>
        <c:lblOffset val="100"/>
        <c:noMultiLvlLbl val="0"/>
      </c:catAx>
      <c:valAx>
        <c:axId val="6376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6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55167720351596"/>
          <c:y val="0.80288361896808924"/>
          <c:w val="0.52585148731408571"/>
          <c:h val="0.15928666941797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Зависимость уровня доходов фирмы в процентном отношении </a:t>
            </a:r>
            <a:endParaRPr lang="ru-RU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4489733415391E-2"/>
          <c:y val="7.0621429423402007E-2"/>
          <c:w val="0.90471504435513406"/>
          <c:h val="0.7952432619183739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Лист1!$A$3:$A$14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Лист1!$D$3:$D$14</c:f>
              <c:numCache>
                <c:formatCode>0.00%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0.35</c:v>
                </c:pt>
                <c:pt idx="5">
                  <c:v>0.375</c:v>
                </c:pt>
                <c:pt idx="6">
                  <c:v>0.40500000000000003</c:v>
                </c:pt>
                <c:pt idx="7">
                  <c:v>0.45</c:v>
                </c:pt>
                <c:pt idx="8">
                  <c:v>0.5</c:v>
                </c:pt>
                <c:pt idx="9">
                  <c:v>0.57499999999999996</c:v>
                </c:pt>
                <c:pt idx="10">
                  <c:v>0.61499999999999999</c:v>
                </c:pt>
                <c:pt idx="11">
                  <c:v>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57592"/>
        <c:axId val="63857984"/>
      </c:lineChart>
      <c:catAx>
        <c:axId val="6385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3857984"/>
        <c:crosses val="autoZero"/>
        <c:auto val="1"/>
        <c:lblAlgn val="ctr"/>
        <c:lblOffset val="100"/>
        <c:noMultiLvlLbl val="0"/>
      </c:catAx>
      <c:valAx>
        <c:axId val="638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5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49" cy="607832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149" cy="607832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I15" sqref="I15"/>
    </sheetView>
  </sheetViews>
  <sheetFormatPr defaultRowHeight="15" x14ac:dyDescent="0.25"/>
  <cols>
    <col min="1" max="1" width="11.28515625" customWidth="1"/>
    <col min="2" max="2" width="23.7109375" customWidth="1"/>
    <col min="3" max="3" width="22.5703125" customWidth="1"/>
    <col min="4" max="4" width="25.85546875" customWidth="1"/>
  </cols>
  <sheetData>
    <row r="1" spans="1:9" ht="16.5" thickBot="1" x14ac:dyDescent="0.3">
      <c r="A1" s="8" t="s">
        <v>17</v>
      </c>
      <c r="B1" s="8"/>
      <c r="C1" s="8"/>
      <c r="D1" s="8"/>
    </row>
    <row r="2" spans="1:9" ht="48" thickBot="1" x14ac:dyDescent="0.3">
      <c r="A2" s="2" t="s">
        <v>0</v>
      </c>
      <c r="B2" s="3" t="s">
        <v>14</v>
      </c>
      <c r="C2" s="3" t="s">
        <v>15</v>
      </c>
      <c r="D2" s="4" t="s">
        <v>16</v>
      </c>
    </row>
    <row r="3" spans="1:9" ht="16.5" thickTop="1" x14ac:dyDescent="0.25">
      <c r="A3" s="5" t="s">
        <v>1</v>
      </c>
      <c r="B3" s="9">
        <v>180</v>
      </c>
      <c r="C3" s="9">
        <v>200</v>
      </c>
      <c r="D3" s="13">
        <f>(C3-C$3)/C$3</f>
        <v>0</v>
      </c>
    </row>
    <row r="4" spans="1:9" ht="15.75" x14ac:dyDescent="0.25">
      <c r="A4" s="6" t="s">
        <v>2</v>
      </c>
      <c r="B4" s="10">
        <v>195</v>
      </c>
      <c r="C4" s="10">
        <v>210</v>
      </c>
      <c r="D4" s="14">
        <f t="shared" ref="D4:D14" si="0">(C4-C$3)/C$3</f>
        <v>0.05</v>
      </c>
    </row>
    <row r="5" spans="1:9" ht="15.75" x14ac:dyDescent="0.25">
      <c r="A5" s="6" t="s">
        <v>3</v>
      </c>
      <c r="B5" s="10">
        <v>200</v>
      </c>
      <c r="C5" s="10">
        <v>230</v>
      </c>
      <c r="D5" s="14">
        <f t="shared" si="0"/>
        <v>0.15</v>
      </c>
    </row>
    <row r="6" spans="1:9" ht="15.75" x14ac:dyDescent="0.25">
      <c r="A6" s="6" t="s">
        <v>4</v>
      </c>
      <c r="B6" s="10">
        <v>213</v>
      </c>
      <c r="C6" s="10">
        <v>245</v>
      </c>
      <c r="D6" s="14">
        <f t="shared" si="0"/>
        <v>0.22500000000000001</v>
      </c>
    </row>
    <row r="7" spans="1:9" ht="15.75" x14ac:dyDescent="0.25">
      <c r="A7" s="6" t="s">
        <v>5</v>
      </c>
      <c r="B7" s="10">
        <v>240</v>
      </c>
      <c r="C7" s="10">
        <v>270</v>
      </c>
      <c r="D7" s="14">
        <f t="shared" si="0"/>
        <v>0.35</v>
      </c>
    </row>
    <row r="8" spans="1:9" ht="15.75" x14ac:dyDescent="0.25">
      <c r="A8" s="6" t="s">
        <v>6</v>
      </c>
      <c r="B8" s="10">
        <v>254</v>
      </c>
      <c r="C8" s="10">
        <v>275</v>
      </c>
      <c r="D8" s="14">
        <f t="shared" si="0"/>
        <v>0.375</v>
      </c>
    </row>
    <row r="9" spans="1:9" ht="15.75" x14ac:dyDescent="0.25">
      <c r="A9" s="6" t="s">
        <v>7</v>
      </c>
      <c r="B9" s="10">
        <v>260</v>
      </c>
      <c r="C9" s="10">
        <v>281</v>
      </c>
      <c r="D9" s="14">
        <f t="shared" si="0"/>
        <v>0.40500000000000003</v>
      </c>
    </row>
    <row r="10" spans="1:9" ht="15.75" x14ac:dyDescent="0.25">
      <c r="A10" s="6" t="s">
        <v>8</v>
      </c>
      <c r="B10" s="10">
        <v>265</v>
      </c>
      <c r="C10" s="10">
        <v>290</v>
      </c>
      <c r="D10" s="14">
        <f t="shared" si="0"/>
        <v>0.45</v>
      </c>
    </row>
    <row r="11" spans="1:9" ht="15.75" x14ac:dyDescent="0.25">
      <c r="A11" s="6" t="s">
        <v>9</v>
      </c>
      <c r="B11" s="10">
        <v>280</v>
      </c>
      <c r="C11" s="10">
        <v>300</v>
      </c>
      <c r="D11" s="14">
        <f t="shared" si="0"/>
        <v>0.5</v>
      </c>
      <c r="I11" s="1"/>
    </row>
    <row r="12" spans="1:9" ht="15.75" x14ac:dyDescent="0.25">
      <c r="A12" s="6" t="s">
        <v>10</v>
      </c>
      <c r="B12" s="10">
        <v>290</v>
      </c>
      <c r="C12" s="10">
        <v>315</v>
      </c>
      <c r="D12" s="14">
        <f t="shared" si="0"/>
        <v>0.57499999999999996</v>
      </c>
    </row>
    <row r="13" spans="1:9" ht="15.75" x14ac:dyDescent="0.25">
      <c r="A13" s="6" t="s">
        <v>11</v>
      </c>
      <c r="B13" s="10">
        <v>300</v>
      </c>
      <c r="C13" s="10">
        <v>323</v>
      </c>
      <c r="D13" s="14">
        <f t="shared" si="0"/>
        <v>0.61499999999999999</v>
      </c>
    </row>
    <row r="14" spans="1:9" ht="15.75" x14ac:dyDescent="0.25">
      <c r="A14" s="6" t="s">
        <v>12</v>
      </c>
      <c r="B14" s="10">
        <v>325</v>
      </c>
      <c r="C14" s="10">
        <v>330</v>
      </c>
      <c r="D14" s="14">
        <f t="shared" si="0"/>
        <v>0.65</v>
      </c>
    </row>
    <row r="15" spans="1:9" ht="16.5" thickBot="1" x14ac:dyDescent="0.3">
      <c r="A15" s="7" t="s">
        <v>13</v>
      </c>
      <c r="B15" s="11">
        <f>SUM(B3:B14)</f>
        <v>3002</v>
      </c>
      <c r="C15" s="11">
        <f>SUM(C3:C14)</f>
        <v>3269</v>
      </c>
      <c r="D15" s="12">
        <f>AVERAGE(D3:D14)</f>
        <v>0.36208333333333337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2</vt:i4>
      </vt:variant>
    </vt:vector>
  </HeadingPairs>
  <TitlesOfParts>
    <vt:vector size="3" baseType="lpstr">
      <vt:lpstr>Лист1</vt:lpstr>
      <vt:lpstr>Диаграмма1</vt:lpstr>
      <vt:lpstr>Диаграмма2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2017-03-27T06:57:17Z</dcterms:modified>
</cp:coreProperties>
</file>